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8445" tabRatio="884" activeTab="0"/>
  </bookViews>
  <sheets>
    <sheet name="BS 31.03.2012" sheetId="1" r:id="rId1"/>
    <sheet name="BS 31.12.2011" sheetId="2" r:id="rId2"/>
    <sheet name="BS 30.09.2011" sheetId="3" r:id="rId3"/>
    <sheet name="BS 30.06.2011" sheetId="4" r:id="rId4"/>
    <sheet name="BS 31.03.2011" sheetId="5" r:id="rId5"/>
    <sheet name="BS 31.12.2010 " sheetId="6" r:id="rId6"/>
    <sheet name="BS 30.09.2010" sheetId="7" r:id="rId7"/>
    <sheet name="BS 30.06.2010" sheetId="8" r:id="rId8"/>
    <sheet name="BS 31.03.2010" sheetId="9" r:id="rId9"/>
    <sheet name="BS 31.12.2009" sheetId="10" r:id="rId10"/>
    <sheet name="BS 30.09.2009" sheetId="11" r:id="rId11"/>
    <sheet name="BS 30.06.2009" sheetId="12" r:id="rId12"/>
    <sheet name="BS 31.03.2009" sheetId="13" r:id="rId13"/>
    <sheet name="BS 31.12.2008" sheetId="14" r:id="rId14"/>
    <sheet name="BS 30.09.2008." sheetId="15" r:id="rId15"/>
    <sheet name="BS 30.06.2008" sheetId="16" r:id="rId16"/>
    <sheet name="BS 31.3.2008" sheetId="17" r:id="rId17"/>
    <sheet name="BS 31.12.2007" sheetId="18" r:id="rId18"/>
    <sheet name="BS 30.09.2007" sheetId="19" r:id="rId19"/>
    <sheet name="BS 30.06.2007" sheetId="20" r:id="rId20"/>
    <sheet name="BS 31.03.2007" sheetId="21" r:id="rId21"/>
    <sheet name="BS 31.12.2006" sheetId="22" r:id="rId22"/>
    <sheet name="BS 30.09.2006" sheetId="23" r:id="rId23"/>
    <sheet name="BS 30.06.2006" sheetId="24" r:id="rId24"/>
    <sheet name="BS 31.03.2006" sheetId="25" r:id="rId25"/>
    <sheet name="BS 31.12.2005" sheetId="26" r:id="rId26"/>
    <sheet name="BS 30.09.2005" sheetId="27" r:id="rId27"/>
    <sheet name="BS 30.06.2005" sheetId="28" r:id="rId28"/>
    <sheet name="BS 31.03.2005." sheetId="29" r:id="rId29"/>
    <sheet name="BS 31.12.2004" sheetId="30" r:id="rId30"/>
    <sheet name="BS 30.09.2004" sheetId="31" r:id="rId31"/>
    <sheet name="BS 30.06.2004" sheetId="32" r:id="rId32"/>
    <sheet name="BS 31.03.2004" sheetId="33" r:id="rId33"/>
    <sheet name="BS 31.12.2003" sheetId="34" r:id="rId34"/>
    <sheet name="BU 31.03.2012" sheetId="35" r:id="rId35"/>
    <sheet name="BU 31.12.2011" sheetId="36" r:id="rId36"/>
    <sheet name="BU 30.09.2011 " sheetId="37" r:id="rId37"/>
    <sheet name="BU 30.06.2011" sheetId="38" r:id="rId38"/>
    <sheet name="BU 31.03.2011" sheetId="39" r:id="rId39"/>
    <sheet name="BU 31.12.2010 " sheetId="40" r:id="rId40"/>
    <sheet name="BU 30.09.2010" sheetId="41" r:id="rId41"/>
    <sheet name="BU 30.06.2010" sheetId="42" r:id="rId42"/>
    <sheet name="BU 31.03.2010" sheetId="43" r:id="rId43"/>
    <sheet name="BU 31.12.2009" sheetId="44" r:id="rId44"/>
    <sheet name="BU 30.09.2009" sheetId="45" r:id="rId45"/>
    <sheet name="BU 30.06.2009" sheetId="46" r:id="rId46"/>
    <sheet name="BU 31.03.2009" sheetId="47" r:id="rId47"/>
    <sheet name="BU 31.12.2008" sheetId="48" r:id="rId48"/>
    <sheet name="BU 30.09.2008" sheetId="49" r:id="rId49"/>
    <sheet name="BU 30.06.2008" sheetId="50" r:id="rId50"/>
    <sheet name="BU 31.3.2008" sheetId="51" r:id="rId51"/>
    <sheet name="BU 31.12.2007" sheetId="52" r:id="rId52"/>
    <sheet name="BU 30.09.2007" sheetId="53" r:id="rId53"/>
    <sheet name="BU 30.06.2007" sheetId="54" r:id="rId54"/>
    <sheet name="BU 31.03.2007" sheetId="55" r:id="rId55"/>
    <sheet name="BU 31.12.2006" sheetId="56" r:id="rId56"/>
    <sheet name="BU 30.09.2006" sheetId="57" r:id="rId57"/>
    <sheet name="BU 30.06.2006" sheetId="58" r:id="rId58"/>
    <sheet name="BU 31.03.2006" sheetId="59" r:id="rId59"/>
    <sheet name="BU 31.12.2005" sheetId="60" r:id="rId60"/>
    <sheet name="BU 30.09.2005" sheetId="61" r:id="rId61"/>
    <sheet name="BU 30.06.2005" sheetId="62" r:id="rId62"/>
    <sheet name="BU 31.03.2005." sheetId="63" r:id="rId63"/>
    <sheet name="BU 31.12.2004" sheetId="64" r:id="rId64"/>
    <sheet name="BU 30.09.2004" sheetId="65" r:id="rId65"/>
    <sheet name="BU 30.06.2004." sheetId="66" r:id="rId66"/>
    <sheet name="BU 31.03.2004." sheetId="67" r:id="rId67"/>
    <sheet name="BU 31.12.2003." sheetId="68" r:id="rId68"/>
  </sheets>
  <definedNames/>
  <calcPr fullCalcOnLoad="1"/>
</workbook>
</file>

<file path=xl/sharedStrings.xml><?xml version="1.0" encoding="utf-8"?>
<sst xmlns="http://schemas.openxmlformats.org/spreadsheetml/2006/main" count="4172" uniqueCount="402">
  <si>
    <t>BILANS STANJA</t>
  </si>
  <si>
    <t>31.12.2003.</t>
  </si>
  <si>
    <t>u 000 dinara</t>
  </si>
  <si>
    <t>Red.br.</t>
  </si>
  <si>
    <t>POZICIJA</t>
  </si>
  <si>
    <t>Bruto</t>
  </si>
  <si>
    <t>Ispravka vrednosti</t>
  </si>
  <si>
    <t>Neto</t>
  </si>
  <si>
    <t>A</t>
  </si>
  <si>
    <t>A K T I V A        Zbir pozicija od A.I.do AXII</t>
  </si>
  <si>
    <t>A I.</t>
  </si>
  <si>
    <t>GOTOVINA I GOTOVINSKI EKVIVALENTI  (poz. AI. od 1 do 3)</t>
  </si>
  <si>
    <t>A II.</t>
  </si>
  <si>
    <t>DEPOZITI KOD CENTRALNE BANKE I HARTIJE OD VREDNOSTI KOJE SE MOGU REFINANSIRATI KOD CENTRALNE  BANKE</t>
  </si>
  <si>
    <t>A III.</t>
  </si>
  <si>
    <t>POTRAŽIVANJA ZA KAMATU I NAKNADU</t>
  </si>
  <si>
    <t>A IV.</t>
  </si>
  <si>
    <t>PLASMANI BANKAMA</t>
  </si>
  <si>
    <t>A.V.</t>
  </si>
  <si>
    <t>PLASMANI KOMITENTIMA</t>
  </si>
  <si>
    <t>A.VI.</t>
  </si>
  <si>
    <t>HARTIJE OD VREDNOSTI I DRUGI PLASMANI KOJIMA SE TRGUJE</t>
  </si>
  <si>
    <t>A.VII.</t>
  </si>
  <si>
    <t>HARTIJE OD VREDNOSTI KOJE SE DRŽE DO DOSPEĆA</t>
  </si>
  <si>
    <t>A.VIII.</t>
  </si>
  <si>
    <t>UČEŠĆE U KAPITALU I OSTALE HOV RASPOLOŽIVE ZA PRODAJU</t>
  </si>
  <si>
    <t>A.IX.</t>
  </si>
  <si>
    <t>NEMATERIJALNA ULAGANJA</t>
  </si>
  <si>
    <t>A. X.</t>
  </si>
  <si>
    <t>OSNOVNA  SREDSTVA</t>
  </si>
  <si>
    <t>A. XI.</t>
  </si>
  <si>
    <t>OSTALA SREDSTVA I AKTIVNA VREMENSKA RAZGRANIČENJA</t>
  </si>
  <si>
    <t>A. XII.</t>
  </si>
  <si>
    <t>ODLOŽENA PORESKA SREDSTVA</t>
  </si>
  <si>
    <t>P.</t>
  </si>
  <si>
    <t>P A S I V A</t>
  </si>
  <si>
    <t>PO.</t>
  </si>
  <si>
    <t xml:space="preserve"> O B A V E Z E (Zbir od PO.I.  do  PO.X.)</t>
  </si>
  <si>
    <t>PO. I.</t>
  </si>
  <si>
    <t xml:space="preserve">   OBAVEZE PREMA BANKAMA</t>
  </si>
  <si>
    <t>PO. II.</t>
  </si>
  <si>
    <t xml:space="preserve">   OBAVEZE PREMA KOMITENTIMA</t>
  </si>
  <si>
    <t>PO III.</t>
  </si>
  <si>
    <t xml:space="preserve">   OBAVEZE ZA KAMATE I NAKNADE</t>
  </si>
  <si>
    <t>PO.VI.</t>
  </si>
  <si>
    <t xml:space="preserve">   OSTALE OBAVEZE IZ POSLOVANJA</t>
  </si>
  <si>
    <t>PO.VIII.</t>
  </si>
  <si>
    <t xml:space="preserve">   REZERVISANJA</t>
  </si>
  <si>
    <t>PO.IX.</t>
  </si>
  <si>
    <t xml:space="preserve">   OSTALE OBAVEZE I PASIVNA VREMENSKA RAZGRANIČENJA</t>
  </si>
  <si>
    <t>PK.</t>
  </si>
  <si>
    <t xml:space="preserve"> K A P I T A L</t>
  </si>
  <si>
    <t>PKA.</t>
  </si>
  <si>
    <t xml:space="preserve">   AKCIJSKI I OSTALI KAPITAL</t>
  </si>
  <si>
    <t>PKR.</t>
  </si>
  <si>
    <t xml:space="preserve">   REZERVE</t>
  </si>
  <si>
    <t>PKD.</t>
  </si>
  <si>
    <t xml:space="preserve">   AKUMULIRANA DOBIT / GUBITAK</t>
  </si>
  <si>
    <t>V.P.</t>
  </si>
  <si>
    <t>V A N B I L A N S N E   P O Z I C I J E</t>
  </si>
  <si>
    <t>V.P.A.</t>
  </si>
  <si>
    <t xml:space="preserve"> V A N B I L A N S N A   A K T I V A</t>
  </si>
  <si>
    <t>V.P.P.</t>
  </si>
  <si>
    <t xml:space="preserve"> V A N B I L A N S N A   P A S I V A</t>
  </si>
  <si>
    <t>BILANS USPEHA</t>
  </si>
  <si>
    <t>01.01. - 31.12.2003.</t>
  </si>
  <si>
    <t>u 000 din</t>
  </si>
  <si>
    <t>Iznos</t>
  </si>
  <si>
    <t>Prihodi i rashodi redovnog poslovanja</t>
  </si>
  <si>
    <t>I.</t>
  </si>
  <si>
    <t>NETO DOBITAK/GUBITAK PO OSNOVU KAMATA    (PR.1  minus RA.1)</t>
  </si>
  <si>
    <t>PR1</t>
  </si>
  <si>
    <t>PRIHODI OD KAMATA</t>
  </si>
  <si>
    <t>RA1</t>
  </si>
  <si>
    <t>RASHODI OD KAMATA</t>
  </si>
  <si>
    <t>II.</t>
  </si>
  <si>
    <t>NETO DOBITAK/GUBITAK PO OSNOVU NAKNADA I PROVIZIJA  (PR.2  minus RA.2)</t>
  </si>
  <si>
    <t>PR.2</t>
  </si>
  <si>
    <t>PRIHODI OD NAKNADA I PROVIZIJA</t>
  </si>
  <si>
    <t>RA.2</t>
  </si>
  <si>
    <t>RASHODI NAKNADA I PROVIZIJA</t>
  </si>
  <si>
    <t>III.</t>
  </si>
  <si>
    <t>NETO DOBITAK/GUBITAK PO OSNOVU KAMATA, NAKNADA I PROVIZIJA  (I. + II.)</t>
  </si>
  <si>
    <t>IV.</t>
  </si>
  <si>
    <t>NETO DOBITAK/GUBITAK PO OSNOVU PRODAJE HARTIJA OD VREDNOSTI  (PR.3  minus RA.3)</t>
  </si>
  <si>
    <t>PR.3.</t>
  </si>
  <si>
    <t>DOBICI PO OSNOVU HARTIJA OD VREDNOSTI</t>
  </si>
  <si>
    <t>V.</t>
  </si>
  <si>
    <t>NETO PRIHODI/RASHODI OD KURSNIH RAZLIKA  (PR.4 minus RA.4)</t>
  </si>
  <si>
    <t>PR.4.</t>
  </si>
  <si>
    <t>POZITIVNE KURSNE RAZLIKE</t>
  </si>
  <si>
    <t>RA.4.</t>
  </si>
  <si>
    <t>NEGATIVNE KURSNE RAZLIKE</t>
  </si>
  <si>
    <t>VI.</t>
  </si>
  <si>
    <t>PRIHODI OD DIVIDENDI I UČEŠĆA  (PR.5)</t>
  </si>
  <si>
    <t>VII</t>
  </si>
  <si>
    <t>OSTALI POSLOVNI PRIHODI     (PR.6)</t>
  </si>
  <si>
    <t>PR.6.</t>
  </si>
  <si>
    <t>OSTALI POSLOVNI PRIHODI</t>
  </si>
  <si>
    <t>VIII</t>
  </si>
  <si>
    <t>RASHODI INDIREKTNIH OTPISA PLASMANA I REZERVISANJA   (RA.7.)</t>
  </si>
  <si>
    <t>RA.7.</t>
  </si>
  <si>
    <t>RASHODI INDIREKTNIH OTPISA PLASMANA I REZERVISANJA</t>
  </si>
  <si>
    <t>IX</t>
  </si>
  <si>
    <t>OSTALI POSLOVNI RASHODI     (RA.6.)</t>
  </si>
  <si>
    <t>RA.6.</t>
  </si>
  <si>
    <t>OSTALI POSLOVNI RASHODI</t>
  </si>
  <si>
    <t>XI.</t>
  </si>
  <si>
    <t>DOBITAK/GUBITAK IZ REDOVNOG POSLOVANJA   ( ZBIR PR.1  DO PR.8)  minus (RA.1 DO RA.8)</t>
  </si>
  <si>
    <t>XIII.</t>
  </si>
  <si>
    <t>DOBITAK/GUBITAK PERIODA PRE OPOREZIVANJA</t>
  </si>
  <si>
    <t>XV.</t>
  </si>
  <si>
    <t>DOBITAK/GUBITAK  POSLE OPOREZIVANJA</t>
  </si>
  <si>
    <t>01.01. - 31.03.2004.</t>
  </si>
  <si>
    <t>01.01. - 30.06.2004.</t>
  </si>
  <si>
    <t>01.01. - 30.09.2004.</t>
  </si>
  <si>
    <t>01.01. - 31.12.2004.</t>
  </si>
  <si>
    <t>30.12.2004</t>
  </si>
  <si>
    <t>IX.</t>
  </si>
  <si>
    <t>X.</t>
  </si>
  <si>
    <t>NETO PRIHODI/RASHODI OD PROMENE VREDNOSTI IMOVINE I OBAVEZA (PR.8minus RA8)</t>
  </si>
  <si>
    <t>PR.8.</t>
  </si>
  <si>
    <t>PRIHODI OD PROMENE VREDNOSTI IMOVINE I OBAVEZA</t>
  </si>
  <si>
    <t>RA.8.</t>
  </si>
  <si>
    <t>RASHODI OD PROMENE VREDNOSTI IMOVINE I OBAVEZA</t>
  </si>
  <si>
    <t>A K T I V A        Zbir pozicija od A.I.do AXIII</t>
  </si>
  <si>
    <t>PO. IV.</t>
  </si>
  <si>
    <t xml:space="preserve">   OBAVEZE PO OSNOVU HARTIJA OD VREDNOSTI</t>
  </si>
  <si>
    <t>01.01. - 31.03.2005.</t>
  </si>
  <si>
    <t>30.06.2005</t>
  </si>
  <si>
    <t>01.01. - 30.06.2005.</t>
  </si>
  <si>
    <t>A. XIII.</t>
  </si>
  <si>
    <t>GUBITAK IZNAD IZNOSA KAPITALA</t>
  </si>
  <si>
    <t>PO.V.</t>
  </si>
  <si>
    <t xml:space="preserve">   OBAVEZE  IZ DOBITKA</t>
  </si>
  <si>
    <t>PO.VII.</t>
  </si>
  <si>
    <t xml:space="preserve">   ODLOŽENI NEGATIVNI GOODWIL</t>
  </si>
  <si>
    <t>PO.X.</t>
  </si>
  <si>
    <t xml:space="preserve">   ODLOŽENE PORESKE OBAVEZE</t>
  </si>
  <si>
    <t>30.09.2005</t>
  </si>
  <si>
    <t>01.01. - 30.09.2005.</t>
  </si>
  <si>
    <t>31.12.2005</t>
  </si>
  <si>
    <t>UĆEŠĆE U KAPITALU I OSTALE HOV RASPOLOŽIVE ZA PRODAJU</t>
  </si>
  <si>
    <t xml:space="preserve">   OSTALE OBAVEZE I PASIVNA VREMENSKA RAZGRANIĆENJA</t>
  </si>
  <si>
    <t>01.01. - 31.12.2005.</t>
  </si>
  <si>
    <t>01.01. - 31.03.2006.</t>
  </si>
  <si>
    <t>31.03.2006</t>
  </si>
  <si>
    <t>01.01. - 30.06.2006.</t>
  </si>
  <si>
    <t>30.06.2006</t>
  </si>
  <si>
    <t>01.01. - 30.09.2006.</t>
  </si>
  <si>
    <t>30.09.2006</t>
  </si>
  <si>
    <t>Poljoprivredna banka Agrobanka A.D. Beograd</t>
  </si>
  <si>
    <t>31.12.2006</t>
  </si>
  <si>
    <t>01.01. - 31.12.2006.</t>
  </si>
  <si>
    <t>XIV.</t>
  </si>
  <si>
    <t>XV.1</t>
  </si>
  <si>
    <t>Dobitak od kreiranih odloženih poreskih sredstava i smanjenja odloženih poreskih obaveza</t>
  </si>
  <si>
    <t>XV.2</t>
  </si>
  <si>
    <t>Gubitak od smanjenja odloženih poreskih sredstava i smanjenja odloženih poreskih obaveza</t>
  </si>
  <si>
    <t>XVI.</t>
  </si>
  <si>
    <t>A.XII.</t>
  </si>
  <si>
    <t>A. XIV.</t>
  </si>
  <si>
    <t>A. XV.</t>
  </si>
  <si>
    <t>PO.XI.</t>
  </si>
  <si>
    <t>UKUPNA AKTIVA (OD 1 DO 19)</t>
  </si>
  <si>
    <t>Gotovina i gotovinski ekvivalenti  (poz. ai. od 1 do 3)</t>
  </si>
  <si>
    <t>Depoziti kod centralne banke i hartije od vrednosti koje se 
mogu refinansirati kod centralne  banke</t>
  </si>
  <si>
    <t>Potraživanja za kamatu i naknadu</t>
  </si>
  <si>
    <t>Plasmani bankama u zemlji</t>
  </si>
  <si>
    <t>Plasmani komitentima</t>
  </si>
  <si>
    <t>Hartije od vrednosti i drugi plasmani kojima se trguje</t>
  </si>
  <si>
    <t>Ulaganja u hartije od vrednosti koje se drže do dospeća</t>
  </si>
  <si>
    <t>Učešće u kapitalu i ostale hov raspoložive za prodaju</t>
  </si>
  <si>
    <t>Stalna sredstva namenjena prodaji i sredstva poslovanja
koje se obustavlja</t>
  </si>
  <si>
    <t>A.X.</t>
  </si>
  <si>
    <t>Potraživanja za više plaćen porez na dobitak</t>
  </si>
  <si>
    <t>A.XI.</t>
  </si>
  <si>
    <t>Gudvil</t>
  </si>
  <si>
    <t>Nematerijalna ulaganja</t>
  </si>
  <si>
    <t>A.XIII.</t>
  </si>
  <si>
    <t>Investicione nekretnine</t>
  </si>
  <si>
    <t>Osnovna  sredstva</t>
  </si>
  <si>
    <t>Ostala sredstva i aktivna vremenska razgraničenja</t>
  </si>
  <si>
    <t>A. XVI.</t>
  </si>
  <si>
    <t>Odložena poreska sredstva</t>
  </si>
  <si>
    <t>A. XVII.</t>
  </si>
  <si>
    <t>Gubitak iznad iznosa kapitala</t>
  </si>
  <si>
    <t>UKUPNO PASIVA</t>
  </si>
  <si>
    <t>UKUPNO OBAVEZE (OD 101 DO 111)</t>
  </si>
  <si>
    <t>Obaveze prema bankama u zemlji</t>
  </si>
  <si>
    <t>Obaveze prema komitentima</t>
  </si>
  <si>
    <t>Obaveze za kamate i naknade</t>
  </si>
  <si>
    <t>Obaveze po osnovu hartija od vrednosti</t>
  </si>
  <si>
    <t>Obaveze  iz dobitka</t>
  </si>
  <si>
    <t>Obaveze po osnovu tekućeg poreza na dobitak</t>
  </si>
  <si>
    <t>Obaveze po osnovu stalnih sredstava namenjenih prodaji i 
sredstava poslovanja koje se obustavlja</t>
  </si>
  <si>
    <t>Ostale obaveze iz poslovanja</t>
  </si>
  <si>
    <t>Rezervisanja</t>
  </si>
  <si>
    <t>Ostale obaveze i pasivna vremenska razgraničenja</t>
  </si>
  <si>
    <r>
      <t xml:space="preserve">Odložene poreske obaveze </t>
    </r>
    <r>
      <rPr>
        <i/>
        <sz val="10"/>
        <color indexed="8"/>
        <rFont val="Arial"/>
        <family val="2"/>
      </rPr>
      <t>i obaveze na osnovu tekuceg poreza na dobitak</t>
    </r>
  </si>
  <si>
    <t>UKUPNO KAPITAL</t>
  </si>
  <si>
    <t>Akcijski i ostali kapital</t>
  </si>
  <si>
    <t>Rezerve</t>
  </si>
  <si>
    <t>Akumulirana dobit</t>
  </si>
  <si>
    <t>Akumulirani gubitak</t>
  </si>
  <si>
    <t>V A N B I L A N S N E   P O Z I C I J E (OD 123 DO 125)</t>
  </si>
  <si>
    <t>Neto dobitak/gubitak po osnovu kamata    (pr.1  minus ra.1)</t>
  </si>
  <si>
    <t>Prihodi od kamata</t>
  </si>
  <si>
    <t>Rashodi od kamata</t>
  </si>
  <si>
    <t>Neto dobitak/gubitak po osnovu naknada i provizija  (pr.2  minus ra.2)</t>
  </si>
  <si>
    <t>Prihodi od naknada i provizija</t>
  </si>
  <si>
    <t>Rashodi naknada i provizija</t>
  </si>
  <si>
    <t>Neto dobitak/gubitak po osnovu kamata, naknada i provizija  (i. + ii.)</t>
  </si>
  <si>
    <t>Neto dobitak/gubitak po osnovu prodaje hartija od vrednosti  (pr.3  minus ra.3)</t>
  </si>
  <si>
    <t>Dobici po osnovu hartija od vrednosti</t>
  </si>
  <si>
    <t>RA.3.</t>
  </si>
  <si>
    <t>Gubici po osnovu hartija od vrednosti</t>
  </si>
  <si>
    <t>Neto prihodi/rashodi od kursnih razlika  (pr.4 minus ra.4)</t>
  </si>
  <si>
    <t>Pozitivne kursne razlike</t>
  </si>
  <si>
    <t>Negativne kursne razlike</t>
  </si>
  <si>
    <t>Prihodi od dividendi i učešća  (pr.5)</t>
  </si>
  <si>
    <t>Ostali poslovni prihodi     (pr.6)</t>
  </si>
  <si>
    <t>Ostali poslovni prihodi</t>
  </si>
  <si>
    <t>Rashodi indirektnih otpisa plasmana i rezervisanja   (ra.7.)</t>
  </si>
  <si>
    <t>Rashodi indirektnih otpisa plasmana i rezervisanja</t>
  </si>
  <si>
    <t>Ostali poslovni rashodi     (ra.6.)</t>
  </si>
  <si>
    <t>Ostali poslovni rashodi</t>
  </si>
  <si>
    <t>Neto prihodi/rashodi od promene vrednosti imovine i obaveza (pr.8minus ra8)</t>
  </si>
  <si>
    <t>Prihodi od promene vrednosti imovine i obaveza</t>
  </si>
  <si>
    <t>Rashodi od promene vrednosti imovine i obaveza</t>
  </si>
  <si>
    <t>Dobitak/gubitak iz redovnog poslovanja   ( zbir pr.1  do pr.8)  minus (ra.1 do ra.8)</t>
  </si>
  <si>
    <t>XII.</t>
  </si>
  <si>
    <t>Neto dobici / gubici poslovanja koje se obustavlja</t>
  </si>
  <si>
    <t>PR.9.</t>
  </si>
  <si>
    <t>Dobici poslovanja koje se obustavlja</t>
  </si>
  <si>
    <t>RA.9.</t>
  </si>
  <si>
    <t>Gubici poslovanja koje se obustavlja</t>
  </si>
  <si>
    <t>Dobitak/gubitak perioda pre oporezivanja</t>
  </si>
  <si>
    <t>Porez na dobit</t>
  </si>
  <si>
    <t>Dobitak/gubitak  od promene odloženih poreskih sredstava i 
odloženih poreskih obaveza</t>
  </si>
  <si>
    <t>Dobit / gubitak</t>
  </si>
  <si>
    <t>31.03.2007</t>
  </si>
  <si>
    <t>01.01. - 31.03.2007.</t>
  </si>
  <si>
    <t>GUBICI PO OSNOVU HARTIJA OD VREDNOSTI</t>
  </si>
  <si>
    <t>NETO DOBICI / GUBICI POSLOVANJA KOJE SE OBUSTAVLJA</t>
  </si>
  <si>
    <t>POREZ NA DOBIT</t>
  </si>
  <si>
    <t>DOBIT / GUBITAK</t>
  </si>
  <si>
    <t>PLASMANI BANKAMAU ZEMLJI</t>
  </si>
  <si>
    <t>STALNA SREDSTVA NAMENJENA PRODAJI I SREDSTVA POSLOVANJA KOJE SE OBUSTAVLJA</t>
  </si>
  <si>
    <t>GOODWILL</t>
  </si>
  <si>
    <t>P.VI.</t>
  </si>
  <si>
    <t>P.VII.</t>
  </si>
  <si>
    <t>OBAVEZE PO OSNOVU STALNIH SREDSTAVA NAMANJENIH PRODAJI I SREDSTAVA POSLOVANJA KOJE SE OBUSTAVLJA</t>
  </si>
  <si>
    <t>ODLOŽENE PORESKE OBAVEZE I OBAVEZE PO OSNOVU TEKUĆEG POREZA NA DOBITAK</t>
  </si>
  <si>
    <t>DOBICI POSLOVANJA KOJE SE OBUSTAVLJA</t>
  </si>
  <si>
    <t>GUBICI POSLOVANJA KOJE SE OBUSTAVLJA</t>
  </si>
  <si>
    <t>DOBITAK/GUBITAK  OD PROMENE ODLOŽENIH PORESKIH SREDSTAVA I ODLOŽENIH PORESKIH OBAVEZA</t>
  </si>
  <si>
    <t>DOBITAK OD KREIRANIH ODLOŽENIH PORESKIH SREDSTAVA I SMANJENJA ODLOŽENIH PORESKIH OBAVEZA</t>
  </si>
  <si>
    <t>GUBITAK OD SMANJENJA ODLOŽENIH PORESKIH SREDSTAVA I SMANJENJA ODLOŽENIH PORESKIH OBAVEZA</t>
  </si>
  <si>
    <t>POTRAŽIVANJA ZA VIŠE PLAĆEN POREZ NA DOBITAK</t>
  </si>
  <si>
    <t>INVESTICIONE NEKRETNINE</t>
  </si>
  <si>
    <t>ODLOŽENA PORESKA SREDSTVA I POTRAŽIVANJA ZA VIŠE PLAĆEN POREZ NA DOBITAK</t>
  </si>
  <si>
    <t>O B A V E Z E (Zbir od PO.I.  do  PO.X.)</t>
  </si>
  <si>
    <t>OBAVEZE PREMA BANKAMA U ZEMLJI</t>
  </si>
  <si>
    <t>OBAVEZE PREMA KOMITENTIMA</t>
  </si>
  <si>
    <t>OBAVEZE ZA KAMATE I NAKNADE</t>
  </si>
  <si>
    <t>OBAVEZE PO OSNOVU HARTIJA OD VREDNOSTI</t>
  </si>
  <si>
    <t>OBAVEZE  IZ DOBITKA</t>
  </si>
  <si>
    <t>OBAVEZE PO OSNOVU TEKUĆEG POREZA NA DOBITAK</t>
  </si>
  <si>
    <t>OSTALE OBAVEZE IZ POSLOVANJA</t>
  </si>
  <si>
    <t>REZERVISANJA</t>
  </si>
  <si>
    <t>OSTALE OBAVEZE I PASIVNA VREMENSKA RAZGRANIČENJA</t>
  </si>
  <si>
    <t>V A N B I L A N S N A   A K T I V A</t>
  </si>
  <si>
    <t>V A N B I L A N S N A   P A S I V A</t>
  </si>
  <si>
    <t>30.06.2007</t>
  </si>
  <si>
    <t>01.01. - 30.06.2007.</t>
  </si>
  <si>
    <t>01.01. - 30.09.2007.</t>
  </si>
  <si>
    <t xml:space="preserve">GOTOVINA I GOTOVINSKI EKVIVALENTI </t>
  </si>
  <si>
    <t>PLASMANI BANKAMA U ZEMLJI</t>
  </si>
  <si>
    <t>O B A V E Z E (Zbir od PO.I. do PO.XI.)</t>
  </si>
  <si>
    <t>30.09.2007.</t>
  </si>
  <si>
    <t>A K T I V A (Zbir pozicija od A.I. do A.XVII.)</t>
  </si>
  <si>
    <t>NETO DOBITAK/GUBITAK PO OSNOVU KAMATA (PR.1 minus RA.1)</t>
  </si>
  <si>
    <t>PR.1</t>
  </si>
  <si>
    <t>RA.1</t>
  </si>
  <si>
    <t>NETO DOBITAK/GUBITAK PO OSNOVU NAKNADA I PROVIZIJA (PR.2 minus RA.2)</t>
  </si>
  <si>
    <t>NETO DOBITAK/GUBITAK PO OSNOVU KAMATA, NAKNADA I PROVIZIJA (I.+ II.)</t>
  </si>
  <si>
    <t>NETO DOBITAK/GUBITAK PO OSNOVU PRODAJE HARTIJA OD VREDNOSTI (PR.3 minus RA.3)</t>
  </si>
  <si>
    <t>NETO PRIHODI/RASHODI OD KURSNIH RAZLIKA (PR.4 minus RA.4)</t>
  </si>
  <si>
    <t>PRIHODI OD DIVIDENDI I UČEŠĆA (PR.5)</t>
  </si>
  <si>
    <t>VII.</t>
  </si>
  <si>
    <t>OSTALI POSLOVNI PRIHODI (PR.6)</t>
  </si>
  <si>
    <t>VIII.</t>
  </si>
  <si>
    <t>RASHODI INDIREKTNIH OTPISA PLASMANA I REZERVISANJA (RA.7.)</t>
  </si>
  <si>
    <t>OSTALI POSLOVNI RASHODI (RA.6.)</t>
  </si>
  <si>
    <t>NETO PRIHODI/RASHODI OD PROMENE VREDNOSTI IMOVINE I OBAVEZA (PR.8 minus RA8)</t>
  </si>
  <si>
    <t>DOBITAK/GUBITAK IZ REDOVNOG POSLOVANJA (ZBIR PR.1 DO PR.8) minus (RA.1 DO RA.8)</t>
  </si>
  <si>
    <t>01.01. - 31.12.2007.</t>
  </si>
  <si>
    <t>31.12.2007.</t>
  </si>
  <si>
    <t>DOBITAK/GUBITAK OD PROMENE ODLOŽENIH PORESKIH SREDSTAVA I ODLOŽENIH PORESKIH OBAVEZA</t>
  </si>
  <si>
    <t xml:space="preserve">NETO DOBITAK/GUBITAK PO OSNOVU PRODAJE HARTIJA OD VREDNOSTI </t>
  </si>
  <si>
    <t xml:space="preserve">NETO PRIHODI/RASHODI OD KURSNIH RAZLIKA </t>
  </si>
  <si>
    <t>31.03.2008.</t>
  </si>
  <si>
    <t>01.01. - 31.03.2008.</t>
  </si>
  <si>
    <t>30.06.2008.</t>
  </si>
  <si>
    <t>01.01. - 30.06.2008.</t>
  </si>
  <si>
    <t>30.09.2008.</t>
  </si>
  <si>
    <t>A K T I V A (Zbir pozicija od A.I. do A.XIII.)</t>
  </si>
  <si>
    <t>GOTOVINA I GOTOVINSKI EKVIVALENTI</t>
  </si>
  <si>
    <t>OPOZIVI DEPOZITI I KREDITI</t>
  </si>
  <si>
    <t>POTRAŽIVANJA PO OSNOVU KAMATA, NAKNADA, PRODAJE, PROMENE FER VREDNOSTI DERIVATA I DRUGA POTRAŽIVANJA</t>
  </si>
  <si>
    <t>DATI KREDITI I DEPOZITI</t>
  </si>
  <si>
    <t>HARTIJE OD VREDNOSTI (BEZ SOPSTVENIH AKCIJA)</t>
  </si>
  <si>
    <t>UDELI (UČEŠĆA)</t>
  </si>
  <si>
    <t>OSTALI PLASMANI</t>
  </si>
  <si>
    <t>OSNOVNA SREDSTVA I INVESTICIONE NEKRETNINE</t>
  </si>
  <si>
    <t>STALNA SREDSTVA NAMENJENA PRODAJI I SREDSTVA POSLOVANJA KOJE
SE OBUSTAVLJA</t>
  </si>
  <si>
    <t>OSTALA SREDSTVA</t>
  </si>
  <si>
    <t>TRANSAKCIONI DEPOZITI</t>
  </si>
  <si>
    <t>OSTALI DEPOZITI</t>
  </si>
  <si>
    <t>PRIMLJENI KREDITI</t>
  </si>
  <si>
    <t>OBAVEZE PO OSNOVU KAMATA, NAKNADA I PROMENE VREDNOSTI DERIVATA</t>
  </si>
  <si>
    <t>OBAVEZE ZA POREZE</t>
  </si>
  <si>
    <t>OBAVEZE IZ DOBITKA</t>
  </si>
  <si>
    <t>OBAVEZE PO OSNOVU SREDSTAVA NAMENJENIH PRODAJI I SREDSTAVA 
POSLOVANJA KOJE SE OBUSTAVLJA</t>
  </si>
  <si>
    <t>ODLOŽENE PORESKE OBAVEZE</t>
  </si>
  <si>
    <t>OSTALE OBAVEZE</t>
  </si>
  <si>
    <t xml:space="preserve">   REZERVE </t>
  </si>
  <si>
    <t>AKUMULIRANA DOBIT / GUBITAK</t>
  </si>
  <si>
    <t>P.XII.1</t>
  </si>
  <si>
    <t>P.XII.2</t>
  </si>
  <si>
    <t>REVALORIZACIONE REZERVE</t>
  </si>
  <si>
    <t>P.XII.3</t>
  </si>
  <si>
    <t>01.01. - 30.09.2008.</t>
  </si>
  <si>
    <t>I</t>
  </si>
  <si>
    <t>NETO DOBITAK/GUBITAK PO OSNOVU KAMATA</t>
  </si>
  <si>
    <t>PR.1. PRIHODI OD KAMATA</t>
  </si>
  <si>
    <t>RA.1. RASHODI OD KAMATA</t>
  </si>
  <si>
    <t>II</t>
  </si>
  <si>
    <t>NETO DOBITAK/GUBITAK PO OSNOVU NAKNADA I PROVIZIJA</t>
  </si>
  <si>
    <t>PR.2. PRIHODI OD NAKNADA I PROVIZIJA</t>
  </si>
  <si>
    <t>RA.2. RASHODI NAKNADA I PROVIZIJA</t>
  </si>
  <si>
    <t>III</t>
  </si>
  <si>
    <t>NETO DOBITAK/GUBITAK PO OSNOVU PRODAJE HARTIJA OD VREDNOSTI PO FER VREDNOSTI KROZ BILANS USPEHA</t>
  </si>
  <si>
    <t>IV</t>
  </si>
  <si>
    <t>NETO DOBITAK/GUBITAK PO OSNOVU PRODAJE HARTIJA OD VREDNOSTI KOJE SU RASPOLOŽIVE ZA PRODAJU</t>
  </si>
  <si>
    <t>V</t>
  </si>
  <si>
    <t>NETO DOBITAK/GUBITAK PO OSNOVU PRODAJE HARTIJA OD VREDNOSTI KOJE SE DRŽE DO DOSPECA</t>
  </si>
  <si>
    <t>VI</t>
  </si>
  <si>
    <t>NETO DOBITAK/GUBITAK PO OSNOVU PRODAJE UDELA (UČEŠĆA)</t>
  </si>
  <si>
    <t>NETO DOBITAK/GUBITAK PO OSNOVU PRODAJE OSTALIH PLASMANA</t>
  </si>
  <si>
    <t>NETO PRIHODI/RASHODI OD KURSNIH RAZLIKA</t>
  </si>
  <si>
    <t>PRIHODI OD DIVIDENDI I UČEŠĆA</t>
  </si>
  <si>
    <t>X</t>
  </si>
  <si>
    <t>XI</t>
  </si>
  <si>
    <t>NETO PRIHODI/RASHODI PO OSNOVU INDIREKTNIH OTPISA PLASMANA I REZERVISANJA</t>
  </si>
  <si>
    <t>XII</t>
  </si>
  <si>
    <t>TROŠKOVI ZARADA, NAKNADA ZARADA I OSTALI LIČNI RASHODI</t>
  </si>
  <si>
    <t>XIII</t>
  </si>
  <si>
    <t>TROŠKOVI AMORTIZACIJE</t>
  </si>
  <si>
    <t>XIV</t>
  </si>
  <si>
    <t>XV</t>
  </si>
  <si>
    <t>NETO PRIHODI/RASHODI OD PROMENE VREDNOSTI IMOVINE I OBAVEZA</t>
  </si>
  <si>
    <t>XVI</t>
  </si>
  <si>
    <t>DOBITAK/GUBITAK IZ REDOVNOG POSLOVANJA</t>
  </si>
  <si>
    <t>XVII</t>
  </si>
  <si>
    <t>NETO DOBICI/GUBICI POSLOVANJA KOJE SE OBUSTAVLJA</t>
  </si>
  <si>
    <t>XVIII</t>
  </si>
  <si>
    <t>P.XII.4</t>
  </si>
  <si>
    <t>31.12.2008.</t>
  </si>
  <si>
    <t>P.XII.5</t>
  </si>
  <si>
    <t>NEREALIZOVANI GUBICI PO OSNOVU HARTIJA OD VREDNOSTI RASPOLOŽIVIH ZA PRODAJU</t>
  </si>
  <si>
    <t>01.01. - 31.12.2008.</t>
  </si>
  <si>
    <t>01.01. - 31.03.2009.</t>
  </si>
  <si>
    <t>31.03.2009.</t>
  </si>
  <si>
    <t xml:space="preserve">   REZERVE IZ DOBITI</t>
  </si>
  <si>
    <t>30.06.2009.</t>
  </si>
  <si>
    <t>01.01. - 30.06.2009.</t>
  </si>
  <si>
    <t>Ispravka</t>
  </si>
  <si>
    <t>01.01. - 30.09.2009.</t>
  </si>
  <si>
    <t>30.09.2009.</t>
  </si>
  <si>
    <t>01.01. - 31.12.2009.</t>
  </si>
  <si>
    <t>31.12.2009.</t>
  </si>
  <si>
    <t>01.01.- 31.03.2010.</t>
  </si>
  <si>
    <t>31.03.2010.</t>
  </si>
  <si>
    <t>30.06.2010.</t>
  </si>
  <si>
    <t>01.01.- 30.06.2010.</t>
  </si>
  <si>
    <t>30.09.2010.</t>
  </si>
  <si>
    <t>01.01.- 30.09.2010.</t>
  </si>
  <si>
    <t>31.12.2010.</t>
  </si>
  <si>
    <t>01.01.- 31.12.2010.</t>
  </si>
  <si>
    <t>31.03.2011.</t>
  </si>
  <si>
    <t>01.01.- 31.03.2011.</t>
  </si>
  <si>
    <t>30.06.2011.</t>
  </si>
  <si>
    <t>01.01.- 30.06.2011.</t>
  </si>
  <si>
    <t>30.09.2011.</t>
  </si>
  <si>
    <t>01.01.- 30.09.2011.</t>
  </si>
  <si>
    <t>31.12.2011.</t>
  </si>
  <si>
    <t>01.01.- 31.12.2011.</t>
  </si>
  <si>
    <t>BANKA JE POD PRINUDNOM UPRAVOM</t>
  </si>
  <si>
    <t>31.03.2012.</t>
  </si>
  <si>
    <t>01.01.- 31.03.2012.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</si>
</sst>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0" fillId="0" borderId="0" xfId="56">
      <alignment/>
      <protection/>
    </xf>
    <xf numFmtId="0" fontId="12" fillId="0" borderId="12" xfId="55" applyFont="1" applyFill="1" applyBorder="1">
      <alignment/>
      <protection/>
    </xf>
    <xf numFmtId="3" fontId="0" fillId="0" borderId="0" xfId="55" applyNumberFormat="1" applyFont="1" applyBorder="1" applyAlignment="1">
      <alignment/>
      <protection/>
    </xf>
    <xf numFmtId="0" fontId="12" fillId="0" borderId="0" xfId="55" applyFont="1" applyBorder="1">
      <alignment/>
      <protection/>
    </xf>
    <xf numFmtId="0" fontId="12" fillId="0" borderId="0" xfId="55" applyFont="1" applyAlignment="1">
      <alignment wrapText="1"/>
      <protection/>
    </xf>
    <xf numFmtId="0" fontId="12" fillId="0" borderId="0" xfId="55" applyFont="1">
      <alignment/>
      <protection/>
    </xf>
    <xf numFmtId="0" fontId="0" fillId="0" borderId="0" xfId="56" applyFont="1">
      <alignment/>
      <protection/>
    </xf>
    <xf numFmtId="0" fontId="12" fillId="0" borderId="13" xfId="55" applyFont="1" applyBorder="1">
      <alignment/>
      <protection/>
    </xf>
    <xf numFmtId="0" fontId="12" fillId="0" borderId="0" xfId="55" applyFont="1" applyBorder="1" applyAlignment="1">
      <alignment wrapText="1"/>
      <protection/>
    </xf>
    <xf numFmtId="0" fontId="12" fillId="0" borderId="0" xfId="55" applyFont="1" applyFill="1" applyBorder="1">
      <alignment/>
      <protection/>
    </xf>
    <xf numFmtId="0" fontId="0" fillId="0" borderId="0" xfId="55" applyAlignment="1">
      <alignment wrapText="1"/>
      <protection/>
    </xf>
    <xf numFmtId="0" fontId="0" fillId="0" borderId="0" xfId="56" applyFill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wrapText="1"/>
    </xf>
    <xf numFmtId="3" fontId="12" fillId="0" borderId="0" xfId="55" applyNumberFormat="1" applyFont="1">
      <alignment/>
      <protection/>
    </xf>
    <xf numFmtId="3" fontId="12" fillId="0" borderId="0" xfId="55" applyNumberFormat="1" applyFont="1" applyFill="1">
      <alignment/>
      <protection/>
    </xf>
    <xf numFmtId="3" fontId="0" fillId="0" borderId="0" xfId="55" applyNumberFormat="1">
      <alignment/>
      <protection/>
    </xf>
    <xf numFmtId="0" fontId="12" fillId="0" borderId="0" xfId="0" applyFont="1" applyAlignment="1">
      <alignment vertical="center"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indent="1"/>
    </xf>
    <xf numFmtId="0" fontId="12" fillId="0" borderId="0" xfId="0" applyFont="1" applyFill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12" fillId="0" borderId="0" xfId="0" applyFont="1" applyFill="1" applyAlignment="1">
      <alignment horizontal="left" vertical="center" wrapText="1" inden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/>
    </xf>
    <xf numFmtId="3" fontId="51" fillId="0" borderId="0" xfId="0" applyNumberFormat="1" applyFont="1" applyAlignment="1">
      <alignment horizontal="right"/>
    </xf>
    <xf numFmtId="0" fontId="51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lans Stanja i uspeha celo" xfId="55"/>
    <cellStyle name="Normal_kopije bilansa stanja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9.140625" style="84" customWidth="1"/>
    <col min="2" max="2" width="72.140625" style="84" customWidth="1"/>
    <col min="3" max="3" width="10.8515625" style="83" bestFit="1" customWidth="1"/>
    <col min="4" max="4" width="10.57421875" style="83" bestFit="1" customWidth="1"/>
    <col min="5" max="5" width="10.8515625" style="83" bestFit="1" customWidth="1"/>
    <col min="6" max="16384" width="9.140625" style="83" customWidth="1"/>
  </cols>
  <sheetData>
    <row r="1" spans="1:3" ht="12.75">
      <c r="A1" s="81" t="s">
        <v>151</v>
      </c>
      <c r="B1" s="81"/>
      <c r="C1" s="82"/>
    </row>
    <row r="3" spans="1:3" ht="12.75">
      <c r="A3" s="108" t="s">
        <v>0</v>
      </c>
      <c r="B3" s="108"/>
      <c r="C3" s="108"/>
    </row>
    <row r="4" spans="1:3" ht="12.75">
      <c r="A4" s="109" t="s">
        <v>400</v>
      </c>
      <c r="B4" s="108"/>
      <c r="C4" s="108"/>
    </row>
    <row r="5" spans="1:2" ht="12.75">
      <c r="A5" s="57"/>
      <c r="B5" s="57"/>
    </row>
    <row r="6" spans="1:2" ht="12.75">
      <c r="A6" s="57"/>
      <c r="B6" s="57"/>
    </row>
    <row r="7" spans="1:2" ht="12.75">
      <c r="A7" s="57"/>
      <c r="B7" s="57"/>
    </row>
    <row r="8" spans="1:2" ht="12.75">
      <c r="A8" s="57"/>
      <c r="B8" s="57"/>
    </row>
    <row r="9" spans="1:2" ht="12.75">
      <c r="A9" s="57"/>
      <c r="B9" s="57"/>
    </row>
    <row r="10" spans="1:2" ht="12.75">
      <c r="A10" s="57"/>
      <c r="B10" s="57"/>
    </row>
    <row r="11" spans="1:2" ht="12.75">
      <c r="A11" s="57"/>
      <c r="B11" s="57"/>
    </row>
    <row r="12" spans="1:2" ht="18">
      <c r="A12" s="57"/>
      <c r="B12" s="107" t="s">
        <v>399</v>
      </c>
    </row>
  </sheetData>
  <sheetProtection/>
  <mergeCells count="2">
    <mergeCell ref="A3:C3"/>
    <mergeCell ref="A4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36" customWidth="1"/>
    <col min="2" max="2" width="72.140625" style="36" customWidth="1"/>
    <col min="3" max="3" width="10.8515625" style="0" bestFit="1" customWidth="1"/>
    <col min="4" max="4" width="10.57421875" style="0" bestFit="1" customWidth="1"/>
    <col min="5" max="5" width="10.8515625" style="0" bestFit="1" customWidth="1"/>
  </cols>
  <sheetData>
    <row r="1" spans="1:3" ht="15.75">
      <c r="A1" s="50" t="s">
        <v>151</v>
      </c>
      <c r="B1" s="50"/>
      <c r="C1" s="19"/>
    </row>
    <row r="2" spans="1:3" ht="12.75">
      <c r="A2" s="51"/>
      <c r="B2" s="51"/>
      <c r="C2" s="16"/>
    </row>
    <row r="3" spans="1:3" ht="18">
      <c r="A3" s="110" t="s">
        <v>0</v>
      </c>
      <c r="B3" s="110"/>
      <c r="C3" s="110"/>
    </row>
    <row r="4" spans="1:3" ht="15.75">
      <c r="A4" s="111" t="s">
        <v>382</v>
      </c>
      <c r="B4" s="112"/>
      <c r="C4" s="112"/>
    </row>
    <row r="5" spans="1:5" ht="12.75">
      <c r="A5" s="51"/>
      <c r="B5" s="51"/>
      <c r="E5" s="60" t="s">
        <v>2</v>
      </c>
    </row>
    <row r="6" spans="1:5" s="73" customFormat="1" ht="15.75">
      <c r="A6" s="52" t="s">
        <v>3</v>
      </c>
      <c r="B6" s="52" t="s">
        <v>4</v>
      </c>
      <c r="C6" s="75" t="s">
        <v>5</v>
      </c>
      <c r="D6" s="75" t="s">
        <v>378</v>
      </c>
      <c r="E6" s="4" t="s">
        <v>7</v>
      </c>
    </row>
    <row r="7" spans="1:5" s="73" customFormat="1" ht="15.75">
      <c r="A7" s="74">
        <v>1</v>
      </c>
      <c r="B7" s="74">
        <v>2</v>
      </c>
      <c r="C7" s="75">
        <v>3</v>
      </c>
      <c r="D7" s="75">
        <v>4</v>
      </c>
      <c r="E7" s="75">
        <v>5</v>
      </c>
    </row>
    <row r="8" spans="1:5" ht="12.75">
      <c r="A8" s="54" t="s">
        <v>8</v>
      </c>
      <c r="B8" s="54" t="s">
        <v>307</v>
      </c>
      <c r="C8" s="71">
        <v>66375631</v>
      </c>
      <c r="D8" s="71">
        <v>-7371796</v>
      </c>
      <c r="E8" s="71">
        <v>59003835</v>
      </c>
    </row>
    <row r="9" spans="1:5" ht="12.75">
      <c r="A9" s="54" t="s">
        <v>10</v>
      </c>
      <c r="B9" s="54" t="s">
        <v>308</v>
      </c>
      <c r="C9" s="71">
        <v>8770117</v>
      </c>
      <c r="D9" s="76">
        <v>0</v>
      </c>
      <c r="E9" s="71">
        <v>8770117</v>
      </c>
    </row>
    <row r="10" spans="1:5" ht="12.75">
      <c r="A10" s="54" t="s">
        <v>12</v>
      </c>
      <c r="B10" s="55" t="s">
        <v>309</v>
      </c>
      <c r="C10" s="71">
        <v>7070630</v>
      </c>
      <c r="D10" s="76">
        <v>0</v>
      </c>
      <c r="E10" s="71">
        <v>7070630</v>
      </c>
    </row>
    <row r="11" spans="1:5" ht="25.5">
      <c r="A11" s="54" t="s">
        <v>14</v>
      </c>
      <c r="B11" s="55" t="s">
        <v>310</v>
      </c>
      <c r="C11" s="71">
        <v>1584225</v>
      </c>
      <c r="D11" s="71">
        <v>-450229</v>
      </c>
      <c r="E11" s="71">
        <v>1133996</v>
      </c>
    </row>
    <row r="12" spans="1:5" ht="12.75">
      <c r="A12" s="54" t="s">
        <v>16</v>
      </c>
      <c r="B12" s="54" t="s">
        <v>311</v>
      </c>
      <c r="C12" s="71">
        <v>41453421</v>
      </c>
      <c r="D12" s="71">
        <v>-5170003</v>
      </c>
      <c r="E12" s="71">
        <v>36283418</v>
      </c>
    </row>
    <row r="13" spans="1:5" ht="12.75">
      <c r="A13" s="54" t="s">
        <v>18</v>
      </c>
      <c r="B13" s="54" t="s">
        <v>312</v>
      </c>
      <c r="C13" s="71">
        <v>1613153</v>
      </c>
      <c r="D13" s="71">
        <v>-203370</v>
      </c>
      <c r="E13" s="71">
        <v>1409783</v>
      </c>
    </row>
    <row r="14" spans="1:5" ht="12.75">
      <c r="A14" s="54" t="s">
        <v>20</v>
      </c>
      <c r="B14" s="54" t="s">
        <v>313</v>
      </c>
      <c r="C14" s="71">
        <v>446890</v>
      </c>
      <c r="D14" s="71">
        <v>-104475</v>
      </c>
      <c r="E14" s="71">
        <v>342415</v>
      </c>
    </row>
    <row r="15" spans="1:5" ht="12.75">
      <c r="A15" s="54" t="s">
        <v>22</v>
      </c>
      <c r="B15" s="54" t="s">
        <v>314</v>
      </c>
      <c r="C15" s="71">
        <v>834101</v>
      </c>
      <c r="D15" s="71">
        <v>-111828</v>
      </c>
      <c r="E15" s="71">
        <v>722273</v>
      </c>
    </row>
    <row r="16" spans="1:5" ht="12.75">
      <c r="A16" s="54" t="s">
        <v>24</v>
      </c>
      <c r="B16" s="54" t="s">
        <v>27</v>
      </c>
      <c r="C16" s="71">
        <v>156943</v>
      </c>
      <c r="D16" s="71">
        <v>-80691</v>
      </c>
      <c r="E16" s="71">
        <v>76252</v>
      </c>
    </row>
    <row r="17" spans="1:5" ht="12.75">
      <c r="A17" s="54" t="s">
        <v>26</v>
      </c>
      <c r="B17" s="55" t="s">
        <v>315</v>
      </c>
      <c r="C17" s="71">
        <v>4013554</v>
      </c>
      <c r="D17" s="71">
        <v>-1170403</v>
      </c>
      <c r="E17" s="71">
        <v>2843151</v>
      </c>
    </row>
    <row r="18" spans="1:5" ht="25.5">
      <c r="A18" s="54" t="s">
        <v>174</v>
      </c>
      <c r="B18" s="55" t="s">
        <v>316</v>
      </c>
      <c r="C18" s="71"/>
      <c r="D18" s="71"/>
      <c r="E18" s="71"/>
    </row>
    <row r="19" spans="1:5" ht="12.75">
      <c r="A19" s="54" t="s">
        <v>176</v>
      </c>
      <c r="B19" s="54" t="s">
        <v>33</v>
      </c>
      <c r="C19" s="71">
        <v>54366</v>
      </c>
      <c r="D19" s="76">
        <v>0</v>
      </c>
      <c r="E19" s="71">
        <v>54366</v>
      </c>
    </row>
    <row r="20" spans="1:5" ht="12.75">
      <c r="A20" s="54" t="s">
        <v>160</v>
      </c>
      <c r="B20" s="54" t="s">
        <v>317</v>
      </c>
      <c r="C20" s="71">
        <v>378231</v>
      </c>
      <c r="D20" s="71">
        <v>-80797</v>
      </c>
      <c r="E20" s="71">
        <v>297434</v>
      </c>
    </row>
    <row r="21" spans="1:5" ht="12.75">
      <c r="A21" s="54" t="s">
        <v>179</v>
      </c>
      <c r="B21" s="54" t="s">
        <v>132</v>
      </c>
      <c r="C21" s="71"/>
      <c r="D21" s="71"/>
      <c r="E21" s="71"/>
    </row>
    <row r="22" spans="1:5" ht="12.75">
      <c r="A22" s="54" t="s">
        <v>34</v>
      </c>
      <c r="B22" s="54" t="s">
        <v>35</v>
      </c>
      <c r="C22" s="71">
        <v>59003835</v>
      </c>
      <c r="D22" s="76">
        <v>0</v>
      </c>
      <c r="E22" s="71">
        <v>59003835</v>
      </c>
    </row>
    <row r="23" spans="1:5" ht="12.75">
      <c r="A23" s="54" t="s">
        <v>36</v>
      </c>
      <c r="B23" s="54" t="s">
        <v>279</v>
      </c>
      <c r="C23" s="71">
        <v>42514479</v>
      </c>
      <c r="D23" s="76">
        <v>0</v>
      </c>
      <c r="E23" s="71">
        <v>42514479</v>
      </c>
    </row>
    <row r="24" spans="1:5" ht="12.75">
      <c r="A24" s="54" t="s">
        <v>38</v>
      </c>
      <c r="B24" s="54" t="s">
        <v>318</v>
      </c>
      <c r="C24" s="71">
        <v>5523637</v>
      </c>
      <c r="D24" s="76">
        <v>0</v>
      </c>
      <c r="E24" s="71">
        <v>5523637</v>
      </c>
    </row>
    <row r="25" spans="1:5" ht="12.75">
      <c r="A25" s="54" t="s">
        <v>40</v>
      </c>
      <c r="B25" s="54" t="s">
        <v>319</v>
      </c>
      <c r="C25" s="71">
        <v>35671359</v>
      </c>
      <c r="D25" s="76">
        <v>0</v>
      </c>
      <c r="E25" s="71">
        <v>35671359</v>
      </c>
    </row>
    <row r="26" spans="1:5" ht="12.75">
      <c r="A26" s="54" t="s">
        <v>42</v>
      </c>
      <c r="B26" s="54" t="s">
        <v>320</v>
      </c>
      <c r="C26" s="71">
        <v>104763</v>
      </c>
      <c r="D26" s="76">
        <v>0</v>
      </c>
      <c r="E26" s="71">
        <v>104763</v>
      </c>
    </row>
    <row r="27" spans="1:5" ht="12.75">
      <c r="A27" s="54" t="s">
        <v>126</v>
      </c>
      <c r="B27" s="54" t="s">
        <v>266</v>
      </c>
      <c r="C27" s="77"/>
      <c r="D27" s="77"/>
      <c r="E27" s="77"/>
    </row>
    <row r="28" spans="1:5" ht="12.75">
      <c r="A28" s="54" t="s">
        <v>133</v>
      </c>
      <c r="B28" s="54" t="s">
        <v>321</v>
      </c>
      <c r="C28" s="71">
        <v>58899</v>
      </c>
      <c r="D28" s="76">
        <v>0</v>
      </c>
      <c r="E28" s="71">
        <v>58899</v>
      </c>
    </row>
    <row r="29" spans="1:5" ht="12.75">
      <c r="A29" s="54" t="s">
        <v>250</v>
      </c>
      <c r="B29" s="54" t="s">
        <v>270</v>
      </c>
      <c r="C29" s="71">
        <v>271367</v>
      </c>
      <c r="D29" s="76">
        <v>0</v>
      </c>
      <c r="E29" s="71">
        <v>271367</v>
      </c>
    </row>
    <row r="30" spans="1:5" ht="12.75">
      <c r="A30" s="54" t="s">
        <v>251</v>
      </c>
      <c r="B30" s="55" t="s">
        <v>322</v>
      </c>
      <c r="C30" s="71">
        <v>29108</v>
      </c>
      <c r="D30" s="76">
        <v>0</v>
      </c>
      <c r="E30" s="71">
        <v>29108</v>
      </c>
    </row>
    <row r="31" spans="1:5" ht="12.75">
      <c r="A31" s="54" t="s">
        <v>46</v>
      </c>
      <c r="B31" s="54" t="s">
        <v>323</v>
      </c>
      <c r="C31" s="71">
        <v>6906</v>
      </c>
      <c r="D31" s="76">
        <v>0</v>
      </c>
      <c r="E31" s="71">
        <v>6906</v>
      </c>
    </row>
    <row r="32" spans="1:5" ht="25.5">
      <c r="A32" s="54" t="s">
        <v>48</v>
      </c>
      <c r="B32" s="55" t="s">
        <v>324</v>
      </c>
      <c r="C32" s="71"/>
      <c r="D32" s="76"/>
      <c r="E32" s="71"/>
    </row>
    <row r="33" spans="1:5" ht="12.75">
      <c r="A33" s="54" t="s">
        <v>137</v>
      </c>
      <c r="B33" s="54" t="s">
        <v>325</v>
      </c>
      <c r="C33" s="71"/>
      <c r="D33" s="76"/>
      <c r="E33" s="71"/>
    </row>
    <row r="34" spans="1:5" ht="12.75">
      <c r="A34" s="54" t="s">
        <v>163</v>
      </c>
      <c r="B34" s="55" t="s">
        <v>326</v>
      </c>
      <c r="C34" s="71">
        <v>848440</v>
      </c>
      <c r="D34" s="76">
        <v>0</v>
      </c>
      <c r="E34" s="71">
        <v>848440</v>
      </c>
    </row>
    <row r="35" spans="1:5" ht="12.75">
      <c r="A35" s="54" t="s">
        <v>50</v>
      </c>
      <c r="B35" s="54" t="s">
        <v>51</v>
      </c>
      <c r="C35" s="71">
        <v>16489356</v>
      </c>
      <c r="D35" s="76">
        <v>0</v>
      </c>
      <c r="E35" s="71">
        <v>16489356</v>
      </c>
    </row>
    <row r="36" spans="1:5" ht="12.75">
      <c r="A36" s="54" t="s">
        <v>329</v>
      </c>
      <c r="B36" s="54" t="s">
        <v>53</v>
      </c>
      <c r="C36" s="71">
        <v>14565673</v>
      </c>
      <c r="D36" s="76">
        <v>0</v>
      </c>
      <c r="E36" s="71">
        <v>14565673</v>
      </c>
    </row>
    <row r="37" spans="1:5" ht="12.75">
      <c r="A37" s="54" t="s">
        <v>330</v>
      </c>
      <c r="B37" s="54" t="s">
        <v>375</v>
      </c>
      <c r="C37" s="71">
        <v>651571</v>
      </c>
      <c r="D37" s="76">
        <v>0</v>
      </c>
      <c r="E37" s="71">
        <v>651571</v>
      </c>
    </row>
    <row r="38" spans="1:5" ht="12.75">
      <c r="A38" s="54" t="s">
        <v>332</v>
      </c>
      <c r="B38" s="56" t="s">
        <v>331</v>
      </c>
      <c r="C38" s="71">
        <v>13766</v>
      </c>
      <c r="D38" s="76">
        <v>0</v>
      </c>
      <c r="E38" s="71">
        <v>13766</v>
      </c>
    </row>
    <row r="39" spans="1:5" ht="25.5">
      <c r="A39" s="54" t="s">
        <v>368</v>
      </c>
      <c r="B39" s="63" t="s">
        <v>371</v>
      </c>
      <c r="C39" s="71"/>
      <c r="D39" s="76"/>
      <c r="E39" s="71"/>
    </row>
    <row r="40" spans="1:5" ht="12.75">
      <c r="A40" s="54" t="s">
        <v>370</v>
      </c>
      <c r="B40" s="56" t="s">
        <v>328</v>
      </c>
      <c r="C40" s="71">
        <v>1258346</v>
      </c>
      <c r="D40" s="76">
        <v>0</v>
      </c>
      <c r="E40" s="71">
        <v>1258346</v>
      </c>
    </row>
    <row r="41" spans="1:5" ht="12.75">
      <c r="A41" s="54" t="s">
        <v>58</v>
      </c>
      <c r="B41" s="54" t="s">
        <v>59</v>
      </c>
      <c r="C41" s="76">
        <v>0</v>
      </c>
      <c r="D41" s="76">
        <v>0</v>
      </c>
      <c r="E41" s="76">
        <v>0</v>
      </c>
    </row>
    <row r="42" spans="1:5" ht="12.75">
      <c r="A42" s="54" t="s">
        <v>60</v>
      </c>
      <c r="B42" s="54" t="s">
        <v>272</v>
      </c>
      <c r="C42" s="71">
        <v>12379319</v>
      </c>
      <c r="D42" s="76">
        <v>0</v>
      </c>
      <c r="E42" s="71">
        <v>12379319</v>
      </c>
    </row>
    <row r="43" spans="1:5" s="36" customFormat="1" ht="12.75">
      <c r="A43" s="57" t="s">
        <v>62</v>
      </c>
      <c r="B43" s="57" t="s">
        <v>273</v>
      </c>
      <c r="C43" s="71">
        <v>12379319</v>
      </c>
      <c r="D43" s="76">
        <v>0</v>
      </c>
      <c r="E43" s="71">
        <v>12379319</v>
      </c>
    </row>
    <row r="44" spans="1:2" s="36" customFormat="1" ht="12.75">
      <c r="A44" s="57"/>
      <c r="B44" s="57"/>
    </row>
    <row r="45" spans="1:3" ht="12.75">
      <c r="A45" s="57"/>
      <c r="B45" s="57"/>
      <c r="C45" s="6"/>
    </row>
    <row r="46" spans="1:3" ht="12.75">
      <c r="A46" s="57"/>
      <c r="B46" s="57"/>
      <c r="C46" s="6"/>
    </row>
    <row r="47" spans="1:2" ht="12.75">
      <c r="A47" s="57"/>
      <c r="B47" s="57"/>
    </row>
    <row r="48" spans="1:2" ht="12.75">
      <c r="A48" s="57"/>
      <c r="B48" s="57"/>
    </row>
    <row r="49" spans="1:2" ht="12.75">
      <c r="A49" s="57"/>
      <c r="B49" s="57"/>
    </row>
    <row r="50" spans="1:2" ht="12.75">
      <c r="A50" s="57"/>
      <c r="B50" s="57"/>
    </row>
    <row r="51" spans="1:2" ht="12.75">
      <c r="A51" s="57"/>
      <c r="B51" s="57"/>
    </row>
    <row r="52" spans="1:2" ht="12.75">
      <c r="A52" s="57"/>
      <c r="B52" s="57"/>
    </row>
    <row r="53" spans="1:2" ht="12.75">
      <c r="A53" s="57"/>
      <c r="B53" s="57"/>
    </row>
    <row r="54" spans="1:2" ht="12.75">
      <c r="A54" s="57"/>
      <c r="B54" s="57"/>
    </row>
    <row r="55" spans="1:2" ht="12.75">
      <c r="A55" s="57"/>
      <c r="B55" s="57"/>
    </row>
    <row r="56" spans="1:2" ht="12.75">
      <c r="A56" s="57"/>
      <c r="B56" s="57"/>
    </row>
    <row r="57" spans="1:2" ht="12.75">
      <c r="A57" s="57"/>
      <c r="B57" s="57"/>
    </row>
    <row r="58" spans="1:2" ht="12.75">
      <c r="A58" s="57"/>
      <c r="B58" s="57"/>
    </row>
    <row r="59" spans="1:2" ht="12.75">
      <c r="A59" s="57"/>
      <c r="B59" s="57"/>
    </row>
    <row r="60" spans="1:2" ht="12.75">
      <c r="A60" s="57"/>
      <c r="B60" s="57"/>
    </row>
    <row r="61" spans="1:2" ht="12.75">
      <c r="A61" s="57"/>
      <c r="B61" s="57"/>
    </row>
  </sheetData>
  <sheetProtection/>
  <mergeCells count="2"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36" customWidth="1"/>
    <col min="2" max="2" width="72.140625" style="36" customWidth="1"/>
    <col min="3" max="3" width="10.8515625" style="0" bestFit="1" customWidth="1"/>
    <col min="4" max="4" width="10.57421875" style="0" bestFit="1" customWidth="1"/>
    <col min="5" max="5" width="10.8515625" style="0" bestFit="1" customWidth="1"/>
  </cols>
  <sheetData>
    <row r="1" spans="1:3" ht="15.75">
      <c r="A1" s="50" t="s">
        <v>151</v>
      </c>
      <c r="B1" s="50"/>
      <c r="C1" s="19"/>
    </row>
    <row r="2" spans="1:3" ht="12.75">
      <c r="A2" s="51"/>
      <c r="B2" s="51"/>
      <c r="C2" s="16"/>
    </row>
    <row r="3" spans="1:3" ht="18">
      <c r="A3" s="110" t="s">
        <v>0</v>
      </c>
      <c r="B3" s="110"/>
      <c r="C3" s="110"/>
    </row>
    <row r="4" spans="1:3" ht="15.75">
      <c r="A4" s="111" t="s">
        <v>380</v>
      </c>
      <c r="B4" s="112"/>
      <c r="C4" s="112"/>
    </row>
    <row r="5" spans="1:5" ht="12.75">
      <c r="A5" s="51"/>
      <c r="B5" s="51"/>
      <c r="E5" s="60" t="s">
        <v>2</v>
      </c>
    </row>
    <row r="6" spans="1:5" s="73" customFormat="1" ht="15.75">
      <c r="A6" s="52" t="s">
        <v>3</v>
      </c>
      <c r="B6" s="52" t="s">
        <v>4</v>
      </c>
      <c r="C6" s="75" t="s">
        <v>5</v>
      </c>
      <c r="D6" s="75" t="s">
        <v>378</v>
      </c>
      <c r="E6" s="4" t="s">
        <v>7</v>
      </c>
    </row>
    <row r="7" spans="1:5" s="73" customFormat="1" ht="15.75">
      <c r="A7" s="74">
        <v>1</v>
      </c>
      <c r="B7" s="74">
        <v>2</v>
      </c>
      <c r="C7" s="75">
        <v>3</v>
      </c>
      <c r="D7" s="75">
        <v>4</v>
      </c>
      <c r="E7" s="75">
        <v>5</v>
      </c>
    </row>
    <row r="8" spans="1:5" ht="12.75">
      <c r="A8" s="54" t="s">
        <v>8</v>
      </c>
      <c r="B8" s="54" t="s">
        <v>307</v>
      </c>
      <c r="C8" s="71">
        <v>60015719</v>
      </c>
      <c r="D8" s="71">
        <v>-6739468</v>
      </c>
      <c r="E8" s="71">
        <v>53276251</v>
      </c>
    </row>
    <row r="9" spans="1:5" ht="12.75">
      <c r="A9" s="54" t="s">
        <v>10</v>
      </c>
      <c r="B9" s="54" t="s">
        <v>308</v>
      </c>
      <c r="C9" s="71">
        <v>5705764</v>
      </c>
      <c r="D9" s="76">
        <v>0</v>
      </c>
      <c r="E9" s="71">
        <v>5705764</v>
      </c>
    </row>
    <row r="10" spans="1:5" ht="12.75">
      <c r="A10" s="54" t="s">
        <v>12</v>
      </c>
      <c r="B10" s="55" t="s">
        <v>309</v>
      </c>
      <c r="C10" s="71">
        <v>5532474</v>
      </c>
      <c r="D10" s="76">
        <v>0</v>
      </c>
      <c r="E10" s="71">
        <v>5532474</v>
      </c>
    </row>
    <row r="11" spans="1:5" ht="25.5">
      <c r="A11" s="54" t="s">
        <v>14</v>
      </c>
      <c r="B11" s="55" t="s">
        <v>310</v>
      </c>
      <c r="C11" s="71">
        <v>1612823</v>
      </c>
      <c r="D11" s="71">
        <v>-299219</v>
      </c>
      <c r="E11" s="71">
        <v>1313604</v>
      </c>
    </row>
    <row r="12" spans="1:5" ht="12.75">
      <c r="A12" s="54" t="s">
        <v>16</v>
      </c>
      <c r="B12" s="54" t="s">
        <v>311</v>
      </c>
      <c r="C12" s="71">
        <v>38921564</v>
      </c>
      <c r="D12" s="71">
        <v>-4468921</v>
      </c>
      <c r="E12" s="71">
        <v>34452643</v>
      </c>
    </row>
    <row r="13" spans="1:5" ht="12.75">
      <c r="A13" s="54" t="s">
        <v>18</v>
      </c>
      <c r="B13" s="54" t="s">
        <v>312</v>
      </c>
      <c r="C13" s="71">
        <v>1856974</v>
      </c>
      <c r="D13" s="71">
        <v>-151447</v>
      </c>
      <c r="E13" s="71">
        <v>1705527</v>
      </c>
    </row>
    <row r="14" spans="1:5" ht="12.75">
      <c r="A14" s="54" t="s">
        <v>20</v>
      </c>
      <c r="B14" s="54" t="s">
        <v>313</v>
      </c>
      <c r="C14" s="71">
        <v>346954</v>
      </c>
      <c r="D14" s="71">
        <v>-51773</v>
      </c>
      <c r="E14" s="71">
        <v>295181</v>
      </c>
    </row>
    <row r="15" spans="1:5" ht="12.75">
      <c r="A15" s="54" t="s">
        <v>22</v>
      </c>
      <c r="B15" s="54" t="s">
        <v>314</v>
      </c>
      <c r="C15" s="71">
        <v>1202137</v>
      </c>
      <c r="D15" s="71">
        <v>-69685</v>
      </c>
      <c r="E15" s="71">
        <v>1132452</v>
      </c>
    </row>
    <row r="16" spans="1:5" ht="12.75">
      <c r="A16" s="54" t="s">
        <v>24</v>
      </c>
      <c r="B16" s="54" t="s">
        <v>27</v>
      </c>
      <c r="C16" s="71">
        <v>119488</v>
      </c>
      <c r="D16" s="71">
        <v>-70950</v>
      </c>
      <c r="E16" s="71">
        <v>48538</v>
      </c>
    </row>
    <row r="17" spans="1:5" ht="12.75">
      <c r="A17" s="54" t="s">
        <v>26</v>
      </c>
      <c r="B17" s="55" t="s">
        <v>315</v>
      </c>
      <c r="C17" s="71">
        <v>3532899</v>
      </c>
      <c r="D17" s="71">
        <v>-1139493</v>
      </c>
      <c r="E17" s="71">
        <v>2393406</v>
      </c>
    </row>
    <row r="18" spans="1:5" ht="25.5">
      <c r="A18" s="54" t="s">
        <v>174</v>
      </c>
      <c r="B18" s="55" t="s">
        <v>316</v>
      </c>
      <c r="C18" s="71"/>
      <c r="D18" s="71"/>
      <c r="E18" s="71"/>
    </row>
    <row r="19" spans="1:5" ht="12.75">
      <c r="A19" s="54" t="s">
        <v>176</v>
      </c>
      <c r="B19" s="54" t="s">
        <v>33</v>
      </c>
      <c r="C19" s="71">
        <v>20686</v>
      </c>
      <c r="D19" s="76">
        <v>0</v>
      </c>
      <c r="E19" s="71">
        <v>20686</v>
      </c>
    </row>
    <row r="20" spans="1:5" ht="12.75">
      <c r="A20" s="54" t="s">
        <v>160</v>
      </c>
      <c r="B20" s="54" t="s">
        <v>317</v>
      </c>
      <c r="C20" s="71">
        <v>1163956</v>
      </c>
      <c r="D20" s="71">
        <v>-487980</v>
      </c>
      <c r="E20" s="71">
        <v>675976</v>
      </c>
    </row>
    <row r="21" spans="1:5" ht="12.75">
      <c r="A21" s="54" t="s">
        <v>179</v>
      </c>
      <c r="B21" s="54" t="s">
        <v>132</v>
      </c>
      <c r="C21" s="71"/>
      <c r="D21" s="71"/>
      <c r="E21" s="71"/>
    </row>
    <row r="22" spans="1:5" ht="12.75">
      <c r="A22" s="54" t="s">
        <v>34</v>
      </c>
      <c r="B22" s="54" t="s">
        <v>35</v>
      </c>
      <c r="C22" s="71">
        <v>53276250</v>
      </c>
      <c r="D22" s="76">
        <v>0</v>
      </c>
      <c r="E22" s="71">
        <v>53276250</v>
      </c>
    </row>
    <row r="23" spans="1:5" ht="12.75">
      <c r="A23" s="54" t="s">
        <v>36</v>
      </c>
      <c r="B23" s="54" t="s">
        <v>279</v>
      </c>
      <c r="C23" s="71">
        <v>36766475</v>
      </c>
      <c r="D23" s="76">
        <v>0</v>
      </c>
      <c r="E23" s="71">
        <v>36766475</v>
      </c>
    </row>
    <row r="24" spans="1:5" ht="12.75">
      <c r="A24" s="54" t="s">
        <v>38</v>
      </c>
      <c r="B24" s="54" t="s">
        <v>318</v>
      </c>
      <c r="C24" s="71">
        <v>4132695</v>
      </c>
      <c r="D24" s="76">
        <v>0</v>
      </c>
      <c r="E24" s="71">
        <v>4132695</v>
      </c>
    </row>
    <row r="25" spans="1:5" ht="12.75">
      <c r="A25" s="54" t="s">
        <v>40</v>
      </c>
      <c r="B25" s="54" t="s">
        <v>319</v>
      </c>
      <c r="C25" s="71">
        <v>31026845</v>
      </c>
      <c r="D25" s="76">
        <v>0</v>
      </c>
      <c r="E25" s="71">
        <v>31026845</v>
      </c>
    </row>
    <row r="26" spans="1:5" ht="12.75">
      <c r="A26" s="54" t="s">
        <v>42</v>
      </c>
      <c r="B26" s="54" t="s">
        <v>320</v>
      </c>
      <c r="C26" s="71">
        <v>86696</v>
      </c>
      <c r="D26" s="76">
        <v>0</v>
      </c>
      <c r="E26" s="71">
        <v>86696</v>
      </c>
    </row>
    <row r="27" spans="1:5" ht="12.75">
      <c r="A27" s="54" t="s">
        <v>126</v>
      </c>
      <c r="B27" s="54" t="s">
        <v>266</v>
      </c>
      <c r="C27" s="77"/>
      <c r="D27" s="77"/>
      <c r="E27" s="77"/>
    </row>
    <row r="28" spans="1:5" ht="12.75">
      <c r="A28" s="54" t="s">
        <v>133</v>
      </c>
      <c r="B28" s="54" t="s">
        <v>321</v>
      </c>
      <c r="C28" s="71">
        <v>55458</v>
      </c>
      <c r="D28" s="76">
        <v>0</v>
      </c>
      <c r="E28" s="71">
        <v>55458</v>
      </c>
    </row>
    <row r="29" spans="1:5" ht="12.75">
      <c r="A29" s="54" t="s">
        <v>250</v>
      </c>
      <c r="B29" s="54" t="s">
        <v>270</v>
      </c>
      <c r="C29" s="71">
        <v>422781</v>
      </c>
      <c r="D29" s="76">
        <v>0</v>
      </c>
      <c r="E29" s="71">
        <v>422781</v>
      </c>
    </row>
    <row r="30" spans="1:5" ht="12.75">
      <c r="A30" s="54" t="s">
        <v>251</v>
      </c>
      <c r="B30" s="55" t="s">
        <v>322</v>
      </c>
      <c r="C30" s="71">
        <v>28364</v>
      </c>
      <c r="D30" s="76">
        <v>0</v>
      </c>
      <c r="E30" s="71">
        <v>28364</v>
      </c>
    </row>
    <row r="31" spans="1:5" ht="12.75">
      <c r="A31" s="54" t="s">
        <v>46</v>
      </c>
      <c r="B31" s="54" t="s">
        <v>323</v>
      </c>
      <c r="C31" s="71">
        <v>1721</v>
      </c>
      <c r="D31" s="76">
        <v>0</v>
      </c>
      <c r="E31" s="71">
        <v>1721</v>
      </c>
    </row>
    <row r="32" spans="1:5" ht="25.5">
      <c r="A32" s="54" t="s">
        <v>48</v>
      </c>
      <c r="B32" s="55" t="s">
        <v>324</v>
      </c>
      <c r="C32" s="78"/>
      <c r="D32" s="78"/>
      <c r="E32" s="78"/>
    </row>
    <row r="33" spans="1:5" ht="12.75">
      <c r="A33" s="54" t="s">
        <v>137</v>
      </c>
      <c r="B33" s="54" t="s">
        <v>325</v>
      </c>
      <c r="C33" s="78"/>
      <c r="D33" s="78"/>
      <c r="E33" s="78"/>
    </row>
    <row r="34" spans="1:5" ht="12.75">
      <c r="A34" s="54" t="s">
        <v>163</v>
      </c>
      <c r="B34" s="55" t="s">
        <v>326</v>
      </c>
      <c r="C34" s="71">
        <v>1011915</v>
      </c>
      <c r="D34" s="76">
        <v>0</v>
      </c>
      <c r="E34" s="71">
        <v>1011915</v>
      </c>
    </row>
    <row r="35" spans="1:5" ht="12.75">
      <c r="A35" s="54" t="s">
        <v>50</v>
      </c>
      <c r="B35" s="54" t="s">
        <v>51</v>
      </c>
      <c r="C35" s="71">
        <v>16509775</v>
      </c>
      <c r="D35" s="76">
        <v>0</v>
      </c>
      <c r="E35" s="71">
        <v>16509775</v>
      </c>
    </row>
    <row r="36" spans="1:5" ht="12.75">
      <c r="A36" s="54" t="s">
        <v>329</v>
      </c>
      <c r="B36" s="54" t="s">
        <v>53</v>
      </c>
      <c r="C36" s="71">
        <v>14565673</v>
      </c>
      <c r="D36" s="76">
        <v>0</v>
      </c>
      <c r="E36" s="71">
        <v>14565673</v>
      </c>
    </row>
    <row r="37" spans="1:5" ht="12.75">
      <c r="A37" s="54" t="s">
        <v>330</v>
      </c>
      <c r="B37" s="54" t="s">
        <v>375</v>
      </c>
      <c r="C37" s="71">
        <v>651571</v>
      </c>
      <c r="D37" s="76">
        <v>0</v>
      </c>
      <c r="E37" s="71">
        <v>651571</v>
      </c>
    </row>
    <row r="38" spans="1:5" ht="12.75">
      <c r="A38" s="54" t="s">
        <v>332</v>
      </c>
      <c r="B38" s="56" t="s">
        <v>331</v>
      </c>
      <c r="C38" s="71">
        <v>14097</v>
      </c>
      <c r="D38" s="76">
        <v>0</v>
      </c>
      <c r="E38" s="71">
        <v>14097</v>
      </c>
    </row>
    <row r="39" spans="1:5" ht="25.5">
      <c r="A39" s="54" t="s">
        <v>368</v>
      </c>
      <c r="B39" s="63" t="s">
        <v>371</v>
      </c>
      <c r="C39" s="77"/>
      <c r="D39" s="77"/>
      <c r="E39" s="77"/>
    </row>
    <row r="40" spans="1:5" ht="12.75">
      <c r="A40" s="54" t="s">
        <v>370</v>
      </c>
      <c r="B40" s="56" t="s">
        <v>328</v>
      </c>
      <c r="C40" s="71">
        <v>1278434</v>
      </c>
      <c r="D40" s="76">
        <v>0</v>
      </c>
      <c r="E40" s="71">
        <v>1278434</v>
      </c>
    </row>
    <row r="41" spans="1:5" ht="12.75">
      <c r="A41" s="54" t="s">
        <v>58</v>
      </c>
      <c r="B41" s="54" t="s">
        <v>59</v>
      </c>
      <c r="C41" s="76">
        <v>-1</v>
      </c>
      <c r="D41" s="76">
        <v>0</v>
      </c>
      <c r="E41" s="76">
        <v>-1</v>
      </c>
    </row>
    <row r="42" spans="1:5" ht="12.75">
      <c r="A42" s="54" t="s">
        <v>60</v>
      </c>
      <c r="B42" s="54" t="s">
        <v>272</v>
      </c>
      <c r="C42" s="71">
        <v>24299390</v>
      </c>
      <c r="D42" s="76">
        <v>0</v>
      </c>
      <c r="E42" s="71">
        <v>24299390</v>
      </c>
    </row>
    <row r="43" spans="1:5" s="36" customFormat="1" ht="12.75">
      <c r="A43" s="57" t="s">
        <v>62</v>
      </c>
      <c r="B43" s="57" t="s">
        <v>273</v>
      </c>
      <c r="C43" s="71">
        <v>24299391</v>
      </c>
      <c r="D43" s="76">
        <v>0</v>
      </c>
      <c r="E43" s="71">
        <v>24299391</v>
      </c>
    </row>
    <row r="44" spans="1:3" s="36" customFormat="1" ht="12.75">
      <c r="A44" s="57"/>
      <c r="B44" s="57"/>
      <c r="C44"/>
    </row>
    <row r="45" spans="1:3" ht="12.75">
      <c r="A45" s="57"/>
      <c r="B45" s="57"/>
      <c r="C45" s="6"/>
    </row>
    <row r="46" spans="1:3" ht="12.75">
      <c r="A46" s="57"/>
      <c r="B46" s="57"/>
      <c r="C46" s="6"/>
    </row>
    <row r="47" spans="1:2" ht="12.75">
      <c r="A47" s="57"/>
      <c r="B47" s="57"/>
    </row>
    <row r="48" spans="1:2" ht="12.75">
      <c r="A48" s="57"/>
      <c r="B48" s="57"/>
    </row>
    <row r="49" spans="1:2" ht="12.75">
      <c r="A49" s="57"/>
      <c r="B49" s="57"/>
    </row>
    <row r="50" spans="1:2" ht="12.75">
      <c r="A50" s="57"/>
      <c r="B50" s="57"/>
    </row>
    <row r="51" spans="1:2" ht="12.75">
      <c r="A51" s="57"/>
      <c r="B51" s="57"/>
    </row>
    <row r="52" spans="1:2" ht="12.75">
      <c r="A52" s="57"/>
      <c r="B52" s="57"/>
    </row>
    <row r="53" spans="1:2" ht="12.75">
      <c r="A53" s="57"/>
      <c r="B53" s="57"/>
    </row>
    <row r="54" spans="1:2" ht="12.75">
      <c r="A54" s="57"/>
      <c r="B54" s="57"/>
    </row>
    <row r="55" spans="1:2" ht="12.75">
      <c r="A55" s="57"/>
      <c r="B55" s="57"/>
    </row>
    <row r="56" spans="1:2" ht="12.75">
      <c r="A56" s="57"/>
      <c r="B56" s="57"/>
    </row>
    <row r="57" spans="1:2" ht="12.75">
      <c r="A57" s="57"/>
      <c r="B57" s="57"/>
    </row>
    <row r="58" spans="1:2" ht="12.75">
      <c r="A58" s="57"/>
      <c r="B58" s="57"/>
    </row>
    <row r="59" spans="1:2" ht="12.75">
      <c r="A59" s="57"/>
      <c r="B59" s="57"/>
    </row>
    <row r="60" spans="1:2" ht="12.75">
      <c r="A60" s="57"/>
      <c r="B60" s="57"/>
    </row>
    <row r="61" spans="1:2" ht="12.75">
      <c r="A61" s="57"/>
      <c r="B61" s="57"/>
    </row>
  </sheetData>
  <sheetProtection/>
  <mergeCells count="2"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36" customWidth="1"/>
    <col min="2" max="2" width="72.140625" style="36" customWidth="1"/>
    <col min="3" max="3" width="10.8515625" style="0" bestFit="1" customWidth="1"/>
    <col min="4" max="4" width="10.57421875" style="0" bestFit="1" customWidth="1"/>
    <col min="5" max="5" width="10.8515625" style="0" bestFit="1" customWidth="1"/>
  </cols>
  <sheetData>
    <row r="1" spans="1:3" ht="15.75">
      <c r="A1" s="50" t="s">
        <v>151</v>
      </c>
      <c r="B1" s="50"/>
      <c r="C1" s="19"/>
    </row>
    <row r="2" spans="1:3" ht="12.75">
      <c r="A2" s="51"/>
      <c r="B2" s="51"/>
      <c r="C2" s="16"/>
    </row>
    <row r="3" spans="1:3" ht="18">
      <c r="A3" s="110" t="s">
        <v>0</v>
      </c>
      <c r="B3" s="110"/>
      <c r="C3" s="110"/>
    </row>
    <row r="4" spans="1:3" ht="15.75">
      <c r="A4" s="111" t="s">
        <v>376</v>
      </c>
      <c r="B4" s="112"/>
      <c r="C4" s="112"/>
    </row>
    <row r="5" spans="1:5" ht="12.75">
      <c r="A5" s="51"/>
      <c r="B5" s="51"/>
      <c r="E5" s="60" t="s">
        <v>2</v>
      </c>
    </row>
    <row r="6" spans="1:5" s="73" customFormat="1" ht="15.75">
      <c r="A6" s="52" t="s">
        <v>3</v>
      </c>
      <c r="B6" s="52" t="s">
        <v>4</v>
      </c>
      <c r="C6" s="75" t="s">
        <v>5</v>
      </c>
      <c r="D6" s="75" t="s">
        <v>378</v>
      </c>
      <c r="E6" s="4" t="s">
        <v>7</v>
      </c>
    </row>
    <row r="7" spans="1:5" s="73" customFormat="1" ht="15.75">
      <c r="A7" s="74">
        <v>1</v>
      </c>
      <c r="B7" s="74">
        <v>2</v>
      </c>
      <c r="C7" s="75">
        <v>3</v>
      </c>
      <c r="D7" s="75">
        <v>4</v>
      </c>
      <c r="E7" s="75">
        <v>5</v>
      </c>
    </row>
    <row r="8" spans="1:5" ht="12.75">
      <c r="A8" s="54" t="s">
        <v>8</v>
      </c>
      <c r="B8" s="54" t="s">
        <v>307</v>
      </c>
      <c r="C8" s="71">
        <v>52017901</v>
      </c>
      <c r="D8" s="71">
        <v>-6329210</v>
      </c>
      <c r="E8" s="71">
        <v>45688691</v>
      </c>
    </row>
    <row r="9" spans="1:5" ht="12.75">
      <c r="A9" s="54" t="s">
        <v>10</v>
      </c>
      <c r="B9" s="54" t="s">
        <v>308</v>
      </c>
      <c r="C9" s="71">
        <v>4715550</v>
      </c>
      <c r="D9" s="76">
        <v>0</v>
      </c>
      <c r="E9" s="71">
        <v>4715550</v>
      </c>
    </row>
    <row r="10" spans="1:5" ht="12.75">
      <c r="A10" s="54" t="s">
        <v>12</v>
      </c>
      <c r="B10" s="55" t="s">
        <v>309</v>
      </c>
      <c r="C10" s="71">
        <v>4583487</v>
      </c>
      <c r="D10" s="76">
        <v>0</v>
      </c>
      <c r="E10" s="71">
        <v>4583487</v>
      </c>
    </row>
    <row r="11" spans="1:5" ht="25.5">
      <c r="A11" s="54" t="s">
        <v>14</v>
      </c>
      <c r="B11" s="55" t="s">
        <v>310</v>
      </c>
      <c r="C11" s="71">
        <v>1567435</v>
      </c>
      <c r="D11" s="71">
        <v>-247729</v>
      </c>
      <c r="E11" s="71">
        <v>1319706</v>
      </c>
    </row>
    <row r="12" spans="1:5" ht="12.75">
      <c r="A12" s="54" t="s">
        <v>16</v>
      </c>
      <c r="B12" s="54" t="s">
        <v>311</v>
      </c>
      <c r="C12" s="71">
        <v>33794183</v>
      </c>
      <c r="D12" s="71">
        <v>-4412094</v>
      </c>
      <c r="E12" s="71">
        <v>29382089</v>
      </c>
    </row>
    <row r="13" spans="1:5" ht="12.75">
      <c r="A13" s="54" t="s">
        <v>18</v>
      </c>
      <c r="B13" s="54" t="s">
        <v>312</v>
      </c>
      <c r="C13" s="71">
        <v>1502651</v>
      </c>
      <c r="D13" s="71">
        <v>-97811</v>
      </c>
      <c r="E13" s="71">
        <v>1404840</v>
      </c>
    </row>
    <row r="14" spans="1:5" ht="12.75">
      <c r="A14" s="54" t="s">
        <v>20</v>
      </c>
      <c r="B14" s="54" t="s">
        <v>313</v>
      </c>
      <c r="C14" s="71">
        <v>346375</v>
      </c>
      <c r="D14" s="71">
        <v>-72360</v>
      </c>
      <c r="E14" s="71">
        <v>274015</v>
      </c>
    </row>
    <row r="15" spans="1:5" ht="12.75">
      <c r="A15" s="54" t="s">
        <v>22</v>
      </c>
      <c r="B15" s="54" t="s">
        <v>314</v>
      </c>
      <c r="C15" s="71">
        <v>853769</v>
      </c>
      <c r="D15" s="71">
        <v>-72771</v>
      </c>
      <c r="E15" s="71">
        <v>780998</v>
      </c>
    </row>
    <row r="16" spans="1:5" ht="12.75">
      <c r="A16" s="54" t="s">
        <v>24</v>
      </c>
      <c r="B16" s="54" t="s">
        <v>27</v>
      </c>
      <c r="C16" s="71">
        <v>103933</v>
      </c>
      <c r="D16" s="71">
        <v>-66523</v>
      </c>
      <c r="E16" s="71">
        <v>37410</v>
      </c>
    </row>
    <row r="17" spans="1:5" ht="12.75">
      <c r="A17" s="54" t="s">
        <v>26</v>
      </c>
      <c r="B17" s="55" t="s">
        <v>315</v>
      </c>
      <c r="C17" s="71">
        <v>3752597</v>
      </c>
      <c r="D17" s="71">
        <v>-1208378</v>
      </c>
      <c r="E17" s="71">
        <v>2544219</v>
      </c>
    </row>
    <row r="18" spans="1:5" ht="25.5">
      <c r="A18" s="54" t="s">
        <v>174</v>
      </c>
      <c r="B18" s="55" t="s">
        <v>316</v>
      </c>
      <c r="C18" s="71"/>
      <c r="D18" s="71"/>
      <c r="E18" s="71"/>
    </row>
    <row r="19" spans="1:5" ht="12.75">
      <c r="A19" s="54" t="s">
        <v>176</v>
      </c>
      <c r="B19" s="54" t="s">
        <v>33</v>
      </c>
      <c r="C19" s="71">
        <v>20686</v>
      </c>
      <c r="D19" s="76">
        <v>0</v>
      </c>
      <c r="E19" s="71">
        <v>20686</v>
      </c>
    </row>
    <row r="20" spans="1:5" ht="12.75">
      <c r="A20" s="54" t="s">
        <v>160</v>
      </c>
      <c r="B20" s="54" t="s">
        <v>317</v>
      </c>
      <c r="C20" s="71">
        <v>777235</v>
      </c>
      <c r="D20" s="71">
        <v>-151544</v>
      </c>
      <c r="E20" s="71">
        <v>625691</v>
      </c>
    </row>
    <row r="21" spans="1:5" ht="12.75">
      <c r="A21" s="54" t="s">
        <v>179</v>
      </c>
      <c r="B21" s="54" t="s">
        <v>132</v>
      </c>
      <c r="C21" s="71"/>
      <c r="D21" s="71"/>
      <c r="E21" s="71"/>
    </row>
    <row r="22" spans="1:5" ht="12.75">
      <c r="A22" s="54" t="s">
        <v>34</v>
      </c>
      <c r="B22" s="54" t="s">
        <v>35</v>
      </c>
      <c r="C22" s="71">
        <v>45688689</v>
      </c>
      <c r="D22" s="76">
        <v>0</v>
      </c>
      <c r="E22" s="71">
        <v>45688689</v>
      </c>
    </row>
    <row r="23" spans="1:5" ht="12.75">
      <c r="A23" s="54" t="s">
        <v>36</v>
      </c>
      <c r="B23" s="54" t="s">
        <v>279</v>
      </c>
      <c r="C23" s="71">
        <v>29601447</v>
      </c>
      <c r="D23" s="76">
        <v>0</v>
      </c>
      <c r="E23" s="71">
        <v>29601447</v>
      </c>
    </row>
    <row r="24" spans="1:5" ht="12.75">
      <c r="A24" s="54" t="s">
        <v>38</v>
      </c>
      <c r="B24" s="54" t="s">
        <v>318</v>
      </c>
      <c r="C24" s="71">
        <v>3582688</v>
      </c>
      <c r="D24" s="76">
        <v>0</v>
      </c>
      <c r="E24" s="71">
        <v>3582688</v>
      </c>
    </row>
    <row r="25" spans="1:5" ht="12.75">
      <c r="A25" s="54" t="s">
        <v>40</v>
      </c>
      <c r="B25" s="54" t="s">
        <v>319</v>
      </c>
      <c r="C25" s="71">
        <v>24754183</v>
      </c>
      <c r="D25" s="76">
        <v>0</v>
      </c>
      <c r="E25" s="71">
        <v>24754183</v>
      </c>
    </row>
    <row r="26" spans="1:5" ht="12.75">
      <c r="A26" s="54" t="s">
        <v>42</v>
      </c>
      <c r="B26" s="54" t="s">
        <v>320</v>
      </c>
      <c r="C26" s="71">
        <v>80431</v>
      </c>
      <c r="D26" s="76">
        <v>0</v>
      </c>
      <c r="E26" s="71">
        <v>80431</v>
      </c>
    </row>
    <row r="27" spans="1:5" ht="12.75">
      <c r="A27" s="54" t="s">
        <v>126</v>
      </c>
      <c r="B27" s="54" t="s">
        <v>266</v>
      </c>
      <c r="C27" s="72"/>
      <c r="D27" s="72"/>
      <c r="E27" s="72"/>
    </row>
    <row r="28" spans="1:5" ht="12.75">
      <c r="A28" s="54" t="s">
        <v>133</v>
      </c>
      <c r="B28" s="54" t="s">
        <v>321</v>
      </c>
      <c r="C28" s="71">
        <v>46271</v>
      </c>
      <c r="D28" s="76">
        <v>0</v>
      </c>
      <c r="E28" s="71">
        <v>46271</v>
      </c>
    </row>
    <row r="29" spans="1:5" ht="12.75">
      <c r="A29" s="54" t="s">
        <v>250</v>
      </c>
      <c r="B29" s="54" t="s">
        <v>270</v>
      </c>
      <c r="C29" s="71">
        <v>321664</v>
      </c>
      <c r="D29" s="76">
        <v>0</v>
      </c>
      <c r="E29" s="71">
        <v>321664</v>
      </c>
    </row>
    <row r="30" spans="1:5" ht="12.75">
      <c r="A30" s="54" t="s">
        <v>251</v>
      </c>
      <c r="B30" s="55" t="s">
        <v>322</v>
      </c>
      <c r="C30" s="71">
        <v>27219</v>
      </c>
      <c r="D30" s="76">
        <v>0</v>
      </c>
      <c r="E30" s="71">
        <v>27219</v>
      </c>
    </row>
    <row r="31" spans="1:5" ht="12.75">
      <c r="A31" s="54" t="s">
        <v>46</v>
      </c>
      <c r="B31" s="54" t="s">
        <v>323</v>
      </c>
      <c r="C31" s="71">
        <v>1721</v>
      </c>
      <c r="D31" s="76">
        <v>0</v>
      </c>
      <c r="E31" s="71">
        <v>1721</v>
      </c>
    </row>
    <row r="32" spans="1:5" ht="25.5">
      <c r="A32" s="54" t="s">
        <v>48</v>
      </c>
      <c r="B32" s="55" t="s">
        <v>324</v>
      </c>
      <c r="C32" s="71"/>
      <c r="D32" s="76"/>
      <c r="E32" s="71"/>
    </row>
    <row r="33" spans="1:5" ht="12.75">
      <c r="A33" s="54" t="s">
        <v>137</v>
      </c>
      <c r="B33" s="54" t="s">
        <v>325</v>
      </c>
      <c r="C33" s="71"/>
      <c r="D33" s="76"/>
      <c r="E33" s="71"/>
    </row>
    <row r="34" spans="1:5" ht="12.75">
      <c r="A34" s="54" t="s">
        <v>163</v>
      </c>
      <c r="B34" s="55" t="s">
        <v>326</v>
      </c>
      <c r="C34" s="71">
        <v>787270</v>
      </c>
      <c r="D34" s="76">
        <v>0</v>
      </c>
      <c r="E34" s="71">
        <v>787270</v>
      </c>
    </row>
    <row r="35" spans="1:5" ht="12.75">
      <c r="A35" s="54" t="s">
        <v>50</v>
      </c>
      <c r="B35" s="54" t="s">
        <v>51</v>
      </c>
      <c r="C35" s="71">
        <v>16087242</v>
      </c>
      <c r="D35" s="76">
        <v>0</v>
      </c>
      <c r="E35" s="71">
        <v>16087242</v>
      </c>
    </row>
    <row r="36" spans="1:5" ht="12.75">
      <c r="A36" s="54" t="s">
        <v>329</v>
      </c>
      <c r="B36" s="54" t="s">
        <v>53</v>
      </c>
      <c r="C36" s="71">
        <v>14565673</v>
      </c>
      <c r="D36" s="76">
        <v>0</v>
      </c>
      <c r="E36" s="71">
        <v>14565673</v>
      </c>
    </row>
    <row r="37" spans="1:5" ht="12.75">
      <c r="A37" s="54" t="s">
        <v>330</v>
      </c>
      <c r="B37" s="54" t="s">
        <v>375</v>
      </c>
      <c r="C37" s="71">
        <v>651571</v>
      </c>
      <c r="D37" s="76">
        <v>0</v>
      </c>
      <c r="E37" s="71">
        <v>651571</v>
      </c>
    </row>
    <row r="38" spans="1:5" ht="12.75">
      <c r="A38" s="54" t="s">
        <v>332</v>
      </c>
      <c r="B38" s="56" t="s">
        <v>331</v>
      </c>
      <c r="C38" s="71">
        <v>14097</v>
      </c>
      <c r="D38" s="76">
        <v>0</v>
      </c>
      <c r="E38" s="71">
        <v>14097</v>
      </c>
    </row>
    <row r="39" spans="1:5" ht="25.5">
      <c r="A39" s="54" t="s">
        <v>368</v>
      </c>
      <c r="B39" s="63" t="s">
        <v>371</v>
      </c>
      <c r="C39" s="72"/>
      <c r="D39" s="72"/>
      <c r="E39" s="72"/>
    </row>
    <row r="40" spans="1:5" ht="12.75">
      <c r="A40" s="54" t="s">
        <v>370</v>
      </c>
      <c r="B40" s="56" t="s">
        <v>328</v>
      </c>
      <c r="C40" s="71">
        <v>855901</v>
      </c>
      <c r="D40" s="76">
        <v>0</v>
      </c>
      <c r="E40" s="71">
        <v>855901</v>
      </c>
    </row>
    <row r="41" spans="1:5" ht="12.75">
      <c r="A41" s="54" t="s">
        <v>58</v>
      </c>
      <c r="B41" s="54" t="s">
        <v>59</v>
      </c>
      <c r="C41" s="76">
        <v>-2</v>
      </c>
      <c r="D41" s="76">
        <v>0</v>
      </c>
      <c r="E41" s="76">
        <v>-2</v>
      </c>
    </row>
    <row r="42" spans="1:5" ht="12.75">
      <c r="A42" s="54" t="s">
        <v>60</v>
      </c>
      <c r="B42" s="54" t="s">
        <v>272</v>
      </c>
      <c r="C42" s="71">
        <v>23701122</v>
      </c>
      <c r="D42" s="76">
        <v>0</v>
      </c>
      <c r="E42" s="71">
        <v>23701122</v>
      </c>
    </row>
    <row r="43" spans="1:5" s="36" customFormat="1" ht="12.75">
      <c r="A43" s="57" t="s">
        <v>62</v>
      </c>
      <c r="B43" s="57" t="s">
        <v>273</v>
      </c>
      <c r="C43" s="71">
        <v>23701124</v>
      </c>
      <c r="D43" s="76">
        <v>0</v>
      </c>
      <c r="E43" s="71">
        <v>23701124</v>
      </c>
    </row>
    <row r="44" spans="1:3" s="36" customFormat="1" ht="12.75">
      <c r="A44" s="57"/>
      <c r="B44" s="57"/>
      <c r="C44"/>
    </row>
    <row r="45" spans="1:3" ht="12.75">
      <c r="A45" s="57"/>
      <c r="B45" s="57"/>
      <c r="C45" s="6"/>
    </row>
    <row r="46" spans="1:3" ht="12.75">
      <c r="A46" s="57"/>
      <c r="B46" s="57"/>
      <c r="C46" s="6"/>
    </row>
    <row r="47" spans="1:2" ht="12.75">
      <c r="A47" s="57"/>
      <c r="B47" s="57"/>
    </row>
    <row r="48" spans="1:2" ht="12.75">
      <c r="A48" s="57"/>
      <c r="B48" s="57"/>
    </row>
    <row r="49" spans="1:2" ht="12.75">
      <c r="A49" s="57"/>
      <c r="B49" s="57"/>
    </row>
    <row r="50" spans="1:2" ht="12.75">
      <c r="A50" s="57"/>
      <c r="B50" s="57"/>
    </row>
    <row r="51" spans="1:2" ht="12.75">
      <c r="A51" s="57"/>
      <c r="B51" s="57"/>
    </row>
    <row r="52" spans="1:2" ht="12.75">
      <c r="A52" s="57"/>
      <c r="B52" s="57"/>
    </row>
    <row r="53" spans="1:2" ht="12.75">
      <c r="A53" s="57"/>
      <c r="B53" s="57"/>
    </row>
    <row r="54" spans="1:2" ht="12.75">
      <c r="A54" s="57"/>
      <c r="B54" s="57"/>
    </row>
    <row r="55" spans="1:2" ht="12.75">
      <c r="A55" s="57"/>
      <c r="B55" s="57"/>
    </row>
    <row r="56" spans="1:2" ht="12.75">
      <c r="A56" s="57"/>
      <c r="B56" s="57"/>
    </row>
    <row r="57" spans="1:2" ht="12.75">
      <c r="A57" s="57"/>
      <c r="B57" s="57"/>
    </row>
    <row r="58" spans="1:2" ht="12.75">
      <c r="A58" s="57"/>
      <c r="B58" s="57"/>
    </row>
    <row r="59" spans="1:2" ht="12.75">
      <c r="A59" s="57"/>
      <c r="B59" s="57"/>
    </row>
    <row r="60" spans="1:2" ht="12.75">
      <c r="A60" s="57"/>
      <c r="B60" s="57"/>
    </row>
    <row r="61" spans="1:2" ht="12.75">
      <c r="A61" s="57"/>
      <c r="B61" s="57"/>
    </row>
  </sheetData>
  <sheetProtection/>
  <mergeCells count="2"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36" customWidth="1"/>
    <col min="2" max="2" width="72.140625" style="36" customWidth="1"/>
    <col min="3" max="3" width="10.8515625" style="0" bestFit="1" customWidth="1"/>
  </cols>
  <sheetData>
    <row r="1" spans="1:3" ht="15.75">
      <c r="A1" s="50" t="s">
        <v>151</v>
      </c>
      <c r="B1" s="50"/>
      <c r="C1" s="19"/>
    </row>
    <row r="2" spans="1:3" ht="12.75">
      <c r="A2" s="51"/>
      <c r="B2" s="51"/>
      <c r="C2" s="16"/>
    </row>
    <row r="3" spans="1:3" ht="18">
      <c r="A3" s="110" t="s">
        <v>0</v>
      </c>
      <c r="B3" s="110"/>
      <c r="C3" s="110"/>
    </row>
    <row r="4" spans="1:3" ht="15.75">
      <c r="A4" s="111" t="s">
        <v>374</v>
      </c>
      <c r="B4" s="112"/>
      <c r="C4" s="112"/>
    </row>
    <row r="5" spans="1:3" ht="12.75">
      <c r="A5" s="51"/>
      <c r="B5" s="51"/>
      <c r="C5" s="60" t="s">
        <v>2</v>
      </c>
    </row>
    <row r="6" spans="1:3" ht="15.75">
      <c r="A6" s="52" t="s">
        <v>3</v>
      </c>
      <c r="B6" s="52" t="s">
        <v>4</v>
      </c>
      <c r="C6" s="4" t="s">
        <v>7</v>
      </c>
    </row>
    <row r="7" spans="1:3" ht="12.75">
      <c r="A7" s="53">
        <v>1</v>
      </c>
      <c r="B7" s="53">
        <v>2</v>
      </c>
      <c r="C7" s="18">
        <v>3</v>
      </c>
    </row>
    <row r="8" spans="1:3" ht="12.75">
      <c r="A8" s="54" t="s">
        <v>8</v>
      </c>
      <c r="B8" s="54" t="s">
        <v>307</v>
      </c>
      <c r="C8" s="62">
        <v>44678940</v>
      </c>
    </row>
    <row r="9" spans="1:3" ht="12.75">
      <c r="A9" s="54" t="s">
        <v>10</v>
      </c>
      <c r="B9" s="54" t="s">
        <v>308</v>
      </c>
      <c r="C9" s="62">
        <v>4497753</v>
      </c>
    </row>
    <row r="10" spans="1:3" ht="12.75">
      <c r="A10" s="54" t="s">
        <v>12</v>
      </c>
      <c r="B10" s="55" t="s">
        <v>309</v>
      </c>
      <c r="C10" s="62">
        <v>4391999</v>
      </c>
    </row>
    <row r="11" spans="1:3" ht="25.5">
      <c r="A11" s="54" t="s">
        <v>14</v>
      </c>
      <c r="B11" s="55" t="s">
        <v>310</v>
      </c>
      <c r="C11" s="62">
        <v>1278285</v>
      </c>
    </row>
    <row r="12" spans="1:3" ht="12.75">
      <c r="A12" s="54" t="s">
        <v>16</v>
      </c>
      <c r="B12" s="54" t="s">
        <v>311</v>
      </c>
      <c r="C12" s="62">
        <v>28463949</v>
      </c>
    </row>
    <row r="13" spans="1:3" ht="12.75">
      <c r="A13" s="54" t="s">
        <v>18</v>
      </c>
      <c r="B13" s="54" t="s">
        <v>312</v>
      </c>
      <c r="C13" s="62">
        <v>1654476</v>
      </c>
    </row>
    <row r="14" spans="1:3" ht="12.75">
      <c r="A14" s="54" t="s">
        <v>20</v>
      </c>
      <c r="B14" s="54" t="s">
        <v>313</v>
      </c>
      <c r="C14" s="62">
        <v>293360</v>
      </c>
    </row>
    <row r="15" spans="1:3" ht="12.75">
      <c r="A15" s="54" t="s">
        <v>22</v>
      </c>
      <c r="B15" s="54" t="s">
        <v>314</v>
      </c>
      <c r="C15" s="62">
        <v>885433</v>
      </c>
    </row>
    <row r="16" spans="1:3" ht="12.75">
      <c r="A16" s="54" t="s">
        <v>24</v>
      </c>
      <c r="B16" s="54" t="s">
        <v>27</v>
      </c>
      <c r="C16" s="62">
        <v>40008</v>
      </c>
    </row>
    <row r="17" spans="1:3" ht="12.75">
      <c r="A17" s="54" t="s">
        <v>26</v>
      </c>
      <c r="B17" s="55" t="s">
        <v>315</v>
      </c>
      <c r="C17" s="62">
        <v>2543992</v>
      </c>
    </row>
    <row r="18" spans="1:3" ht="25.5">
      <c r="A18" s="54" t="s">
        <v>174</v>
      </c>
      <c r="B18" s="55" t="s">
        <v>316</v>
      </c>
      <c r="C18" s="62"/>
    </row>
    <row r="19" spans="1:3" ht="12.75">
      <c r="A19" s="54" t="s">
        <v>176</v>
      </c>
      <c r="B19" s="54" t="s">
        <v>33</v>
      </c>
      <c r="C19" s="62">
        <v>20686</v>
      </c>
    </row>
    <row r="20" spans="1:3" ht="12.75">
      <c r="A20" s="54" t="s">
        <v>160</v>
      </c>
      <c r="B20" s="54" t="s">
        <v>317</v>
      </c>
      <c r="C20" s="62">
        <v>608999</v>
      </c>
    </row>
    <row r="21" spans="1:3" ht="12.75">
      <c r="A21" s="54" t="s">
        <v>179</v>
      </c>
      <c r="B21" s="54" t="s">
        <v>132</v>
      </c>
      <c r="C21" s="62"/>
    </row>
    <row r="22" spans="1:3" ht="12.75">
      <c r="A22" s="54" t="s">
        <v>34</v>
      </c>
      <c r="B22" s="54" t="s">
        <v>35</v>
      </c>
      <c r="C22" s="62">
        <v>44678939</v>
      </c>
    </row>
    <row r="23" spans="1:3" ht="12.75">
      <c r="A23" s="54" t="s">
        <v>36</v>
      </c>
      <c r="B23" s="54" t="s">
        <v>279</v>
      </c>
      <c r="C23" s="62">
        <v>29362784</v>
      </c>
    </row>
    <row r="24" spans="1:3" ht="12.75">
      <c r="A24" s="54" t="s">
        <v>38</v>
      </c>
      <c r="B24" s="54" t="s">
        <v>318</v>
      </c>
      <c r="C24" s="62">
        <v>3144478</v>
      </c>
    </row>
    <row r="25" spans="1:3" ht="12.75">
      <c r="A25" s="54" t="s">
        <v>40</v>
      </c>
      <c r="B25" s="54" t="s">
        <v>319</v>
      </c>
      <c r="C25" s="62">
        <v>24737472</v>
      </c>
    </row>
    <row r="26" spans="1:3" ht="12.75">
      <c r="A26" s="54" t="s">
        <v>42</v>
      </c>
      <c r="B26" s="54" t="s">
        <v>320</v>
      </c>
      <c r="C26" s="62">
        <v>390309</v>
      </c>
    </row>
    <row r="27" spans="1:3" ht="12.75">
      <c r="A27" s="54" t="s">
        <v>126</v>
      </c>
      <c r="B27" s="54" t="s">
        <v>266</v>
      </c>
      <c r="C27" s="62"/>
    </row>
    <row r="28" spans="1:3" ht="12.75">
      <c r="A28" s="54" t="s">
        <v>133</v>
      </c>
      <c r="B28" s="54" t="s">
        <v>321</v>
      </c>
      <c r="C28" s="62">
        <v>49731</v>
      </c>
    </row>
    <row r="29" spans="1:3" ht="12.75">
      <c r="A29" s="54" t="s">
        <v>250</v>
      </c>
      <c r="B29" s="54" t="s">
        <v>270</v>
      </c>
      <c r="C29" s="62">
        <v>352845</v>
      </c>
    </row>
    <row r="30" spans="1:3" ht="12.75">
      <c r="A30" s="54" t="s">
        <v>251</v>
      </c>
      <c r="B30" s="55" t="s">
        <v>322</v>
      </c>
      <c r="C30" s="62">
        <v>26283</v>
      </c>
    </row>
    <row r="31" spans="1:3" ht="12.75">
      <c r="A31" s="54" t="s">
        <v>46</v>
      </c>
      <c r="B31" s="54" t="s">
        <v>323</v>
      </c>
      <c r="C31" s="62">
        <v>1722</v>
      </c>
    </row>
    <row r="32" spans="1:3" ht="25.5">
      <c r="A32" s="54" t="s">
        <v>48</v>
      </c>
      <c r="B32" s="55" t="s">
        <v>324</v>
      </c>
      <c r="C32" s="62"/>
    </row>
    <row r="33" spans="1:3" ht="12.75">
      <c r="A33" s="54" t="s">
        <v>137</v>
      </c>
      <c r="B33" s="54" t="s">
        <v>325</v>
      </c>
      <c r="C33" s="62"/>
    </row>
    <row r="34" spans="1:3" ht="12.75">
      <c r="A34" s="54" t="s">
        <v>163</v>
      </c>
      <c r="B34" s="55" t="s">
        <v>326</v>
      </c>
      <c r="C34" s="62">
        <v>659944</v>
      </c>
    </row>
    <row r="35" spans="1:3" ht="12.75">
      <c r="A35" s="54" t="s">
        <v>50</v>
      </c>
      <c r="B35" s="54" t="s">
        <v>51</v>
      </c>
      <c r="C35" s="62">
        <v>15316155</v>
      </c>
    </row>
    <row r="36" spans="1:3" ht="12.75">
      <c r="A36" s="54" t="s">
        <v>329</v>
      </c>
      <c r="B36" s="54" t="s">
        <v>53</v>
      </c>
      <c r="C36" s="62">
        <v>14565673</v>
      </c>
    </row>
    <row r="37" spans="1:3" ht="12.75">
      <c r="A37" s="54" t="s">
        <v>330</v>
      </c>
      <c r="B37" s="54" t="s">
        <v>375</v>
      </c>
      <c r="C37" s="62">
        <v>114091</v>
      </c>
    </row>
    <row r="38" spans="1:3" ht="12.75">
      <c r="A38" s="54" t="s">
        <v>332</v>
      </c>
      <c r="B38" s="56" t="s">
        <v>331</v>
      </c>
      <c r="C38" s="62">
        <v>14097</v>
      </c>
    </row>
    <row r="39" spans="1:3" ht="25.5">
      <c r="A39" s="54" t="s">
        <v>368</v>
      </c>
      <c r="B39" s="63" t="s">
        <v>371</v>
      </c>
      <c r="C39" s="62"/>
    </row>
    <row r="40" spans="1:3" ht="12.75">
      <c r="A40" s="54" t="s">
        <v>370</v>
      </c>
      <c r="B40" s="56" t="s">
        <v>328</v>
      </c>
      <c r="C40" s="62">
        <v>622294</v>
      </c>
    </row>
    <row r="41" spans="1:3" ht="12.75">
      <c r="A41" s="54" t="s">
        <v>58</v>
      </c>
      <c r="B41" s="54" t="s">
        <v>59</v>
      </c>
      <c r="C41" s="62">
        <v>-1</v>
      </c>
    </row>
    <row r="42" spans="1:3" ht="12.75">
      <c r="A42" s="54" t="s">
        <v>60</v>
      </c>
      <c r="B42" s="54" t="s">
        <v>272</v>
      </c>
      <c r="C42" s="62">
        <v>22764722</v>
      </c>
    </row>
    <row r="43" spans="1:3" s="36" customFormat="1" ht="12.75">
      <c r="A43" s="57" t="s">
        <v>62</v>
      </c>
      <c r="B43" s="57" t="s">
        <v>273</v>
      </c>
      <c r="C43" s="62">
        <v>-22764723</v>
      </c>
    </row>
    <row r="44" spans="1:3" s="36" customFormat="1" ht="12.75">
      <c r="A44" s="57"/>
      <c r="B44" s="57"/>
      <c r="C44"/>
    </row>
    <row r="45" spans="1:3" ht="12.75">
      <c r="A45" s="57"/>
      <c r="B45" s="57"/>
      <c r="C45" s="6"/>
    </row>
    <row r="46" spans="1:3" ht="12.75">
      <c r="A46" s="57"/>
      <c r="B46" s="57"/>
      <c r="C46" s="6"/>
    </row>
    <row r="47" spans="1:2" ht="12.75">
      <c r="A47" s="57"/>
      <c r="B47" s="57"/>
    </row>
    <row r="48" spans="1:2" ht="12.75">
      <c r="A48" s="57"/>
      <c r="B48" s="57"/>
    </row>
    <row r="49" spans="1:2" ht="12.75">
      <c r="A49" s="57"/>
      <c r="B49" s="57"/>
    </row>
    <row r="50" spans="1:2" ht="12.75">
      <c r="A50" s="57"/>
      <c r="B50" s="57"/>
    </row>
    <row r="51" spans="1:2" ht="12.75">
      <c r="A51" s="57"/>
      <c r="B51" s="57"/>
    </row>
    <row r="52" spans="1:2" ht="12.75">
      <c r="A52" s="57"/>
      <c r="B52" s="57"/>
    </row>
    <row r="53" spans="1:2" ht="12.75">
      <c r="A53" s="57"/>
      <c r="B53" s="57"/>
    </row>
    <row r="54" spans="1:2" ht="12.75">
      <c r="A54" s="57"/>
      <c r="B54" s="57"/>
    </row>
    <row r="55" spans="1:2" ht="12.75">
      <c r="A55" s="57"/>
      <c r="B55" s="57"/>
    </row>
    <row r="56" spans="1:2" ht="12.75">
      <c r="A56" s="57"/>
      <c r="B56" s="57"/>
    </row>
    <row r="57" spans="1:2" ht="12.75">
      <c r="A57" s="57"/>
      <c r="B57" s="57"/>
    </row>
    <row r="58" spans="1:2" ht="12.75">
      <c r="A58" s="57"/>
      <c r="B58" s="57"/>
    </row>
    <row r="59" spans="1:2" ht="12.75">
      <c r="A59" s="57"/>
      <c r="B59" s="57"/>
    </row>
    <row r="60" spans="1:2" ht="12.75">
      <c r="A60" s="57"/>
      <c r="B60" s="57"/>
    </row>
    <row r="61" spans="1:2" ht="12.75">
      <c r="A61" s="57"/>
      <c r="B61" s="57"/>
    </row>
  </sheetData>
  <sheetProtection/>
  <mergeCells count="2"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3">
      <selection activeCell="B37" sqref="B37"/>
    </sheetView>
  </sheetViews>
  <sheetFormatPr defaultColWidth="9.140625" defaultRowHeight="12.75"/>
  <cols>
    <col min="1" max="1" width="9.140625" style="36" customWidth="1"/>
    <col min="2" max="2" width="72.140625" style="36" customWidth="1"/>
    <col min="3" max="3" width="10.8515625" style="0" bestFit="1" customWidth="1"/>
  </cols>
  <sheetData>
    <row r="1" spans="1:3" ht="15.75">
      <c r="A1" s="50" t="s">
        <v>151</v>
      </c>
      <c r="B1" s="50"/>
      <c r="C1" s="19"/>
    </row>
    <row r="2" spans="1:3" ht="12.75">
      <c r="A2" s="51"/>
      <c r="B2" s="51"/>
      <c r="C2" s="16"/>
    </row>
    <row r="3" spans="1:3" ht="18">
      <c r="A3" s="110" t="s">
        <v>0</v>
      </c>
      <c r="B3" s="110"/>
      <c r="C3" s="110"/>
    </row>
    <row r="4" spans="1:3" ht="15.75">
      <c r="A4" s="111" t="s">
        <v>369</v>
      </c>
      <c r="B4" s="112"/>
      <c r="C4" s="112"/>
    </row>
    <row r="5" spans="1:3" ht="12.75">
      <c r="A5" s="51"/>
      <c r="B5" s="51"/>
      <c r="C5" s="60" t="s">
        <v>2</v>
      </c>
    </row>
    <row r="6" spans="1:3" ht="15.75">
      <c r="A6" s="52" t="s">
        <v>3</v>
      </c>
      <c r="B6" s="52" t="s">
        <v>4</v>
      </c>
      <c r="C6" s="4" t="s">
        <v>7</v>
      </c>
    </row>
    <row r="7" spans="1:3" ht="12.75">
      <c r="A7" s="53">
        <v>1</v>
      </c>
      <c r="B7" s="53">
        <v>2</v>
      </c>
      <c r="C7" s="18">
        <v>3</v>
      </c>
    </row>
    <row r="8" spans="1:3" ht="12.75">
      <c r="A8" s="54" t="s">
        <v>8</v>
      </c>
      <c r="B8" s="54" t="s">
        <v>307</v>
      </c>
      <c r="C8" s="62">
        <v>39599724</v>
      </c>
    </row>
    <row r="9" spans="1:3" ht="12.75">
      <c r="A9" s="54" t="s">
        <v>10</v>
      </c>
      <c r="B9" s="54" t="s">
        <v>308</v>
      </c>
      <c r="C9" s="62">
        <v>3345180</v>
      </c>
    </row>
    <row r="10" spans="1:3" ht="12.75">
      <c r="A10" s="54" t="s">
        <v>12</v>
      </c>
      <c r="B10" s="55" t="s">
        <v>309</v>
      </c>
      <c r="C10" s="62">
        <v>3935920</v>
      </c>
    </row>
    <row r="11" spans="1:3" ht="25.5">
      <c r="A11" s="54" t="s">
        <v>14</v>
      </c>
      <c r="B11" s="55" t="s">
        <v>310</v>
      </c>
      <c r="C11" s="62">
        <v>746426</v>
      </c>
    </row>
    <row r="12" spans="1:3" ht="12.75">
      <c r="A12" s="54" t="s">
        <v>16</v>
      </c>
      <c r="B12" s="54" t="s">
        <v>311</v>
      </c>
      <c r="C12" s="62">
        <v>25331674</v>
      </c>
    </row>
    <row r="13" spans="1:3" ht="12.75">
      <c r="A13" s="54" t="s">
        <v>18</v>
      </c>
      <c r="B13" s="54" t="s">
        <v>312</v>
      </c>
      <c r="C13" s="62">
        <v>2336734</v>
      </c>
    </row>
    <row r="14" spans="1:3" ht="12.75">
      <c r="A14" s="54" t="s">
        <v>20</v>
      </c>
      <c r="B14" s="54" t="s">
        <v>313</v>
      </c>
      <c r="C14" s="62">
        <v>294855</v>
      </c>
    </row>
    <row r="15" spans="1:3" ht="12.75">
      <c r="A15" s="54" t="s">
        <v>22</v>
      </c>
      <c r="B15" s="54" t="s">
        <v>314</v>
      </c>
      <c r="C15" s="62">
        <v>417811</v>
      </c>
    </row>
    <row r="16" spans="1:3" ht="12.75">
      <c r="A16" s="54" t="s">
        <v>24</v>
      </c>
      <c r="B16" s="54" t="s">
        <v>27</v>
      </c>
      <c r="C16" s="62">
        <v>43427</v>
      </c>
    </row>
    <row r="17" spans="1:3" ht="12.75">
      <c r="A17" s="54" t="s">
        <v>26</v>
      </c>
      <c r="B17" s="55" t="s">
        <v>315</v>
      </c>
      <c r="C17" s="62">
        <v>2510088</v>
      </c>
    </row>
    <row r="18" spans="1:3" ht="25.5">
      <c r="A18" s="54" t="s">
        <v>174</v>
      </c>
      <c r="B18" s="55" t="s">
        <v>316</v>
      </c>
      <c r="C18" s="62">
        <v>0</v>
      </c>
    </row>
    <row r="19" spans="1:3" ht="12.75">
      <c r="A19" s="54" t="s">
        <v>176</v>
      </c>
      <c r="B19" s="54" t="s">
        <v>33</v>
      </c>
      <c r="C19" s="62">
        <v>20685</v>
      </c>
    </row>
    <row r="20" spans="1:3" ht="12.75">
      <c r="A20" s="54" t="s">
        <v>160</v>
      </c>
      <c r="B20" s="54" t="s">
        <v>317</v>
      </c>
      <c r="C20" s="62">
        <v>616924</v>
      </c>
    </row>
    <row r="21" spans="1:3" ht="12.75">
      <c r="A21" s="54" t="s">
        <v>179</v>
      </c>
      <c r="B21" s="54" t="s">
        <v>132</v>
      </c>
      <c r="C21" s="62">
        <v>0</v>
      </c>
    </row>
    <row r="22" spans="1:3" ht="12.75">
      <c r="A22" s="54" t="s">
        <v>34</v>
      </c>
      <c r="B22" s="54" t="s">
        <v>35</v>
      </c>
      <c r="C22" s="62">
        <v>39599724</v>
      </c>
    </row>
    <row r="23" spans="1:3" ht="12.75">
      <c r="A23" s="54" t="s">
        <v>36</v>
      </c>
      <c r="B23" s="54" t="s">
        <v>279</v>
      </c>
      <c r="C23" s="62">
        <v>24368383</v>
      </c>
    </row>
    <row r="24" spans="1:3" ht="12.75">
      <c r="A24" s="54" t="s">
        <v>38</v>
      </c>
      <c r="B24" s="54" t="s">
        <v>318</v>
      </c>
      <c r="C24" s="62">
        <v>3766426</v>
      </c>
    </row>
    <row r="25" spans="1:3" ht="12.75">
      <c r="A25" s="54" t="s">
        <v>40</v>
      </c>
      <c r="B25" s="54" t="s">
        <v>319</v>
      </c>
      <c r="C25" s="62">
        <v>19451867</v>
      </c>
    </row>
    <row r="26" spans="1:3" ht="12.75">
      <c r="A26" s="54" t="s">
        <v>42</v>
      </c>
      <c r="B26" s="54" t="s">
        <v>320</v>
      </c>
      <c r="C26" s="62">
        <v>89855</v>
      </c>
    </row>
    <row r="27" spans="1:3" ht="12.75">
      <c r="A27" s="54" t="s">
        <v>126</v>
      </c>
      <c r="B27" s="54" t="s">
        <v>266</v>
      </c>
      <c r="C27" s="62">
        <v>0</v>
      </c>
    </row>
    <row r="28" spans="1:3" ht="12.75">
      <c r="A28" s="54" t="s">
        <v>133</v>
      </c>
      <c r="B28" s="54" t="s">
        <v>321</v>
      </c>
      <c r="C28" s="62">
        <v>44308</v>
      </c>
    </row>
    <row r="29" spans="1:3" ht="12.75">
      <c r="A29" s="54" t="s">
        <v>250</v>
      </c>
      <c r="B29" s="54" t="s">
        <v>270</v>
      </c>
      <c r="C29" s="62">
        <v>359780</v>
      </c>
    </row>
    <row r="30" spans="1:3" ht="12.75">
      <c r="A30" s="54" t="s">
        <v>251</v>
      </c>
      <c r="B30" s="55" t="s">
        <v>322</v>
      </c>
      <c r="C30" s="62">
        <v>33471</v>
      </c>
    </row>
    <row r="31" spans="1:3" ht="12.75">
      <c r="A31" s="54" t="s">
        <v>46</v>
      </c>
      <c r="B31" s="54" t="s">
        <v>323</v>
      </c>
      <c r="C31" s="62">
        <v>1722</v>
      </c>
    </row>
    <row r="32" spans="1:3" ht="25.5">
      <c r="A32" s="54" t="s">
        <v>48</v>
      </c>
      <c r="B32" s="55" t="s">
        <v>324</v>
      </c>
      <c r="C32" s="62">
        <v>0</v>
      </c>
    </row>
    <row r="33" spans="1:3" ht="12.75">
      <c r="A33" s="54" t="s">
        <v>137</v>
      </c>
      <c r="B33" s="54" t="s">
        <v>325</v>
      </c>
      <c r="C33" s="62">
        <v>0</v>
      </c>
    </row>
    <row r="34" spans="1:3" ht="12.75">
      <c r="A34" s="54" t="s">
        <v>163</v>
      </c>
      <c r="B34" s="55" t="s">
        <v>326</v>
      </c>
      <c r="C34" s="62">
        <v>620954</v>
      </c>
    </row>
    <row r="35" spans="1:3" ht="12.75">
      <c r="A35" s="54" t="s">
        <v>50</v>
      </c>
      <c r="B35" s="54" t="s">
        <v>51</v>
      </c>
      <c r="C35" s="62">
        <v>15231341</v>
      </c>
    </row>
    <row r="36" spans="1:3" ht="12.75">
      <c r="A36" s="54" t="s">
        <v>329</v>
      </c>
      <c r="B36" s="54" t="s">
        <v>53</v>
      </c>
      <c r="C36" s="62">
        <v>14565673</v>
      </c>
    </row>
    <row r="37" spans="1:3" ht="12.75">
      <c r="A37" s="54" t="s">
        <v>330</v>
      </c>
      <c r="B37" s="54" t="s">
        <v>375</v>
      </c>
      <c r="C37" s="62">
        <v>114091</v>
      </c>
    </row>
    <row r="38" spans="1:3" ht="12.75">
      <c r="A38" s="54" t="s">
        <v>332</v>
      </c>
      <c r="B38" s="56" t="s">
        <v>331</v>
      </c>
      <c r="C38" s="62">
        <v>14097</v>
      </c>
    </row>
    <row r="39" spans="1:3" ht="25.5">
      <c r="A39" s="54" t="s">
        <v>368</v>
      </c>
      <c r="B39" s="63" t="s">
        <v>371</v>
      </c>
      <c r="C39" s="62">
        <v>0</v>
      </c>
    </row>
    <row r="40" spans="1:3" ht="12.75">
      <c r="A40" s="54" t="s">
        <v>370</v>
      </c>
      <c r="B40" s="56" t="s">
        <v>328</v>
      </c>
      <c r="C40" s="62">
        <v>537480</v>
      </c>
    </row>
    <row r="41" spans="1:3" ht="12.75">
      <c r="A41" s="54" t="s">
        <v>58</v>
      </c>
      <c r="B41" s="54" t="s">
        <v>59</v>
      </c>
      <c r="C41" s="62">
        <v>0</v>
      </c>
    </row>
    <row r="42" spans="1:3" ht="12.75">
      <c r="A42" s="54" t="s">
        <v>60</v>
      </c>
      <c r="B42" s="54" t="s">
        <v>272</v>
      </c>
      <c r="C42" s="62">
        <v>22470688</v>
      </c>
    </row>
    <row r="43" spans="1:3" s="36" customFormat="1" ht="12.75">
      <c r="A43" s="57" t="s">
        <v>62</v>
      </c>
      <c r="B43" s="57" t="s">
        <v>273</v>
      </c>
      <c r="C43" s="62">
        <v>-22470688</v>
      </c>
    </row>
    <row r="44" spans="1:3" s="36" customFormat="1" ht="12.75">
      <c r="A44" s="57"/>
      <c r="B44" s="57"/>
      <c r="C44"/>
    </row>
    <row r="45" spans="1:3" ht="12.75">
      <c r="A45" s="57"/>
      <c r="B45" s="57"/>
      <c r="C45" s="6"/>
    </row>
    <row r="46" spans="1:3" ht="12.75">
      <c r="A46" s="57"/>
      <c r="B46" s="57"/>
      <c r="C46" s="6"/>
    </row>
    <row r="47" spans="1:2" ht="12.75">
      <c r="A47" s="57"/>
      <c r="B47" s="57"/>
    </row>
    <row r="48" spans="1:2" ht="12.75">
      <c r="A48" s="57"/>
      <c r="B48" s="57"/>
    </row>
    <row r="49" spans="1:2" ht="12.75">
      <c r="A49" s="57"/>
      <c r="B49" s="57"/>
    </row>
    <row r="50" spans="1:2" ht="12.75">
      <c r="A50" s="57"/>
      <c r="B50" s="57"/>
    </row>
    <row r="51" spans="1:2" ht="12.75">
      <c r="A51" s="57"/>
      <c r="B51" s="57"/>
    </row>
    <row r="52" spans="1:2" ht="12.75">
      <c r="A52" s="57"/>
      <c r="B52" s="57"/>
    </row>
    <row r="53" spans="1:2" ht="12.75">
      <c r="A53" s="57"/>
      <c r="B53" s="57"/>
    </row>
    <row r="54" spans="1:2" ht="12.75">
      <c r="A54" s="57"/>
      <c r="B54" s="57"/>
    </row>
    <row r="55" spans="1:2" ht="12.75">
      <c r="A55" s="57"/>
      <c r="B55" s="57"/>
    </row>
    <row r="56" spans="1:2" ht="12.75">
      <c r="A56" s="57"/>
      <c r="B56" s="57"/>
    </row>
    <row r="57" spans="1:2" ht="12.75">
      <c r="A57" s="57"/>
      <c r="B57" s="57"/>
    </row>
    <row r="58" spans="1:2" ht="12.75">
      <c r="A58" s="57"/>
      <c r="B58" s="57"/>
    </row>
    <row r="59" spans="1:2" ht="12.75">
      <c r="A59" s="57"/>
      <c r="B59" s="57"/>
    </row>
    <row r="60" spans="1:2" ht="12.75">
      <c r="A60" s="57"/>
      <c r="B60" s="57"/>
    </row>
    <row r="61" spans="1:2" ht="12.75">
      <c r="A61" s="57"/>
      <c r="B61" s="57"/>
    </row>
  </sheetData>
  <sheetProtection/>
  <mergeCells count="2"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25">
      <selection activeCell="E43" sqref="E43"/>
    </sheetView>
  </sheetViews>
  <sheetFormatPr defaultColWidth="9.140625" defaultRowHeight="12.75"/>
  <cols>
    <col min="1" max="1" width="9.140625" style="36" customWidth="1"/>
    <col min="2" max="2" width="71.57421875" style="36" customWidth="1"/>
    <col min="3" max="3" width="14.28125" style="0" customWidth="1"/>
    <col min="4" max="4" width="11.57421875" style="0" bestFit="1" customWidth="1"/>
    <col min="5" max="5" width="19.7109375" style="0" customWidth="1"/>
  </cols>
  <sheetData>
    <row r="1" spans="1:5" ht="15.75">
      <c r="A1" s="50" t="s">
        <v>151</v>
      </c>
      <c r="B1" s="50"/>
      <c r="C1" s="19"/>
      <c r="D1" s="19"/>
      <c r="E1" s="19"/>
    </row>
    <row r="2" spans="1:5" ht="12.75">
      <c r="A2" s="51"/>
      <c r="B2" s="51"/>
      <c r="C2" s="16"/>
      <c r="D2" s="16"/>
      <c r="E2" s="16"/>
    </row>
    <row r="3" spans="1:5" ht="18">
      <c r="A3" s="110" t="s">
        <v>0</v>
      </c>
      <c r="B3" s="110"/>
      <c r="C3" s="110"/>
      <c r="D3" s="110"/>
      <c r="E3" s="110"/>
    </row>
    <row r="4" spans="1:5" ht="15.75">
      <c r="A4" s="111" t="s">
        <v>306</v>
      </c>
      <c r="B4" s="112"/>
      <c r="C4" s="112"/>
      <c r="D4" s="112"/>
      <c r="E4" s="112"/>
    </row>
    <row r="5" spans="1:5" ht="12.75">
      <c r="A5" s="51"/>
      <c r="B5" s="51"/>
      <c r="C5" s="16"/>
      <c r="E5" s="60" t="s">
        <v>2</v>
      </c>
    </row>
    <row r="6" spans="1:5" ht="31.5">
      <c r="A6" s="52" t="s">
        <v>3</v>
      </c>
      <c r="B6" s="52" t="s">
        <v>4</v>
      </c>
      <c r="C6" s="4" t="s">
        <v>5</v>
      </c>
      <c r="D6" s="4" t="s">
        <v>6</v>
      </c>
      <c r="E6" s="4" t="s">
        <v>7</v>
      </c>
    </row>
    <row r="7" spans="1:5" ht="12.75">
      <c r="A7" s="53">
        <v>1</v>
      </c>
      <c r="B7" s="53">
        <v>2</v>
      </c>
      <c r="C7" s="18">
        <v>3</v>
      </c>
      <c r="D7" s="18">
        <v>4</v>
      </c>
      <c r="E7" s="18">
        <v>5</v>
      </c>
    </row>
    <row r="8" spans="1:5" ht="12.75">
      <c r="A8" s="54" t="s">
        <v>8</v>
      </c>
      <c r="B8" s="54" t="s">
        <v>307</v>
      </c>
      <c r="C8" s="62">
        <v>45520566</v>
      </c>
      <c r="D8" s="62">
        <v>-6084639</v>
      </c>
      <c r="E8" s="62">
        <v>39435927</v>
      </c>
    </row>
    <row r="9" spans="1:5" ht="12.75">
      <c r="A9" s="54" t="s">
        <v>10</v>
      </c>
      <c r="B9" s="54" t="s">
        <v>308</v>
      </c>
      <c r="C9" s="62">
        <v>1910945</v>
      </c>
      <c r="D9" s="61">
        <v>0</v>
      </c>
      <c r="E9" s="62">
        <v>1910945</v>
      </c>
    </row>
    <row r="10" spans="1:5" ht="12.75">
      <c r="A10" s="54" t="s">
        <v>12</v>
      </c>
      <c r="B10" s="55" t="s">
        <v>309</v>
      </c>
      <c r="C10" s="62">
        <v>4986430</v>
      </c>
      <c r="D10" s="61">
        <v>0</v>
      </c>
      <c r="E10" s="62">
        <v>4986430</v>
      </c>
    </row>
    <row r="11" spans="1:5" ht="25.5">
      <c r="A11" s="54" t="s">
        <v>14</v>
      </c>
      <c r="B11" s="55" t="s">
        <v>310</v>
      </c>
      <c r="C11" s="62">
        <v>922880</v>
      </c>
      <c r="D11" s="62">
        <v>-324532</v>
      </c>
      <c r="E11" s="62">
        <v>598348</v>
      </c>
    </row>
    <row r="12" spans="1:5" ht="12.75">
      <c r="A12" s="54" t="s">
        <v>16</v>
      </c>
      <c r="B12" s="54" t="s">
        <v>311</v>
      </c>
      <c r="C12" s="62">
        <v>28194303</v>
      </c>
      <c r="D12" s="62">
        <v>-4071055</v>
      </c>
      <c r="E12" s="62">
        <v>24123248</v>
      </c>
    </row>
    <row r="13" spans="1:5" ht="12.75">
      <c r="A13" s="54" t="s">
        <v>18</v>
      </c>
      <c r="B13" s="54" t="s">
        <v>312</v>
      </c>
      <c r="C13" s="62">
        <v>4670474</v>
      </c>
      <c r="D13" s="62">
        <v>-238547</v>
      </c>
      <c r="E13" s="62">
        <v>4431927</v>
      </c>
    </row>
    <row r="14" spans="1:5" ht="12.75">
      <c r="A14" s="54" t="s">
        <v>20</v>
      </c>
      <c r="B14" s="54" t="s">
        <v>313</v>
      </c>
      <c r="C14" s="62">
        <v>340587</v>
      </c>
      <c r="D14" s="62">
        <v>-58913</v>
      </c>
      <c r="E14" s="62">
        <v>281674</v>
      </c>
    </row>
    <row r="15" spans="1:5" ht="12.75">
      <c r="A15" s="54" t="s">
        <v>22</v>
      </c>
      <c r="B15" s="54" t="s">
        <v>314</v>
      </c>
      <c r="C15" s="62">
        <v>471575</v>
      </c>
      <c r="D15" s="62">
        <v>-86510</v>
      </c>
      <c r="E15" s="62">
        <v>385065</v>
      </c>
    </row>
    <row r="16" spans="1:5" ht="12.75">
      <c r="A16" s="54" t="s">
        <v>24</v>
      </c>
      <c r="B16" s="54" t="s">
        <v>27</v>
      </c>
      <c r="C16" s="62">
        <v>107542</v>
      </c>
      <c r="D16" s="62">
        <v>-53236</v>
      </c>
      <c r="E16" s="62">
        <v>54306</v>
      </c>
    </row>
    <row r="17" spans="1:5" ht="12.75">
      <c r="A17" s="54" t="s">
        <v>26</v>
      </c>
      <c r="B17" s="55" t="s">
        <v>315</v>
      </c>
      <c r="C17" s="62">
        <v>3545015</v>
      </c>
      <c r="D17" s="62">
        <v>-1126200</v>
      </c>
      <c r="E17" s="62">
        <v>2418815</v>
      </c>
    </row>
    <row r="18" spans="1:5" ht="25.5">
      <c r="A18" s="54" t="s">
        <v>174</v>
      </c>
      <c r="B18" s="55" t="s">
        <v>316</v>
      </c>
      <c r="C18" s="58"/>
      <c r="D18" s="58"/>
      <c r="E18" s="58"/>
    </row>
    <row r="19" spans="1:5" ht="12.75">
      <c r="A19" s="54" t="s">
        <v>176</v>
      </c>
      <c r="B19" s="54" t="s">
        <v>33</v>
      </c>
      <c r="C19" s="58"/>
      <c r="D19" s="58"/>
      <c r="E19" s="58"/>
    </row>
    <row r="20" spans="1:5" ht="12.75">
      <c r="A20" s="54" t="s">
        <v>160</v>
      </c>
      <c r="B20" s="54" t="s">
        <v>317</v>
      </c>
      <c r="C20" s="62">
        <v>370815</v>
      </c>
      <c r="D20" s="62">
        <v>-125646</v>
      </c>
      <c r="E20" s="62">
        <v>245169</v>
      </c>
    </row>
    <row r="21" spans="1:5" ht="12.75">
      <c r="A21" s="54" t="s">
        <v>179</v>
      </c>
      <c r="B21" s="54" t="s">
        <v>132</v>
      </c>
      <c r="C21" s="58"/>
      <c r="D21" s="58"/>
      <c r="E21" s="58"/>
    </row>
    <row r="22" spans="1:5" ht="12.75">
      <c r="A22" s="54" t="s">
        <v>34</v>
      </c>
      <c r="B22" s="54" t="s">
        <v>35</v>
      </c>
      <c r="C22" s="62">
        <v>39435925</v>
      </c>
      <c r="D22" s="61">
        <v>0</v>
      </c>
      <c r="E22" s="62">
        <v>39435925</v>
      </c>
    </row>
    <row r="23" spans="1:5" ht="12.75">
      <c r="A23" s="54" t="s">
        <v>36</v>
      </c>
      <c r="B23" s="54" t="s">
        <v>279</v>
      </c>
      <c r="C23" s="62">
        <v>23367904</v>
      </c>
      <c r="D23" s="61">
        <v>0</v>
      </c>
      <c r="E23" s="62">
        <v>23367904</v>
      </c>
    </row>
    <row r="24" spans="1:5" ht="12.75">
      <c r="A24" s="54" t="s">
        <v>38</v>
      </c>
      <c r="B24" s="54" t="s">
        <v>318</v>
      </c>
      <c r="C24" s="62">
        <v>3581880</v>
      </c>
      <c r="D24" s="61">
        <v>0</v>
      </c>
      <c r="E24" s="62">
        <v>3581880</v>
      </c>
    </row>
    <row r="25" spans="1:5" ht="12.75">
      <c r="A25" s="54" t="s">
        <v>40</v>
      </c>
      <c r="B25" s="54" t="s">
        <v>319</v>
      </c>
      <c r="C25" s="62">
        <v>18420616</v>
      </c>
      <c r="D25" s="61">
        <v>0</v>
      </c>
      <c r="E25" s="62">
        <v>18420616</v>
      </c>
    </row>
    <row r="26" spans="1:5" ht="12.75">
      <c r="A26" s="54" t="s">
        <v>42</v>
      </c>
      <c r="B26" s="54" t="s">
        <v>320</v>
      </c>
      <c r="C26" s="62">
        <v>601842</v>
      </c>
      <c r="D26" s="61">
        <v>0</v>
      </c>
      <c r="E26" s="62">
        <v>601842</v>
      </c>
    </row>
    <row r="27" spans="1:5" ht="12.75">
      <c r="A27" s="54" t="s">
        <v>126</v>
      </c>
      <c r="B27" s="54" t="s">
        <v>266</v>
      </c>
      <c r="C27" s="58"/>
      <c r="D27" s="58"/>
      <c r="E27" s="58"/>
    </row>
    <row r="28" spans="1:5" ht="12.75">
      <c r="A28" s="54" t="s">
        <v>133</v>
      </c>
      <c r="B28" s="54" t="s">
        <v>321</v>
      </c>
      <c r="C28" s="62">
        <v>28936</v>
      </c>
      <c r="D28" s="61">
        <v>0</v>
      </c>
      <c r="E28" s="62">
        <v>28936</v>
      </c>
    </row>
    <row r="29" spans="1:5" ht="12.75">
      <c r="A29" s="54" t="s">
        <v>250</v>
      </c>
      <c r="B29" s="54" t="s">
        <v>270</v>
      </c>
      <c r="C29" s="62">
        <v>264737</v>
      </c>
      <c r="D29" s="61">
        <v>0</v>
      </c>
      <c r="E29" s="62">
        <v>264737</v>
      </c>
    </row>
    <row r="30" spans="1:5" ht="12.75">
      <c r="A30" s="54" t="s">
        <v>251</v>
      </c>
      <c r="B30" s="55" t="s">
        <v>322</v>
      </c>
      <c r="C30" s="62">
        <v>23550</v>
      </c>
      <c r="D30" s="61">
        <v>0</v>
      </c>
      <c r="E30" s="62">
        <v>23550</v>
      </c>
    </row>
    <row r="31" spans="1:5" ht="12.75">
      <c r="A31" s="54" t="s">
        <v>46</v>
      </c>
      <c r="B31" s="54" t="s">
        <v>323</v>
      </c>
      <c r="C31" s="62">
        <v>1737</v>
      </c>
      <c r="D31" s="61">
        <v>0</v>
      </c>
      <c r="E31" s="62">
        <v>1737</v>
      </c>
    </row>
    <row r="32" spans="1:5" ht="25.5">
      <c r="A32" s="54" t="s">
        <v>48</v>
      </c>
      <c r="B32" s="55" t="s">
        <v>324</v>
      </c>
      <c r="C32" s="58"/>
      <c r="D32" s="58"/>
      <c r="E32" s="58"/>
    </row>
    <row r="33" spans="1:5" ht="12.75">
      <c r="A33" s="54" t="s">
        <v>137</v>
      </c>
      <c r="B33" s="54" t="s">
        <v>325</v>
      </c>
      <c r="C33" s="61">
        <v>533</v>
      </c>
      <c r="D33" s="61">
        <v>0</v>
      </c>
      <c r="E33" s="61">
        <v>533</v>
      </c>
    </row>
    <row r="34" spans="1:5" ht="12.75">
      <c r="A34" s="54" t="s">
        <v>163</v>
      </c>
      <c r="B34" s="55" t="s">
        <v>326</v>
      </c>
      <c r="C34" s="62">
        <v>444073</v>
      </c>
      <c r="D34" s="61">
        <v>0</v>
      </c>
      <c r="E34" s="62">
        <v>444073</v>
      </c>
    </row>
    <row r="35" spans="1:5" ht="12.75">
      <c r="A35" s="54" t="s">
        <v>50</v>
      </c>
      <c r="B35" s="54" t="s">
        <v>51</v>
      </c>
      <c r="C35" s="62">
        <v>16068021</v>
      </c>
      <c r="D35" s="61">
        <v>0</v>
      </c>
      <c r="E35" s="62">
        <v>16068021</v>
      </c>
    </row>
    <row r="36" spans="1:5" ht="12.75">
      <c r="A36" s="54" t="s">
        <v>329</v>
      </c>
      <c r="B36" s="54" t="s">
        <v>53</v>
      </c>
      <c r="C36" s="62">
        <v>14565673</v>
      </c>
      <c r="D36" s="61">
        <v>0</v>
      </c>
      <c r="E36" s="62">
        <v>14565673</v>
      </c>
    </row>
    <row r="37" spans="1:5" ht="12.75">
      <c r="A37" s="54" t="s">
        <v>330</v>
      </c>
      <c r="B37" s="54" t="s">
        <v>327</v>
      </c>
      <c r="C37" s="62">
        <v>114091</v>
      </c>
      <c r="D37" s="61">
        <v>0</v>
      </c>
      <c r="E37" s="62">
        <v>114091</v>
      </c>
    </row>
    <row r="38" spans="1:5" ht="12.75">
      <c r="A38" s="54" t="s">
        <v>332</v>
      </c>
      <c r="B38" s="56" t="s">
        <v>331</v>
      </c>
      <c r="C38" s="62">
        <v>14097</v>
      </c>
      <c r="D38" s="61">
        <v>0</v>
      </c>
      <c r="E38" s="62">
        <v>14097</v>
      </c>
    </row>
    <row r="39" spans="1:5" ht="12.75">
      <c r="A39" s="54" t="s">
        <v>368</v>
      </c>
      <c r="B39" s="56" t="s">
        <v>328</v>
      </c>
      <c r="C39" s="62">
        <v>1374160</v>
      </c>
      <c r="D39" s="61">
        <v>0</v>
      </c>
      <c r="E39" s="62">
        <v>1374160</v>
      </c>
    </row>
    <row r="40" spans="1:5" ht="12.75">
      <c r="A40" s="54" t="s">
        <v>58</v>
      </c>
      <c r="B40" s="54" t="s">
        <v>59</v>
      </c>
      <c r="C40" s="61">
        <v>-1</v>
      </c>
      <c r="D40" s="61">
        <v>0</v>
      </c>
      <c r="E40" s="61">
        <v>-1</v>
      </c>
    </row>
    <row r="41" spans="1:5" ht="12.75">
      <c r="A41" s="54" t="s">
        <v>60</v>
      </c>
      <c r="B41" s="54" t="s">
        <v>272</v>
      </c>
      <c r="C41" s="62">
        <v>21476051</v>
      </c>
      <c r="D41" s="61">
        <v>0</v>
      </c>
      <c r="E41" s="62">
        <v>21476051</v>
      </c>
    </row>
    <row r="42" spans="1:5" s="36" customFormat="1" ht="12.75">
      <c r="A42" s="57" t="s">
        <v>62</v>
      </c>
      <c r="B42" s="57" t="s">
        <v>273</v>
      </c>
      <c r="C42" s="62">
        <v>-21476052</v>
      </c>
      <c r="D42" s="61">
        <v>0</v>
      </c>
      <c r="E42" s="62">
        <v>-21476052</v>
      </c>
    </row>
    <row r="43" spans="1:5" s="36" customFormat="1" ht="12.75">
      <c r="A43" s="57"/>
      <c r="B43" s="57"/>
      <c r="C43"/>
      <c r="D43"/>
      <c r="E43"/>
    </row>
    <row r="44" spans="1:5" ht="12.75">
      <c r="A44" s="57"/>
      <c r="B44" s="57"/>
      <c r="C44" s="6"/>
      <c r="E44" s="6"/>
    </row>
    <row r="45" spans="1:5" ht="12.75">
      <c r="A45" s="57"/>
      <c r="B45" s="57"/>
      <c r="C45" s="6"/>
      <c r="E45" s="6"/>
    </row>
    <row r="46" spans="1:2" ht="12.75">
      <c r="A46" s="57"/>
      <c r="B46" s="57"/>
    </row>
    <row r="47" spans="1:2" ht="12.75">
      <c r="A47" s="57"/>
      <c r="B47" s="57"/>
    </row>
    <row r="48" spans="1:2" ht="12.75">
      <c r="A48" s="57"/>
      <c r="B48" s="57"/>
    </row>
    <row r="49" spans="1:2" ht="12.75">
      <c r="A49" s="57"/>
      <c r="B49" s="57"/>
    </row>
    <row r="50" spans="1:2" ht="12.75">
      <c r="A50" s="57"/>
      <c r="B50" s="57"/>
    </row>
    <row r="51" spans="1:2" ht="12.75">
      <c r="A51" s="57"/>
      <c r="B51" s="57"/>
    </row>
    <row r="52" spans="1:2" ht="12.75">
      <c r="A52" s="57"/>
      <c r="B52" s="57"/>
    </row>
    <row r="53" spans="1:2" ht="12.75">
      <c r="A53" s="57"/>
      <c r="B53" s="57"/>
    </row>
    <row r="54" spans="1:2" ht="12.75">
      <c r="A54" s="57"/>
      <c r="B54" s="57"/>
    </row>
    <row r="55" spans="1:2" ht="12.75">
      <c r="A55" s="57"/>
      <c r="B55" s="57"/>
    </row>
    <row r="56" spans="1:2" ht="12.75">
      <c r="A56" s="57"/>
      <c r="B56" s="57"/>
    </row>
    <row r="57" spans="1:2" ht="12.75">
      <c r="A57" s="57"/>
      <c r="B57" s="57"/>
    </row>
    <row r="58" spans="1:2" ht="12.75">
      <c r="A58" s="57"/>
      <c r="B58" s="57"/>
    </row>
    <row r="59" spans="1:2" ht="12.75">
      <c r="A59" s="57"/>
      <c r="B59" s="57"/>
    </row>
    <row r="60" spans="1:2" ht="12.75">
      <c r="A60" s="57"/>
      <c r="B60" s="57"/>
    </row>
  </sheetData>
  <sheetProtection/>
  <mergeCells count="2"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71.57421875" style="0" customWidth="1"/>
    <col min="3" max="3" width="14.28125" style="0" customWidth="1"/>
    <col min="4" max="4" width="11.57421875" style="0" bestFit="1" customWidth="1"/>
    <col min="5" max="5" width="19.7109375" style="0" customWidth="1"/>
  </cols>
  <sheetData>
    <row r="1" spans="1:5" ht="15.75">
      <c r="A1" s="23" t="s">
        <v>151</v>
      </c>
      <c r="B1" s="23"/>
      <c r="C1" s="19"/>
      <c r="D1" s="19"/>
      <c r="E1" s="19"/>
    </row>
    <row r="2" spans="1:5" ht="12.75">
      <c r="A2" s="16"/>
      <c r="B2" s="16"/>
      <c r="C2" s="16"/>
      <c r="D2" s="16"/>
      <c r="E2" s="16"/>
    </row>
    <row r="3" spans="1:5" ht="18">
      <c r="A3" s="110" t="s">
        <v>0</v>
      </c>
      <c r="B3" s="110"/>
      <c r="C3" s="110"/>
      <c r="D3" s="110"/>
      <c r="E3" s="110"/>
    </row>
    <row r="4" spans="1:5" ht="15.75">
      <c r="A4" s="111" t="s">
        <v>304</v>
      </c>
      <c r="B4" s="112"/>
      <c r="C4" s="112"/>
      <c r="D4" s="112"/>
      <c r="E4" s="112"/>
    </row>
    <row r="5" spans="1:5" ht="12.75">
      <c r="A5" s="16"/>
      <c r="B5" s="16"/>
      <c r="C5" s="16"/>
      <c r="D5" s="17" t="s">
        <v>2</v>
      </c>
      <c r="E5" s="16"/>
    </row>
    <row r="6" spans="1:5" ht="31.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</row>
    <row r="7" spans="1:5" ht="12.75">
      <c r="A7" s="18">
        <v>1</v>
      </c>
      <c r="B7" s="18">
        <v>2</v>
      </c>
      <c r="C7" s="18">
        <v>3</v>
      </c>
      <c r="D7" s="18">
        <v>4</v>
      </c>
      <c r="E7" s="18">
        <v>5</v>
      </c>
    </row>
    <row r="8" spans="1:5" ht="12.75">
      <c r="A8" s="20" t="s">
        <v>8</v>
      </c>
      <c r="B8" s="20" t="s">
        <v>281</v>
      </c>
      <c r="C8" s="6">
        <v>44103510</v>
      </c>
      <c r="D8" s="6">
        <v>-6230425</v>
      </c>
      <c r="E8" s="6">
        <v>37873085</v>
      </c>
    </row>
    <row r="9" spans="1:5" ht="12.75">
      <c r="A9" s="20" t="s">
        <v>10</v>
      </c>
      <c r="B9" s="20" t="s">
        <v>277</v>
      </c>
      <c r="C9" s="6">
        <v>4049295</v>
      </c>
      <c r="D9">
        <v>0</v>
      </c>
      <c r="E9" s="6">
        <v>4049295</v>
      </c>
    </row>
    <row r="10" spans="1:5" ht="25.5">
      <c r="A10" s="44" t="s">
        <v>12</v>
      </c>
      <c r="B10" s="22" t="s">
        <v>13</v>
      </c>
      <c r="C10" s="6">
        <v>4924715</v>
      </c>
      <c r="D10">
        <v>0</v>
      </c>
      <c r="E10" s="6">
        <v>4924715</v>
      </c>
    </row>
    <row r="11" spans="1:5" ht="12.75">
      <c r="A11" s="20" t="s">
        <v>14</v>
      </c>
      <c r="B11" s="20" t="s">
        <v>15</v>
      </c>
      <c r="C11" s="6">
        <v>732392</v>
      </c>
      <c r="D11" s="6">
        <v>-327156</v>
      </c>
      <c r="E11" s="6">
        <v>405236</v>
      </c>
    </row>
    <row r="12" spans="1:5" ht="12.75">
      <c r="A12" s="20" t="s">
        <v>16</v>
      </c>
      <c r="B12" s="20" t="s">
        <v>278</v>
      </c>
      <c r="C12" s="6">
        <v>581644</v>
      </c>
      <c r="D12" s="6">
        <v>-17255</v>
      </c>
      <c r="E12" s="6">
        <v>564389</v>
      </c>
    </row>
    <row r="13" spans="1:5" ht="12.75">
      <c r="A13" s="20" t="s">
        <v>18</v>
      </c>
      <c r="B13" s="20" t="s">
        <v>19</v>
      </c>
      <c r="C13" s="6">
        <v>23901557</v>
      </c>
      <c r="D13" s="6">
        <v>-4039075</v>
      </c>
      <c r="E13" s="6">
        <v>19862482</v>
      </c>
    </row>
    <row r="14" spans="1:5" ht="12.75">
      <c r="A14" s="20" t="s">
        <v>20</v>
      </c>
      <c r="B14" s="20" t="s">
        <v>21</v>
      </c>
      <c r="C14" s="6">
        <v>5213284</v>
      </c>
      <c r="D14" s="6">
        <v>-336282</v>
      </c>
      <c r="E14" s="6">
        <v>4877002</v>
      </c>
    </row>
    <row r="15" spans="1:4" ht="12.75">
      <c r="A15" s="20" t="s">
        <v>22</v>
      </c>
      <c r="B15" s="20" t="s">
        <v>23</v>
      </c>
      <c r="D15">
        <v>0</v>
      </c>
    </row>
    <row r="16" spans="1:5" ht="12.75">
      <c r="A16" s="20" t="s">
        <v>24</v>
      </c>
      <c r="B16" s="20" t="s">
        <v>25</v>
      </c>
      <c r="C16" s="6">
        <v>181317</v>
      </c>
      <c r="D16" s="6">
        <v>-51211</v>
      </c>
      <c r="E16" s="6">
        <v>130106</v>
      </c>
    </row>
    <row r="17" spans="1:4" ht="25.5">
      <c r="A17" s="44" t="s">
        <v>26</v>
      </c>
      <c r="B17" s="22" t="s">
        <v>248</v>
      </c>
      <c r="D17">
        <v>0</v>
      </c>
    </row>
    <row r="18" spans="1:5" ht="12.75">
      <c r="A18" s="20" t="s">
        <v>174</v>
      </c>
      <c r="B18" s="20" t="s">
        <v>259</v>
      </c>
      <c r="C18" s="6">
        <v>5646</v>
      </c>
      <c r="D18">
        <v>0</v>
      </c>
      <c r="E18" s="6">
        <v>5646</v>
      </c>
    </row>
    <row r="19" spans="1:4" ht="12.75">
      <c r="A19" s="20" t="s">
        <v>176</v>
      </c>
      <c r="B19" s="20" t="s">
        <v>249</v>
      </c>
      <c r="D19">
        <v>0</v>
      </c>
    </row>
    <row r="20" spans="1:5" ht="12.75">
      <c r="A20" s="20" t="s">
        <v>160</v>
      </c>
      <c r="B20" s="20" t="s">
        <v>27</v>
      </c>
      <c r="C20" s="6">
        <v>93156</v>
      </c>
      <c r="D20" s="6">
        <v>-40542</v>
      </c>
      <c r="E20" s="6">
        <v>52614</v>
      </c>
    </row>
    <row r="21" spans="1:5" ht="12.75">
      <c r="A21" s="20" t="s">
        <v>179</v>
      </c>
      <c r="B21" s="20" t="s">
        <v>260</v>
      </c>
      <c r="C21" s="6">
        <v>578041</v>
      </c>
      <c r="D21">
        <v>0</v>
      </c>
      <c r="E21" s="6">
        <v>578041</v>
      </c>
    </row>
    <row r="22" spans="1:5" ht="12.75">
      <c r="A22" s="20" t="s">
        <v>161</v>
      </c>
      <c r="B22" s="20" t="s">
        <v>29</v>
      </c>
      <c r="C22" s="6">
        <v>2922158</v>
      </c>
      <c r="D22" s="6">
        <v>-1044142</v>
      </c>
      <c r="E22" s="6">
        <v>1878016</v>
      </c>
    </row>
    <row r="23" spans="1:5" ht="12.75">
      <c r="A23" s="20" t="s">
        <v>162</v>
      </c>
      <c r="B23" s="20" t="s">
        <v>31</v>
      </c>
      <c r="C23" s="6">
        <v>920305</v>
      </c>
      <c r="D23" s="6">
        <v>-374762</v>
      </c>
      <c r="E23" s="6">
        <v>545543</v>
      </c>
    </row>
    <row r="24" spans="1:4" ht="25.5">
      <c r="A24" s="44" t="s">
        <v>183</v>
      </c>
      <c r="B24" s="22" t="s">
        <v>261</v>
      </c>
      <c r="D24">
        <v>0</v>
      </c>
    </row>
    <row r="25" spans="1:4" ht="12.75">
      <c r="A25" s="20" t="s">
        <v>185</v>
      </c>
      <c r="B25" s="20" t="s">
        <v>132</v>
      </c>
      <c r="D25">
        <v>0</v>
      </c>
    </row>
    <row r="26" spans="1:5" ht="12.75">
      <c r="A26" s="20" t="s">
        <v>34</v>
      </c>
      <c r="B26" s="20" t="s">
        <v>35</v>
      </c>
      <c r="C26" s="6">
        <v>37873085</v>
      </c>
      <c r="D26">
        <v>0</v>
      </c>
      <c r="E26" s="6">
        <v>37873085</v>
      </c>
    </row>
    <row r="27" spans="1:5" ht="12.75">
      <c r="A27" s="20" t="s">
        <v>36</v>
      </c>
      <c r="B27" s="20" t="s">
        <v>279</v>
      </c>
      <c r="C27" s="6">
        <v>22426091</v>
      </c>
      <c r="D27">
        <v>0</v>
      </c>
      <c r="E27" s="6">
        <v>22426091</v>
      </c>
    </row>
    <row r="28" spans="1:5" ht="12.75">
      <c r="A28" s="20" t="s">
        <v>38</v>
      </c>
      <c r="B28" s="20" t="s">
        <v>263</v>
      </c>
      <c r="C28" s="6">
        <v>1473041</v>
      </c>
      <c r="D28">
        <v>0</v>
      </c>
      <c r="E28" s="6">
        <v>1473041</v>
      </c>
    </row>
    <row r="29" spans="1:5" ht="12.75">
      <c r="A29" s="20" t="s">
        <v>40</v>
      </c>
      <c r="B29" s="20" t="s">
        <v>264</v>
      </c>
      <c r="C29" s="6">
        <v>20119744</v>
      </c>
      <c r="D29">
        <v>0</v>
      </c>
      <c r="E29" s="6">
        <v>20119744</v>
      </c>
    </row>
    <row r="30" spans="1:5" ht="12.75">
      <c r="A30" s="20" t="s">
        <v>42</v>
      </c>
      <c r="B30" s="20" t="s">
        <v>265</v>
      </c>
      <c r="C30" s="6">
        <v>27646</v>
      </c>
      <c r="D30">
        <v>0</v>
      </c>
      <c r="E30" s="6">
        <v>27646</v>
      </c>
    </row>
    <row r="31" spans="1:4" ht="12.75">
      <c r="A31" s="20" t="s">
        <v>126</v>
      </c>
      <c r="B31" s="20" t="s">
        <v>266</v>
      </c>
      <c r="D31">
        <v>0</v>
      </c>
    </row>
    <row r="32" spans="1:5" ht="12.75">
      <c r="A32" s="20" t="s">
        <v>133</v>
      </c>
      <c r="B32" s="20" t="s">
        <v>267</v>
      </c>
      <c r="C32" s="6">
        <v>1737</v>
      </c>
      <c r="D32">
        <v>0</v>
      </c>
      <c r="E32" s="6">
        <v>1737</v>
      </c>
    </row>
    <row r="33" spans="1:4" ht="12.75">
      <c r="A33" s="20" t="s">
        <v>250</v>
      </c>
      <c r="B33" s="20" t="s">
        <v>268</v>
      </c>
      <c r="D33">
        <v>0</v>
      </c>
    </row>
    <row r="34" spans="1:4" ht="25.5">
      <c r="A34" s="44" t="s">
        <v>251</v>
      </c>
      <c r="B34" s="22" t="s">
        <v>252</v>
      </c>
      <c r="D34">
        <v>0</v>
      </c>
    </row>
    <row r="35" spans="1:5" ht="12.75">
      <c r="A35" s="20" t="s">
        <v>46</v>
      </c>
      <c r="B35" s="20" t="s">
        <v>269</v>
      </c>
      <c r="C35" s="6">
        <v>213351</v>
      </c>
      <c r="D35">
        <v>0</v>
      </c>
      <c r="E35" s="6">
        <v>213351</v>
      </c>
    </row>
    <row r="36" spans="1:5" ht="12.75">
      <c r="A36" s="20" t="s">
        <v>48</v>
      </c>
      <c r="B36" s="20" t="s">
        <v>270</v>
      </c>
      <c r="C36" s="6">
        <v>266478</v>
      </c>
      <c r="D36">
        <v>0</v>
      </c>
      <c r="E36" s="6">
        <v>266478</v>
      </c>
    </row>
    <row r="37" spans="1:5" ht="12.75">
      <c r="A37" s="20" t="s">
        <v>137</v>
      </c>
      <c r="B37" s="20" t="s">
        <v>271</v>
      </c>
      <c r="C37" s="6">
        <v>323561</v>
      </c>
      <c r="D37">
        <v>0</v>
      </c>
      <c r="E37" s="6">
        <v>323561</v>
      </c>
    </row>
    <row r="38" spans="1:5" ht="25.5">
      <c r="A38" s="44" t="s">
        <v>163</v>
      </c>
      <c r="B38" s="22" t="s">
        <v>253</v>
      </c>
      <c r="C38">
        <v>533</v>
      </c>
      <c r="D38">
        <v>0</v>
      </c>
      <c r="E38">
        <v>533</v>
      </c>
    </row>
    <row r="39" spans="1:5" ht="12.75">
      <c r="A39" s="20" t="s">
        <v>50</v>
      </c>
      <c r="B39" s="20" t="s">
        <v>51</v>
      </c>
      <c r="C39" s="6">
        <v>15446994</v>
      </c>
      <c r="D39">
        <v>0</v>
      </c>
      <c r="E39" s="6">
        <v>15446994</v>
      </c>
    </row>
    <row r="40" spans="1:5" ht="12.75">
      <c r="A40" s="20" t="s">
        <v>52</v>
      </c>
      <c r="B40" s="20" t="s">
        <v>53</v>
      </c>
      <c r="C40" s="6">
        <v>14565673</v>
      </c>
      <c r="D40">
        <v>0</v>
      </c>
      <c r="E40" s="6">
        <v>14565673</v>
      </c>
    </row>
    <row r="41" spans="1:5" ht="12.75">
      <c r="A41" s="20" t="s">
        <v>54</v>
      </c>
      <c r="B41" s="20" t="s">
        <v>55</v>
      </c>
      <c r="C41" s="6">
        <v>128188</v>
      </c>
      <c r="D41">
        <v>0</v>
      </c>
      <c r="E41" s="6">
        <v>128188</v>
      </c>
    </row>
    <row r="42" spans="1:5" s="36" customFormat="1" ht="12.75">
      <c r="A42" s="20" t="s">
        <v>56</v>
      </c>
      <c r="B42" s="20" t="s">
        <v>57</v>
      </c>
      <c r="C42" s="6">
        <v>753133</v>
      </c>
      <c r="D42">
        <v>0</v>
      </c>
      <c r="E42" s="6">
        <v>753133</v>
      </c>
    </row>
    <row r="43" spans="1:5" s="36" customFormat="1" ht="12.75">
      <c r="A43" s="20" t="s">
        <v>58</v>
      </c>
      <c r="B43" s="20" t="s">
        <v>59</v>
      </c>
      <c r="C43">
        <v>0</v>
      </c>
      <c r="D43">
        <v>0</v>
      </c>
      <c r="E43">
        <v>0</v>
      </c>
    </row>
    <row r="44" spans="1:5" ht="12.75">
      <c r="A44" s="20" t="s">
        <v>60</v>
      </c>
      <c r="B44" s="20" t="s">
        <v>272</v>
      </c>
      <c r="C44" s="6">
        <v>21631396</v>
      </c>
      <c r="D44">
        <v>0</v>
      </c>
      <c r="E44" s="6">
        <v>21631396</v>
      </c>
    </row>
    <row r="45" spans="1:5" ht="12.75">
      <c r="A45" s="20" t="s">
        <v>62</v>
      </c>
      <c r="B45" s="20" t="s">
        <v>273</v>
      </c>
      <c r="C45" s="6">
        <v>-21631396</v>
      </c>
      <c r="D45">
        <v>0</v>
      </c>
      <c r="E45" s="6">
        <v>-21631396</v>
      </c>
    </row>
    <row r="46" spans="1:2" ht="12.75">
      <c r="A46" s="20"/>
      <c r="B46" s="20"/>
    </row>
    <row r="47" spans="1:2" ht="12.75">
      <c r="A47" s="20"/>
      <c r="B47" s="20"/>
    </row>
    <row r="48" spans="1:2" ht="12.75">
      <c r="A48" s="20"/>
      <c r="B48" s="20"/>
    </row>
    <row r="49" spans="1:2" ht="12.75">
      <c r="A49" s="20"/>
      <c r="B49" s="20"/>
    </row>
    <row r="50" spans="1:2" ht="12.75">
      <c r="A50" s="20"/>
      <c r="B50" s="20"/>
    </row>
    <row r="51" spans="1:2" ht="12.75">
      <c r="A51" s="20"/>
      <c r="B51" s="20"/>
    </row>
    <row r="52" spans="1:2" ht="12.75">
      <c r="A52" s="20"/>
      <c r="B52" s="20"/>
    </row>
    <row r="53" spans="1:2" ht="12.75">
      <c r="A53" s="20"/>
      <c r="B53" s="20"/>
    </row>
    <row r="54" spans="1:2" ht="12.75">
      <c r="A54" s="20"/>
      <c r="B54" s="20"/>
    </row>
    <row r="55" spans="1:2" ht="12.75">
      <c r="A55" s="20"/>
      <c r="B55" s="20"/>
    </row>
    <row r="56" spans="1:2" ht="12.75">
      <c r="A56" s="20"/>
      <c r="B56" s="20"/>
    </row>
    <row r="57" spans="1:2" ht="12.75">
      <c r="A57" s="20"/>
      <c r="B57" s="20"/>
    </row>
    <row r="58" spans="1:2" ht="12.75">
      <c r="A58" s="20"/>
      <c r="B58" s="20"/>
    </row>
    <row r="59" spans="1:2" ht="12.75">
      <c r="A59" s="20"/>
      <c r="B59" s="20"/>
    </row>
    <row r="60" spans="1:2" ht="12.75">
      <c r="A60" s="20"/>
      <c r="B60" s="20"/>
    </row>
  </sheetData>
  <sheetProtection/>
  <mergeCells count="2"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71.57421875" style="0" customWidth="1"/>
    <col min="3" max="3" width="14.28125" style="0" customWidth="1"/>
    <col min="4" max="4" width="11.57421875" style="0" bestFit="1" customWidth="1"/>
    <col min="5" max="5" width="19.7109375" style="0" customWidth="1"/>
  </cols>
  <sheetData>
    <row r="1" spans="1:5" ht="15.75">
      <c r="A1" s="23" t="s">
        <v>151</v>
      </c>
      <c r="B1" s="23"/>
      <c r="C1" s="19"/>
      <c r="D1" s="19"/>
      <c r="E1" s="19"/>
    </row>
    <row r="2" spans="1:5" ht="12.75">
      <c r="A2" s="16"/>
      <c r="B2" s="16"/>
      <c r="C2" s="16"/>
      <c r="D2" s="16"/>
      <c r="E2" s="16"/>
    </row>
    <row r="3" spans="1:5" ht="18">
      <c r="A3" s="110" t="s">
        <v>0</v>
      </c>
      <c r="B3" s="110"/>
      <c r="C3" s="110"/>
      <c r="D3" s="110"/>
      <c r="E3" s="110"/>
    </row>
    <row r="4" spans="1:5" ht="15.75">
      <c r="A4" s="111" t="s">
        <v>302</v>
      </c>
      <c r="B4" s="112"/>
      <c r="C4" s="112"/>
      <c r="D4" s="112"/>
      <c r="E4" s="112"/>
    </row>
    <row r="5" spans="1:5" ht="12.75">
      <c r="A5" s="16"/>
      <c r="B5" s="16"/>
      <c r="C5" s="16"/>
      <c r="D5" s="17" t="s">
        <v>2</v>
      </c>
      <c r="E5" s="16"/>
    </row>
    <row r="6" spans="1:5" ht="31.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</row>
    <row r="7" spans="1:5" ht="12.75">
      <c r="A7" s="18">
        <v>1</v>
      </c>
      <c r="B7" s="18">
        <v>2</v>
      </c>
      <c r="C7" s="18">
        <v>3</v>
      </c>
      <c r="D7" s="18">
        <v>4</v>
      </c>
      <c r="E7" s="18">
        <v>5</v>
      </c>
    </row>
    <row r="8" spans="1:5" ht="12.75">
      <c r="A8" s="20" t="s">
        <v>8</v>
      </c>
      <c r="B8" s="20" t="s">
        <v>281</v>
      </c>
      <c r="C8" s="6">
        <v>43043803</v>
      </c>
      <c r="D8" s="6">
        <v>-5932070</v>
      </c>
      <c r="E8" s="6">
        <v>37111733</v>
      </c>
    </row>
    <row r="9" spans="1:5" ht="12.75">
      <c r="A9" s="20" t="s">
        <v>10</v>
      </c>
      <c r="B9" s="20" t="s">
        <v>277</v>
      </c>
      <c r="C9" s="6">
        <v>5314282</v>
      </c>
      <c r="D9">
        <v>0</v>
      </c>
      <c r="E9" s="6">
        <v>5314282</v>
      </c>
    </row>
    <row r="10" spans="1:5" ht="25.5">
      <c r="A10" s="44" t="s">
        <v>12</v>
      </c>
      <c r="B10" s="22" t="s">
        <v>13</v>
      </c>
      <c r="C10" s="6">
        <v>4588974</v>
      </c>
      <c r="D10">
        <v>0</v>
      </c>
      <c r="E10" s="6">
        <v>4588974</v>
      </c>
    </row>
    <row r="11" spans="1:5" ht="12.75">
      <c r="A11" s="20" t="s">
        <v>14</v>
      </c>
      <c r="B11" s="20" t="s">
        <v>15</v>
      </c>
      <c r="C11" s="6">
        <v>555892</v>
      </c>
      <c r="D11" s="6">
        <v>-297171</v>
      </c>
      <c r="E11" s="6">
        <v>258721</v>
      </c>
    </row>
    <row r="12" spans="1:5" ht="12.75">
      <c r="A12" s="20" t="s">
        <v>16</v>
      </c>
      <c r="B12" s="20" t="s">
        <v>278</v>
      </c>
      <c r="C12" s="6">
        <v>1128611</v>
      </c>
      <c r="D12" s="6">
        <v>-17518</v>
      </c>
      <c r="E12" s="6">
        <v>1111093</v>
      </c>
    </row>
    <row r="13" spans="1:5" ht="12.75">
      <c r="A13" s="20" t="s">
        <v>18</v>
      </c>
      <c r="B13" s="20" t="s">
        <v>19</v>
      </c>
      <c r="C13" s="6">
        <v>22159507</v>
      </c>
      <c r="D13" s="6">
        <v>-3856937</v>
      </c>
      <c r="E13" s="6">
        <v>18302570</v>
      </c>
    </row>
    <row r="14" spans="1:5" ht="12.75">
      <c r="A14" s="20" t="s">
        <v>20</v>
      </c>
      <c r="B14" s="20" t="s">
        <v>21</v>
      </c>
      <c r="C14" s="6">
        <v>4607936</v>
      </c>
      <c r="D14" s="6">
        <v>-242218</v>
      </c>
      <c r="E14" s="6">
        <v>4365718</v>
      </c>
    </row>
    <row r="15" spans="1:4" ht="12.75">
      <c r="A15" s="20" t="s">
        <v>22</v>
      </c>
      <c r="B15" s="20" t="s">
        <v>23</v>
      </c>
      <c r="D15">
        <v>0</v>
      </c>
    </row>
    <row r="16" spans="1:5" ht="12.75">
      <c r="A16" s="20" t="s">
        <v>24</v>
      </c>
      <c r="B16" s="20" t="s">
        <v>25</v>
      </c>
      <c r="C16" s="6">
        <v>181317</v>
      </c>
      <c r="D16" s="6">
        <v>-50220</v>
      </c>
      <c r="E16" s="6">
        <v>131097</v>
      </c>
    </row>
    <row r="17" spans="1:4" ht="25.5">
      <c r="A17" s="44" t="s">
        <v>26</v>
      </c>
      <c r="B17" s="22" t="s">
        <v>248</v>
      </c>
      <c r="D17">
        <v>0</v>
      </c>
    </row>
    <row r="18" spans="1:5" ht="12.75">
      <c r="A18" s="20" t="s">
        <v>174</v>
      </c>
      <c r="B18" s="20" t="s">
        <v>259</v>
      </c>
      <c r="C18" s="6">
        <v>39522</v>
      </c>
      <c r="D18">
        <v>0</v>
      </c>
      <c r="E18" s="6">
        <v>39522</v>
      </c>
    </row>
    <row r="19" spans="1:4" ht="12.75">
      <c r="A19" s="20" t="s">
        <v>176</v>
      </c>
      <c r="B19" s="20" t="s">
        <v>249</v>
      </c>
      <c r="D19">
        <v>0</v>
      </c>
    </row>
    <row r="20" spans="1:5" ht="12.75">
      <c r="A20" s="20" t="s">
        <v>160</v>
      </c>
      <c r="B20" s="20" t="s">
        <v>27</v>
      </c>
      <c r="C20" s="6">
        <v>88616</v>
      </c>
      <c r="D20" s="6">
        <v>-40542</v>
      </c>
      <c r="E20" s="6">
        <v>48074</v>
      </c>
    </row>
    <row r="21" spans="1:5" ht="12.75">
      <c r="A21" s="20" t="s">
        <v>179</v>
      </c>
      <c r="B21" s="20" t="s">
        <v>260</v>
      </c>
      <c r="C21" s="6">
        <v>577744</v>
      </c>
      <c r="D21">
        <v>0</v>
      </c>
      <c r="E21" s="6">
        <v>577744</v>
      </c>
    </row>
    <row r="22" spans="1:5" ht="12.75">
      <c r="A22" s="20" t="s">
        <v>161</v>
      </c>
      <c r="B22" s="20" t="s">
        <v>29</v>
      </c>
      <c r="C22" s="6">
        <v>2861709</v>
      </c>
      <c r="D22" s="6">
        <v>-1044142</v>
      </c>
      <c r="E22" s="6">
        <v>1817567</v>
      </c>
    </row>
    <row r="23" spans="1:5" ht="12.75">
      <c r="A23" s="20" t="s">
        <v>162</v>
      </c>
      <c r="B23" s="20" t="s">
        <v>31</v>
      </c>
      <c r="C23" s="6">
        <v>939693</v>
      </c>
      <c r="D23" s="6">
        <v>-383322</v>
      </c>
      <c r="E23" s="6">
        <v>556371</v>
      </c>
    </row>
    <row r="24" spans="1:4" ht="25.5">
      <c r="A24" s="44" t="s">
        <v>183</v>
      </c>
      <c r="B24" s="22" t="s">
        <v>261</v>
      </c>
      <c r="D24">
        <v>0</v>
      </c>
    </row>
    <row r="25" spans="1:4" ht="12.75">
      <c r="A25" s="20" t="s">
        <v>185</v>
      </c>
      <c r="B25" s="20" t="s">
        <v>132</v>
      </c>
      <c r="D25">
        <v>0</v>
      </c>
    </row>
    <row r="26" spans="1:5" ht="12.75">
      <c r="A26" s="20" t="s">
        <v>34</v>
      </c>
      <c r="B26" s="20" t="s">
        <v>35</v>
      </c>
      <c r="C26" s="6">
        <v>37111733</v>
      </c>
      <c r="D26">
        <v>0</v>
      </c>
      <c r="E26" s="6">
        <v>37111733</v>
      </c>
    </row>
    <row r="27" spans="1:5" ht="12.75">
      <c r="A27" s="20" t="s">
        <v>36</v>
      </c>
      <c r="B27" s="20" t="s">
        <v>279</v>
      </c>
      <c r="C27" s="6">
        <v>21990842</v>
      </c>
      <c r="D27">
        <v>0</v>
      </c>
      <c r="E27" s="6">
        <v>21990842</v>
      </c>
    </row>
    <row r="28" spans="1:5" ht="12.75">
      <c r="A28" s="20" t="s">
        <v>38</v>
      </c>
      <c r="B28" s="20" t="s">
        <v>263</v>
      </c>
      <c r="C28" s="6">
        <v>1227763</v>
      </c>
      <c r="D28">
        <v>0</v>
      </c>
      <c r="E28" s="6">
        <v>1227763</v>
      </c>
    </row>
    <row r="29" spans="1:5" ht="12.75">
      <c r="A29" s="20" t="s">
        <v>40</v>
      </c>
      <c r="B29" s="20" t="s">
        <v>264</v>
      </c>
      <c r="C29" s="6">
        <v>20066204</v>
      </c>
      <c r="D29">
        <v>0</v>
      </c>
      <c r="E29" s="6">
        <v>20066204</v>
      </c>
    </row>
    <row r="30" spans="1:5" ht="12.75">
      <c r="A30" s="20" t="s">
        <v>42</v>
      </c>
      <c r="B30" s="20" t="s">
        <v>265</v>
      </c>
      <c r="C30" s="6">
        <v>23041</v>
      </c>
      <c r="D30">
        <v>0</v>
      </c>
      <c r="E30" s="6">
        <v>23041</v>
      </c>
    </row>
    <row r="31" spans="1:4" ht="12.75">
      <c r="A31" s="20" t="s">
        <v>126</v>
      </c>
      <c r="B31" s="20" t="s">
        <v>266</v>
      </c>
      <c r="D31">
        <v>0</v>
      </c>
    </row>
    <row r="32" spans="1:5" ht="12.75">
      <c r="A32" s="20" t="s">
        <v>133</v>
      </c>
      <c r="B32" s="20" t="s">
        <v>267</v>
      </c>
      <c r="C32" s="6">
        <v>1800</v>
      </c>
      <c r="D32">
        <v>0</v>
      </c>
      <c r="E32" s="6">
        <v>1800</v>
      </c>
    </row>
    <row r="33" spans="1:4" ht="12.75">
      <c r="A33" s="20" t="s">
        <v>250</v>
      </c>
      <c r="B33" s="20" t="s">
        <v>268</v>
      </c>
      <c r="D33">
        <v>0</v>
      </c>
    </row>
    <row r="34" spans="1:4" ht="25.5">
      <c r="A34" s="44" t="s">
        <v>251</v>
      </c>
      <c r="B34" s="22" t="s">
        <v>252</v>
      </c>
      <c r="D34">
        <v>0</v>
      </c>
    </row>
    <row r="35" spans="1:5" ht="12.75">
      <c r="A35" s="20" t="s">
        <v>46</v>
      </c>
      <c r="B35" s="20" t="s">
        <v>269</v>
      </c>
      <c r="C35" s="6">
        <v>128987</v>
      </c>
      <c r="D35">
        <v>0</v>
      </c>
      <c r="E35" s="6">
        <v>128987</v>
      </c>
    </row>
    <row r="36" spans="1:5" ht="12.75">
      <c r="A36" s="20" t="s">
        <v>48</v>
      </c>
      <c r="B36" s="20" t="s">
        <v>270</v>
      </c>
      <c r="C36" s="6">
        <v>265559</v>
      </c>
      <c r="D36">
        <v>0</v>
      </c>
      <c r="E36" s="6">
        <v>265559</v>
      </c>
    </row>
    <row r="37" spans="1:5" ht="12.75">
      <c r="A37" s="20" t="s">
        <v>137</v>
      </c>
      <c r="B37" s="20" t="s">
        <v>271</v>
      </c>
      <c r="C37" s="6">
        <v>276955</v>
      </c>
      <c r="D37">
        <v>0</v>
      </c>
      <c r="E37" s="6">
        <v>276955</v>
      </c>
    </row>
    <row r="38" spans="1:5" ht="25.5">
      <c r="A38" s="44" t="s">
        <v>163</v>
      </c>
      <c r="B38" s="22" t="s">
        <v>253</v>
      </c>
      <c r="C38">
        <v>533</v>
      </c>
      <c r="D38">
        <v>0</v>
      </c>
      <c r="E38">
        <v>533</v>
      </c>
    </row>
    <row r="39" spans="1:5" ht="12.75">
      <c r="A39" s="20" t="s">
        <v>50</v>
      </c>
      <c r="B39" s="20" t="s">
        <v>51</v>
      </c>
      <c r="C39" s="6">
        <v>15120891</v>
      </c>
      <c r="D39">
        <v>0</v>
      </c>
      <c r="E39" s="6">
        <v>15120891</v>
      </c>
    </row>
    <row r="40" spans="1:5" ht="12.75">
      <c r="A40" s="20" t="s">
        <v>52</v>
      </c>
      <c r="B40" s="20" t="s">
        <v>53</v>
      </c>
      <c r="C40" s="6">
        <v>16218529</v>
      </c>
      <c r="D40">
        <v>0</v>
      </c>
      <c r="E40" s="6">
        <v>16218529</v>
      </c>
    </row>
    <row r="41" spans="1:5" ht="12.75">
      <c r="A41" s="20" t="s">
        <v>54</v>
      </c>
      <c r="B41" s="20" t="s">
        <v>55</v>
      </c>
      <c r="C41" s="6">
        <v>554969</v>
      </c>
      <c r="D41">
        <v>0</v>
      </c>
      <c r="E41" s="6">
        <v>554969</v>
      </c>
    </row>
    <row r="42" spans="1:5" s="36" customFormat="1" ht="12.75">
      <c r="A42" s="20" t="s">
        <v>56</v>
      </c>
      <c r="B42" s="20" t="s">
        <v>57</v>
      </c>
      <c r="C42" s="6">
        <v>-1652607</v>
      </c>
      <c r="D42">
        <v>0</v>
      </c>
      <c r="E42" s="6">
        <v>-1652607</v>
      </c>
    </row>
    <row r="43" spans="1:5" s="36" customFormat="1" ht="12.75">
      <c r="A43" s="20" t="s">
        <v>58</v>
      </c>
      <c r="B43" s="20" t="s">
        <v>59</v>
      </c>
      <c r="C43">
        <v>0</v>
      </c>
      <c r="D43">
        <v>0</v>
      </c>
      <c r="E43">
        <v>0</v>
      </c>
    </row>
    <row r="44" spans="1:5" ht="12.75">
      <c r="A44" s="20" t="s">
        <v>60</v>
      </c>
      <c r="B44" s="20" t="s">
        <v>272</v>
      </c>
      <c r="C44" s="6">
        <v>20750129</v>
      </c>
      <c r="D44">
        <v>0</v>
      </c>
      <c r="E44" s="6">
        <v>20750129</v>
      </c>
    </row>
    <row r="45" spans="1:5" ht="12.75">
      <c r="A45" s="20" t="s">
        <v>62</v>
      </c>
      <c r="B45" s="20" t="s">
        <v>273</v>
      </c>
      <c r="C45" s="6">
        <v>-20750129</v>
      </c>
      <c r="D45">
        <v>0</v>
      </c>
      <c r="E45" s="6">
        <v>-20750129</v>
      </c>
    </row>
    <row r="46" spans="1:5" ht="12.75">
      <c r="A46" s="20"/>
      <c r="B46" s="20"/>
      <c r="C46" s="43"/>
      <c r="D46" s="43"/>
      <c r="E46" s="43"/>
    </row>
    <row r="47" spans="1:2" ht="12.75">
      <c r="A47" s="20"/>
      <c r="B47" s="20"/>
    </row>
    <row r="48" spans="1:2" ht="12.75">
      <c r="A48" s="20"/>
      <c r="B48" s="20"/>
    </row>
    <row r="49" spans="1:2" ht="12.75">
      <c r="A49" s="20"/>
      <c r="B49" s="20"/>
    </row>
    <row r="50" spans="1:2" ht="12.75">
      <c r="A50" s="20"/>
      <c r="B50" s="20"/>
    </row>
    <row r="51" spans="1:2" ht="12.75">
      <c r="A51" s="20"/>
      <c r="B51" s="20"/>
    </row>
    <row r="52" spans="1:2" ht="12.75">
      <c r="A52" s="20"/>
      <c r="B52" s="20"/>
    </row>
    <row r="53" spans="1:2" ht="12.75">
      <c r="A53" s="20"/>
      <c r="B53" s="20"/>
    </row>
    <row r="54" spans="1:2" ht="12.75">
      <c r="A54" s="20"/>
      <c r="B54" s="20"/>
    </row>
    <row r="55" spans="1:2" ht="12.75">
      <c r="A55" s="20"/>
      <c r="B55" s="20"/>
    </row>
    <row r="56" spans="1:2" ht="12.75">
      <c r="A56" s="20"/>
      <c r="B56" s="20"/>
    </row>
    <row r="57" spans="1:2" ht="12.75">
      <c r="A57" s="20"/>
      <c r="B57" s="20"/>
    </row>
    <row r="58" spans="1:2" ht="12.75">
      <c r="A58" s="20"/>
      <c r="B58" s="20"/>
    </row>
    <row r="59" spans="1:2" ht="12.75">
      <c r="A59" s="20"/>
      <c r="B59" s="20"/>
    </row>
    <row r="60" spans="1:2" ht="12.75">
      <c r="A60" s="20"/>
      <c r="B60" s="20"/>
    </row>
  </sheetData>
  <sheetProtection/>
  <mergeCells count="2"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71.57421875" style="0" customWidth="1"/>
    <col min="3" max="3" width="14.28125" style="0" customWidth="1"/>
    <col min="4" max="4" width="11.57421875" style="0" bestFit="1" customWidth="1"/>
    <col min="5" max="5" width="19.7109375" style="0" customWidth="1"/>
  </cols>
  <sheetData>
    <row r="1" spans="1:5" ht="15.75">
      <c r="A1" s="23" t="s">
        <v>151</v>
      </c>
      <c r="B1" s="23"/>
      <c r="C1" s="19"/>
      <c r="D1" s="19"/>
      <c r="E1" s="19"/>
    </row>
    <row r="2" spans="1:5" ht="12.75">
      <c r="A2" s="16"/>
      <c r="B2" s="16"/>
      <c r="C2" s="16"/>
      <c r="D2" s="16"/>
      <c r="E2" s="16"/>
    </row>
    <row r="3" spans="1:5" ht="18">
      <c r="A3" s="110" t="s">
        <v>0</v>
      </c>
      <c r="B3" s="110"/>
      <c r="C3" s="110"/>
      <c r="D3" s="110"/>
      <c r="E3" s="110"/>
    </row>
    <row r="4" spans="1:5" ht="15.75">
      <c r="A4" s="111" t="s">
        <v>298</v>
      </c>
      <c r="B4" s="112"/>
      <c r="C4" s="112"/>
      <c r="D4" s="112"/>
      <c r="E4" s="112"/>
    </row>
    <row r="5" spans="1:5" ht="12.75">
      <c r="A5" s="16"/>
      <c r="B5" s="16"/>
      <c r="C5" s="16"/>
      <c r="D5" s="17" t="s">
        <v>2</v>
      </c>
      <c r="E5" s="16"/>
    </row>
    <row r="6" spans="1:5" ht="31.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</row>
    <row r="7" spans="1:5" ht="12.75">
      <c r="A7" s="18">
        <v>1</v>
      </c>
      <c r="B7" s="18">
        <v>2</v>
      </c>
      <c r="C7" s="18">
        <v>3</v>
      </c>
      <c r="D7" s="18">
        <v>4</v>
      </c>
      <c r="E7" s="18">
        <v>5</v>
      </c>
    </row>
    <row r="8" spans="1:5" ht="12.75">
      <c r="A8" s="20" t="s">
        <v>8</v>
      </c>
      <c r="B8" s="20" t="s">
        <v>281</v>
      </c>
      <c r="C8" s="6">
        <v>40685117</v>
      </c>
      <c r="D8" s="6">
        <v>-5810408</v>
      </c>
      <c r="E8" s="48">
        <v>34874709</v>
      </c>
    </row>
    <row r="9" spans="1:5" ht="12.75">
      <c r="A9" s="20" t="s">
        <v>10</v>
      </c>
      <c r="B9" s="20" t="s">
        <v>277</v>
      </c>
      <c r="C9" s="6">
        <v>3965976</v>
      </c>
      <c r="D9" s="6">
        <v>0</v>
      </c>
      <c r="E9" s="48">
        <v>3965976</v>
      </c>
    </row>
    <row r="10" spans="1:5" ht="25.5">
      <c r="A10" s="44" t="s">
        <v>12</v>
      </c>
      <c r="B10" s="22" t="s">
        <v>13</v>
      </c>
      <c r="C10" s="6">
        <v>5526781</v>
      </c>
      <c r="D10" s="6">
        <v>0</v>
      </c>
      <c r="E10" s="48">
        <v>5526781</v>
      </c>
    </row>
    <row r="11" spans="1:5" ht="12.75">
      <c r="A11" s="20" t="s">
        <v>14</v>
      </c>
      <c r="B11" s="20" t="s">
        <v>15</v>
      </c>
      <c r="C11" s="6">
        <v>542767</v>
      </c>
      <c r="D11" s="6">
        <v>-289938</v>
      </c>
      <c r="E11" s="48">
        <v>252829</v>
      </c>
    </row>
    <row r="12" spans="1:5" ht="12.75">
      <c r="A12" s="20" t="s">
        <v>16</v>
      </c>
      <c r="B12" s="20" t="s">
        <v>278</v>
      </c>
      <c r="C12" s="6">
        <v>3538081</v>
      </c>
      <c r="D12" s="6">
        <v>-17543</v>
      </c>
      <c r="E12" s="48">
        <v>3520538</v>
      </c>
    </row>
    <row r="13" spans="1:5" ht="12.75">
      <c r="A13" s="20" t="s">
        <v>18</v>
      </c>
      <c r="B13" s="20" t="s">
        <v>19</v>
      </c>
      <c r="C13" s="6">
        <v>19781157</v>
      </c>
      <c r="D13" s="6">
        <v>-3883863</v>
      </c>
      <c r="E13" s="48">
        <v>15897294</v>
      </c>
    </row>
    <row r="14" spans="1:5" ht="12.75">
      <c r="A14" s="20" t="s">
        <v>20</v>
      </c>
      <c r="B14" s="20" t="s">
        <v>21</v>
      </c>
      <c r="C14" s="6">
        <v>2797317</v>
      </c>
      <c r="D14" s="6">
        <v>-114254</v>
      </c>
      <c r="E14" s="48">
        <v>2683063</v>
      </c>
    </row>
    <row r="15" spans="1:5" ht="12.75">
      <c r="A15" s="20" t="s">
        <v>22</v>
      </c>
      <c r="B15" s="20" t="s">
        <v>23</v>
      </c>
      <c r="C15" s="6">
        <v>0</v>
      </c>
      <c r="D15" s="6">
        <v>0</v>
      </c>
      <c r="E15" s="48">
        <v>0</v>
      </c>
    </row>
    <row r="16" spans="1:5" ht="12.75">
      <c r="A16" s="20" t="s">
        <v>24</v>
      </c>
      <c r="B16" s="20" t="s">
        <v>25</v>
      </c>
      <c r="C16" s="6">
        <v>181373</v>
      </c>
      <c r="D16" s="6">
        <v>-49974</v>
      </c>
      <c r="E16" s="48">
        <v>131399</v>
      </c>
    </row>
    <row r="17" spans="1:5" ht="25.5">
      <c r="A17" s="44" t="s">
        <v>26</v>
      </c>
      <c r="B17" s="22" t="s">
        <v>248</v>
      </c>
      <c r="C17" s="6">
        <v>0</v>
      </c>
      <c r="D17" s="6">
        <v>0</v>
      </c>
      <c r="E17" s="48">
        <v>0</v>
      </c>
    </row>
    <row r="18" spans="1:5" ht="12.75">
      <c r="A18" s="20" t="s">
        <v>174</v>
      </c>
      <c r="B18" s="20" t="s">
        <v>259</v>
      </c>
      <c r="C18" s="6">
        <v>31051</v>
      </c>
      <c r="D18" s="6">
        <v>0</v>
      </c>
      <c r="E18" s="48">
        <v>31051</v>
      </c>
    </row>
    <row r="19" spans="1:5" ht="12.75">
      <c r="A19" s="20" t="s">
        <v>176</v>
      </c>
      <c r="B19" s="20" t="s">
        <v>249</v>
      </c>
      <c r="C19" s="6">
        <v>0</v>
      </c>
      <c r="D19" s="6">
        <v>0</v>
      </c>
      <c r="E19" s="48">
        <v>0</v>
      </c>
    </row>
    <row r="20" spans="1:5" ht="12.75">
      <c r="A20" s="20" t="s">
        <v>160</v>
      </c>
      <c r="B20" s="20" t="s">
        <v>27</v>
      </c>
      <c r="C20" s="6">
        <v>93071</v>
      </c>
      <c r="D20" s="6">
        <v>-40542</v>
      </c>
      <c r="E20" s="48">
        <v>52529</v>
      </c>
    </row>
    <row r="21" spans="1:5" ht="12.75">
      <c r="A21" s="20" t="s">
        <v>179</v>
      </c>
      <c r="B21" s="20" t="s">
        <v>260</v>
      </c>
      <c r="C21" s="6">
        <v>575659</v>
      </c>
      <c r="D21" s="6">
        <v>0</v>
      </c>
      <c r="E21" s="48">
        <v>575659</v>
      </c>
    </row>
    <row r="22" spans="1:5" ht="12.75">
      <c r="A22" s="20" t="s">
        <v>161</v>
      </c>
      <c r="B22" s="20" t="s">
        <v>29</v>
      </c>
      <c r="C22" s="6">
        <v>2814984</v>
      </c>
      <c r="D22" s="6">
        <v>-1044142</v>
      </c>
      <c r="E22" s="48">
        <v>1770842</v>
      </c>
    </row>
    <row r="23" spans="1:5" ht="12.75">
      <c r="A23" s="20" t="s">
        <v>162</v>
      </c>
      <c r="B23" s="20" t="s">
        <v>31</v>
      </c>
      <c r="C23" s="6">
        <v>836900</v>
      </c>
      <c r="D23" s="6">
        <v>-370152</v>
      </c>
      <c r="E23" s="48">
        <v>466748</v>
      </c>
    </row>
    <row r="24" spans="1:5" ht="25.5">
      <c r="A24" s="44" t="s">
        <v>183</v>
      </c>
      <c r="B24" s="22" t="s">
        <v>261</v>
      </c>
      <c r="C24" s="6">
        <v>0</v>
      </c>
      <c r="D24" s="6">
        <v>0</v>
      </c>
      <c r="E24" s="48">
        <v>0</v>
      </c>
    </row>
    <row r="25" spans="1:5" ht="12.75">
      <c r="A25" s="20" t="s">
        <v>185</v>
      </c>
      <c r="B25" s="20" t="s">
        <v>132</v>
      </c>
      <c r="C25" s="6">
        <v>0</v>
      </c>
      <c r="D25" s="6">
        <v>0</v>
      </c>
      <c r="E25" s="48">
        <v>0</v>
      </c>
    </row>
    <row r="26" spans="1:5" ht="12.75">
      <c r="A26" s="20" t="s">
        <v>34</v>
      </c>
      <c r="B26" s="20" t="s">
        <v>35</v>
      </c>
      <c r="C26" s="6">
        <v>34874709</v>
      </c>
      <c r="D26" s="6">
        <v>0</v>
      </c>
      <c r="E26" s="6">
        <v>34874709</v>
      </c>
    </row>
    <row r="27" spans="1:5" ht="12.75">
      <c r="A27" s="20" t="s">
        <v>36</v>
      </c>
      <c r="B27" s="20" t="s">
        <v>279</v>
      </c>
      <c r="C27" s="6">
        <v>20181009</v>
      </c>
      <c r="D27" s="6">
        <v>0</v>
      </c>
      <c r="E27" s="6">
        <v>20181009</v>
      </c>
    </row>
    <row r="28" spans="1:5" ht="12.75">
      <c r="A28" s="20" t="s">
        <v>38</v>
      </c>
      <c r="B28" s="20" t="s">
        <v>263</v>
      </c>
      <c r="C28" s="6">
        <v>1043407</v>
      </c>
      <c r="D28" s="6">
        <v>0</v>
      </c>
      <c r="E28" s="6">
        <v>1043407</v>
      </c>
    </row>
    <row r="29" spans="1:5" ht="12.75">
      <c r="A29" s="20" t="s">
        <v>40</v>
      </c>
      <c r="B29" s="20" t="s">
        <v>264</v>
      </c>
      <c r="C29" s="6">
        <v>18420614</v>
      </c>
      <c r="D29" s="6">
        <v>0</v>
      </c>
      <c r="E29" s="6">
        <v>18420614</v>
      </c>
    </row>
    <row r="30" spans="1:5" ht="12.75">
      <c r="A30" s="20" t="s">
        <v>42</v>
      </c>
      <c r="B30" s="20" t="s">
        <v>265</v>
      </c>
      <c r="C30" s="6">
        <v>31728</v>
      </c>
      <c r="D30" s="6">
        <v>0</v>
      </c>
      <c r="E30" s="6">
        <v>31728</v>
      </c>
    </row>
    <row r="31" spans="1:5" ht="12.75">
      <c r="A31" s="20" t="s">
        <v>126</v>
      </c>
      <c r="B31" s="20" t="s">
        <v>266</v>
      </c>
      <c r="C31" s="6">
        <v>0</v>
      </c>
      <c r="D31" s="6">
        <v>0</v>
      </c>
      <c r="E31" s="6">
        <v>0</v>
      </c>
    </row>
    <row r="32" spans="1:5" ht="12.75">
      <c r="A32" s="20" t="s">
        <v>133</v>
      </c>
      <c r="B32" s="20" t="s">
        <v>267</v>
      </c>
      <c r="C32" s="6">
        <v>1880</v>
      </c>
      <c r="D32" s="6">
        <v>0</v>
      </c>
      <c r="E32" s="6">
        <v>1880</v>
      </c>
    </row>
    <row r="33" spans="1:5" ht="12.75">
      <c r="A33" s="20" t="s">
        <v>250</v>
      </c>
      <c r="B33" s="20" t="s">
        <v>268</v>
      </c>
      <c r="C33" s="6">
        <v>0</v>
      </c>
      <c r="D33" s="6">
        <v>0</v>
      </c>
      <c r="E33" s="6">
        <v>0</v>
      </c>
    </row>
    <row r="34" spans="1:5" ht="25.5">
      <c r="A34" s="44" t="s">
        <v>251</v>
      </c>
      <c r="B34" s="22" t="s">
        <v>252</v>
      </c>
      <c r="C34" s="6">
        <v>0</v>
      </c>
      <c r="D34" s="6">
        <v>0</v>
      </c>
      <c r="E34" s="6">
        <v>0</v>
      </c>
    </row>
    <row r="35" spans="1:5" ht="12.75">
      <c r="A35" s="20" t="s">
        <v>46</v>
      </c>
      <c r="B35" s="20" t="s">
        <v>269</v>
      </c>
      <c r="C35" s="6">
        <v>101544</v>
      </c>
      <c r="D35" s="6">
        <v>0</v>
      </c>
      <c r="E35" s="6">
        <v>101544</v>
      </c>
    </row>
    <row r="36" spans="1:5" ht="12.75">
      <c r="A36" s="20" t="s">
        <v>48</v>
      </c>
      <c r="B36" s="20" t="s">
        <v>270</v>
      </c>
      <c r="C36" s="6">
        <v>248230</v>
      </c>
      <c r="D36" s="6">
        <v>0</v>
      </c>
      <c r="E36" s="6">
        <v>248230</v>
      </c>
    </row>
    <row r="37" spans="1:5" ht="12.75">
      <c r="A37" s="20" t="s">
        <v>137</v>
      </c>
      <c r="B37" s="20" t="s">
        <v>271</v>
      </c>
      <c r="C37" s="6">
        <v>333074</v>
      </c>
      <c r="D37" s="6">
        <v>0</v>
      </c>
      <c r="E37" s="6">
        <v>333074</v>
      </c>
    </row>
    <row r="38" spans="1:5" ht="25.5">
      <c r="A38" s="44" t="s">
        <v>163</v>
      </c>
      <c r="B38" s="22" t="s">
        <v>253</v>
      </c>
      <c r="C38" s="6">
        <v>532</v>
      </c>
      <c r="D38" s="6">
        <v>0</v>
      </c>
      <c r="E38" s="6">
        <v>532</v>
      </c>
    </row>
    <row r="39" spans="1:5" ht="12.75">
      <c r="A39" s="20" t="s">
        <v>50</v>
      </c>
      <c r="B39" s="20" t="s">
        <v>51</v>
      </c>
      <c r="C39" s="6">
        <v>14693700</v>
      </c>
      <c r="D39" s="6">
        <v>0</v>
      </c>
      <c r="E39" s="6">
        <v>14693700</v>
      </c>
    </row>
    <row r="40" spans="1:5" ht="12.75">
      <c r="A40" s="20" t="s">
        <v>52</v>
      </c>
      <c r="B40" s="20" t="s">
        <v>53</v>
      </c>
      <c r="C40" s="6">
        <v>16218529</v>
      </c>
      <c r="D40" s="6">
        <v>0</v>
      </c>
      <c r="E40" s="6">
        <v>16218529</v>
      </c>
    </row>
    <row r="41" spans="1:5" ht="12.75">
      <c r="A41" s="20" t="s">
        <v>54</v>
      </c>
      <c r="B41" s="20" t="s">
        <v>55</v>
      </c>
      <c r="C41" s="6">
        <v>554807</v>
      </c>
      <c r="D41" s="6">
        <v>0</v>
      </c>
      <c r="E41" s="6">
        <v>554807</v>
      </c>
    </row>
    <row r="42" spans="1:5" s="36" customFormat="1" ht="12.75">
      <c r="A42" s="20" t="s">
        <v>56</v>
      </c>
      <c r="B42" s="20" t="s">
        <v>57</v>
      </c>
      <c r="C42" s="6">
        <v>-2079636</v>
      </c>
      <c r="D42" s="6">
        <v>0</v>
      </c>
      <c r="E42" s="6">
        <v>-2079636</v>
      </c>
    </row>
    <row r="43" spans="1:5" s="36" customFormat="1" ht="12.75">
      <c r="A43" s="20" t="s">
        <v>58</v>
      </c>
      <c r="B43" s="20" t="s">
        <v>59</v>
      </c>
      <c r="C43" s="48">
        <v>0</v>
      </c>
      <c r="D43" s="6">
        <v>0</v>
      </c>
      <c r="E43" s="48">
        <v>0</v>
      </c>
    </row>
    <row r="44" spans="1:5" ht="12.75">
      <c r="A44" s="20" t="s">
        <v>60</v>
      </c>
      <c r="B44" s="20" t="s">
        <v>272</v>
      </c>
      <c r="C44" s="6">
        <v>20488602</v>
      </c>
      <c r="D44" s="6">
        <v>0</v>
      </c>
      <c r="E44" s="6">
        <v>20488602</v>
      </c>
    </row>
    <row r="45" spans="1:5" ht="12.75">
      <c r="A45" s="20" t="s">
        <v>62</v>
      </c>
      <c r="B45" s="20" t="s">
        <v>273</v>
      </c>
      <c r="C45" s="6">
        <v>-20488602</v>
      </c>
      <c r="D45" s="6">
        <v>0</v>
      </c>
      <c r="E45" s="6">
        <v>-20488602</v>
      </c>
    </row>
    <row r="46" spans="1:5" ht="12.75">
      <c r="A46" s="20"/>
      <c r="B46" s="20"/>
      <c r="D46" s="6"/>
      <c r="E46" s="47"/>
    </row>
    <row r="47" spans="1:4" ht="12.75">
      <c r="A47" s="20"/>
      <c r="B47" s="20"/>
      <c r="C47" s="6"/>
      <c r="D47" s="6"/>
    </row>
    <row r="48" spans="1:4" ht="12.75">
      <c r="A48" s="20"/>
      <c r="B48" s="20"/>
      <c r="D48" s="6"/>
    </row>
    <row r="49" spans="1:4" ht="12.75">
      <c r="A49" s="20"/>
      <c r="B49" s="20"/>
      <c r="D49" s="6"/>
    </row>
    <row r="50" spans="1:4" ht="12.75">
      <c r="A50" s="20"/>
      <c r="B50" s="20"/>
      <c r="C50" s="6"/>
      <c r="D50" s="6"/>
    </row>
    <row r="51" spans="1:3" ht="12.75">
      <c r="A51" s="20"/>
      <c r="B51" s="20"/>
      <c r="C51" s="6"/>
    </row>
    <row r="52" spans="1:3" ht="12.75">
      <c r="A52" s="20"/>
      <c r="B52" s="20"/>
      <c r="C52" s="6"/>
    </row>
    <row r="53" spans="1:2" ht="12.75">
      <c r="A53" s="20"/>
      <c r="B53" s="20"/>
    </row>
    <row r="54" spans="1:2" ht="12.75">
      <c r="A54" s="20"/>
      <c r="B54" s="20"/>
    </row>
    <row r="55" spans="1:2" ht="12.75">
      <c r="A55" s="20"/>
      <c r="B55" s="20"/>
    </row>
    <row r="56" spans="1:2" ht="12.75">
      <c r="A56" s="20"/>
      <c r="B56" s="20"/>
    </row>
    <row r="57" spans="1:2" ht="12.75">
      <c r="A57" s="20"/>
      <c r="B57" s="20"/>
    </row>
    <row r="58" spans="1:2" ht="12.75">
      <c r="A58" s="20"/>
      <c r="B58" s="20"/>
    </row>
    <row r="59" spans="1:2" ht="12.75">
      <c r="A59" s="20"/>
      <c r="B59" s="20"/>
    </row>
    <row r="60" spans="1:2" ht="12.75">
      <c r="A60" s="20"/>
      <c r="B60" s="20"/>
    </row>
  </sheetData>
  <sheetProtection/>
  <mergeCells count="2"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71.57421875" style="0" customWidth="1"/>
    <col min="3" max="3" width="14.28125" style="0" customWidth="1"/>
    <col min="4" max="4" width="11.57421875" style="0" bestFit="1" customWidth="1"/>
    <col min="5" max="5" width="19.7109375" style="0" customWidth="1"/>
  </cols>
  <sheetData>
    <row r="1" spans="1:5" ht="15.75">
      <c r="A1" s="23" t="s">
        <v>151</v>
      </c>
      <c r="B1" s="23"/>
      <c r="C1" s="19"/>
      <c r="D1" s="19"/>
      <c r="E1" s="19"/>
    </row>
    <row r="2" spans="1:5" ht="12.75">
      <c r="A2" s="16"/>
      <c r="B2" s="16"/>
      <c r="C2" s="16"/>
      <c r="D2" s="16"/>
      <c r="E2" s="16"/>
    </row>
    <row r="3" spans="1:5" ht="18">
      <c r="A3" s="110" t="s">
        <v>0</v>
      </c>
      <c r="B3" s="110"/>
      <c r="C3" s="110"/>
      <c r="D3" s="110"/>
      <c r="E3" s="110"/>
    </row>
    <row r="4" spans="1:5" ht="15.75">
      <c r="A4" s="111" t="s">
        <v>280</v>
      </c>
      <c r="B4" s="112"/>
      <c r="C4" s="112"/>
      <c r="D4" s="112"/>
      <c r="E4" s="112"/>
    </row>
    <row r="5" spans="1:5" ht="12.75">
      <c r="A5" s="16"/>
      <c r="B5" s="16"/>
      <c r="C5" s="16"/>
      <c r="D5" s="17" t="s">
        <v>2</v>
      </c>
      <c r="E5" s="16"/>
    </row>
    <row r="6" spans="1:5" ht="31.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</row>
    <row r="7" spans="1:5" ht="12.75">
      <c r="A7" s="18">
        <v>1</v>
      </c>
      <c r="B7" s="18">
        <v>2</v>
      </c>
      <c r="C7" s="18">
        <v>3</v>
      </c>
      <c r="D7" s="18">
        <v>4</v>
      </c>
      <c r="E7" s="18">
        <v>5</v>
      </c>
    </row>
    <row r="8" spans="1:5" ht="12.75">
      <c r="A8" s="20" t="s">
        <v>8</v>
      </c>
      <c r="B8" s="20" t="s">
        <v>281</v>
      </c>
      <c r="C8" s="46">
        <v>38814078</v>
      </c>
      <c r="D8" s="21">
        <v>-7239095</v>
      </c>
      <c r="E8" s="21">
        <v>31574983</v>
      </c>
    </row>
    <row r="9" spans="1:5" ht="12.75">
      <c r="A9" s="20" t="s">
        <v>10</v>
      </c>
      <c r="B9" s="20" t="s">
        <v>277</v>
      </c>
      <c r="C9" s="21">
        <v>2919030</v>
      </c>
      <c r="D9" s="21">
        <v>0</v>
      </c>
      <c r="E9" s="21">
        <v>2919030</v>
      </c>
    </row>
    <row r="10" spans="1:5" ht="25.5">
      <c r="A10" s="44" t="s">
        <v>12</v>
      </c>
      <c r="B10" s="22" t="s">
        <v>13</v>
      </c>
      <c r="C10" s="21">
        <v>7756597</v>
      </c>
      <c r="D10" s="21">
        <v>0</v>
      </c>
      <c r="E10" s="21">
        <v>7756597</v>
      </c>
    </row>
    <row r="11" spans="1:5" ht="12.75">
      <c r="A11" s="20" t="s">
        <v>14</v>
      </c>
      <c r="B11" s="20" t="s">
        <v>15</v>
      </c>
      <c r="C11" s="21">
        <v>559455</v>
      </c>
      <c r="D11" s="21">
        <v>-323860</v>
      </c>
      <c r="E11" s="21">
        <v>235595</v>
      </c>
    </row>
    <row r="12" spans="1:5" ht="12.75">
      <c r="A12" s="20" t="s">
        <v>16</v>
      </c>
      <c r="B12" s="20" t="s">
        <v>278</v>
      </c>
      <c r="C12" s="21">
        <v>1528101</v>
      </c>
      <c r="D12" s="21">
        <v>-13161</v>
      </c>
      <c r="E12" s="21">
        <v>1514940</v>
      </c>
    </row>
    <row r="13" spans="1:5" ht="12.75">
      <c r="A13" s="20" t="s">
        <v>18</v>
      </c>
      <c r="B13" s="20" t="s">
        <v>19</v>
      </c>
      <c r="C13" s="21">
        <v>19763856</v>
      </c>
      <c r="D13" s="21">
        <v>-5346813</v>
      </c>
      <c r="E13" s="21">
        <v>14417043</v>
      </c>
    </row>
    <row r="14" spans="1:5" ht="12.75">
      <c r="A14" s="20" t="s">
        <v>20</v>
      </c>
      <c r="B14" s="20" t="s">
        <v>21</v>
      </c>
      <c r="C14" s="21">
        <v>1798317</v>
      </c>
      <c r="D14" s="21">
        <v>-129961</v>
      </c>
      <c r="E14" s="21">
        <v>1668356</v>
      </c>
    </row>
    <row r="15" spans="1:5" ht="12.75">
      <c r="A15" s="20" t="s">
        <v>22</v>
      </c>
      <c r="B15" s="20" t="s">
        <v>23</v>
      </c>
      <c r="C15" s="21">
        <v>18174</v>
      </c>
      <c r="D15" s="21">
        <v>0</v>
      </c>
      <c r="E15" s="21">
        <v>18174</v>
      </c>
    </row>
    <row r="16" spans="1:5" ht="12.75">
      <c r="A16" s="20" t="s">
        <v>24</v>
      </c>
      <c r="B16" s="20" t="s">
        <v>25</v>
      </c>
      <c r="C16" s="21">
        <v>177322</v>
      </c>
      <c r="D16" s="21">
        <v>-58130</v>
      </c>
      <c r="E16" s="21">
        <v>119192</v>
      </c>
    </row>
    <row r="17" spans="1:5" ht="25.5">
      <c r="A17" s="44" t="s">
        <v>26</v>
      </c>
      <c r="B17" s="22" t="s">
        <v>248</v>
      </c>
      <c r="C17" s="20"/>
      <c r="D17" s="20"/>
      <c r="E17" s="20"/>
    </row>
    <row r="18" spans="1:5" ht="12.75">
      <c r="A18" s="20" t="s">
        <v>174</v>
      </c>
      <c r="B18" s="20" t="s">
        <v>259</v>
      </c>
      <c r="C18" s="21">
        <v>27098</v>
      </c>
      <c r="D18" s="21">
        <v>0</v>
      </c>
      <c r="E18" s="21">
        <v>27098</v>
      </c>
    </row>
    <row r="19" spans="1:5" ht="12.75">
      <c r="A19" s="20" t="s">
        <v>176</v>
      </c>
      <c r="B19" s="20" t="s">
        <v>249</v>
      </c>
      <c r="C19" s="20"/>
      <c r="D19" s="20"/>
      <c r="E19" s="20"/>
    </row>
    <row r="20" spans="1:5" ht="12.75">
      <c r="A20" s="20" t="s">
        <v>160</v>
      </c>
      <c r="B20" s="20" t="s">
        <v>27</v>
      </c>
      <c r="C20" s="21">
        <v>72436</v>
      </c>
      <c r="D20" s="21">
        <v>-23623</v>
      </c>
      <c r="E20" s="21">
        <v>48813</v>
      </c>
    </row>
    <row r="21" spans="1:5" ht="12.75">
      <c r="A21" s="20" t="s">
        <v>179</v>
      </c>
      <c r="B21" s="20" t="s">
        <v>260</v>
      </c>
      <c r="C21" s="21">
        <v>264832</v>
      </c>
      <c r="D21" s="21">
        <v>0</v>
      </c>
      <c r="E21" s="21">
        <v>264832</v>
      </c>
    </row>
    <row r="22" spans="1:5" ht="12.75">
      <c r="A22" s="20" t="s">
        <v>161</v>
      </c>
      <c r="B22" s="20" t="s">
        <v>29</v>
      </c>
      <c r="C22" s="21">
        <v>2669776</v>
      </c>
      <c r="D22" s="21">
        <v>-940936</v>
      </c>
      <c r="E22" s="21">
        <v>1728840</v>
      </c>
    </row>
    <row r="23" spans="1:5" ht="12.75">
      <c r="A23" s="20" t="s">
        <v>162</v>
      </c>
      <c r="B23" s="20" t="s">
        <v>31</v>
      </c>
      <c r="C23" s="21">
        <v>1259084</v>
      </c>
      <c r="D23" s="21">
        <v>-402611</v>
      </c>
      <c r="E23" s="21">
        <v>856473</v>
      </c>
    </row>
    <row r="24" spans="1:5" ht="25.5">
      <c r="A24" s="44" t="s">
        <v>183</v>
      </c>
      <c r="B24" s="22" t="s">
        <v>261</v>
      </c>
      <c r="C24" s="20"/>
      <c r="D24" s="20"/>
      <c r="E24" s="20"/>
    </row>
    <row r="25" spans="1:5" ht="12.75">
      <c r="A25" s="20" t="s">
        <v>185</v>
      </c>
      <c r="B25" s="20" t="s">
        <v>132</v>
      </c>
      <c r="C25" s="20"/>
      <c r="D25" s="20"/>
      <c r="E25" s="20"/>
    </row>
    <row r="26" spans="1:5" ht="12.75">
      <c r="A26" s="20" t="s">
        <v>34</v>
      </c>
      <c r="B26" s="20" t="s">
        <v>35</v>
      </c>
      <c r="C26" s="21">
        <v>31574983</v>
      </c>
      <c r="D26" s="21">
        <v>0</v>
      </c>
      <c r="E26" s="21">
        <v>31574983</v>
      </c>
    </row>
    <row r="27" spans="1:5" ht="12.75">
      <c r="A27" s="20" t="s">
        <v>36</v>
      </c>
      <c r="B27" s="20" t="s">
        <v>279</v>
      </c>
      <c r="C27" s="21">
        <v>18750672</v>
      </c>
      <c r="D27" s="21">
        <v>0</v>
      </c>
      <c r="E27" s="21">
        <v>18750672</v>
      </c>
    </row>
    <row r="28" spans="1:5" ht="12.75">
      <c r="A28" s="20" t="s">
        <v>38</v>
      </c>
      <c r="B28" s="20" t="s">
        <v>263</v>
      </c>
      <c r="C28" s="21">
        <v>908428</v>
      </c>
      <c r="D28" s="21">
        <v>0</v>
      </c>
      <c r="E28" s="21">
        <v>908428</v>
      </c>
    </row>
    <row r="29" spans="1:5" ht="12.75">
      <c r="A29" s="20" t="s">
        <v>40</v>
      </c>
      <c r="B29" s="20" t="s">
        <v>264</v>
      </c>
      <c r="C29" s="21">
        <v>17148238</v>
      </c>
      <c r="D29" s="21">
        <v>0</v>
      </c>
      <c r="E29" s="21">
        <v>17148238</v>
      </c>
    </row>
    <row r="30" spans="1:5" ht="12.75">
      <c r="A30" s="20" t="s">
        <v>42</v>
      </c>
      <c r="B30" s="20" t="s">
        <v>265</v>
      </c>
      <c r="C30" s="21">
        <v>26515</v>
      </c>
      <c r="D30" s="21">
        <v>0</v>
      </c>
      <c r="E30" s="21">
        <v>26515</v>
      </c>
    </row>
    <row r="31" spans="1:5" ht="12.75">
      <c r="A31" s="20" t="s">
        <v>126</v>
      </c>
      <c r="B31" s="20" t="s">
        <v>266</v>
      </c>
      <c r="C31" s="21">
        <v>0</v>
      </c>
      <c r="D31" s="21">
        <v>0</v>
      </c>
      <c r="E31" s="21">
        <v>0</v>
      </c>
    </row>
    <row r="32" spans="1:5" ht="12.75">
      <c r="A32" s="20" t="s">
        <v>133</v>
      </c>
      <c r="B32" s="20" t="s">
        <v>267</v>
      </c>
      <c r="C32" s="21">
        <v>1293</v>
      </c>
      <c r="D32" s="21">
        <v>0</v>
      </c>
      <c r="E32" s="21">
        <v>1293</v>
      </c>
    </row>
    <row r="33" spans="1:5" ht="12.75">
      <c r="A33" s="20" t="s">
        <v>250</v>
      </c>
      <c r="B33" s="20" t="s">
        <v>268</v>
      </c>
      <c r="C33" s="21">
        <v>4515</v>
      </c>
      <c r="D33" s="21">
        <v>0</v>
      </c>
      <c r="E33" s="21">
        <v>4515</v>
      </c>
    </row>
    <row r="34" spans="1:5" ht="25.5">
      <c r="A34" s="44" t="s">
        <v>251</v>
      </c>
      <c r="B34" s="22" t="s">
        <v>252</v>
      </c>
      <c r="C34" s="20"/>
      <c r="D34" s="20"/>
      <c r="E34" s="20"/>
    </row>
    <row r="35" spans="1:5" ht="12.75">
      <c r="A35" s="20" t="s">
        <v>46</v>
      </c>
      <c r="B35" s="20" t="s">
        <v>269</v>
      </c>
      <c r="C35" s="21">
        <v>130048</v>
      </c>
      <c r="D35" s="21">
        <v>0</v>
      </c>
      <c r="E35" s="21">
        <v>130048</v>
      </c>
    </row>
    <row r="36" spans="1:5" ht="12.75">
      <c r="A36" s="20" t="s">
        <v>48</v>
      </c>
      <c r="B36" s="20" t="s">
        <v>270</v>
      </c>
      <c r="C36" s="21">
        <v>491122</v>
      </c>
      <c r="D36" s="21">
        <v>0</v>
      </c>
      <c r="E36" s="21">
        <v>491122</v>
      </c>
    </row>
    <row r="37" spans="1:5" ht="12.75">
      <c r="A37" s="20" t="s">
        <v>137</v>
      </c>
      <c r="B37" s="20" t="s">
        <v>271</v>
      </c>
      <c r="C37" s="21">
        <v>26516</v>
      </c>
      <c r="D37" s="21">
        <v>0</v>
      </c>
      <c r="E37" s="21">
        <v>26516</v>
      </c>
    </row>
    <row r="38" spans="1:5" ht="25.5">
      <c r="A38" s="44" t="s">
        <v>163</v>
      </c>
      <c r="B38" s="22" t="s">
        <v>253</v>
      </c>
      <c r="C38" s="21">
        <v>13997</v>
      </c>
      <c r="D38" s="21">
        <v>0</v>
      </c>
      <c r="E38" s="21">
        <v>13997</v>
      </c>
    </row>
    <row r="39" spans="1:5" ht="12.75">
      <c r="A39" s="20" t="s">
        <v>50</v>
      </c>
      <c r="B39" s="20" t="s">
        <v>51</v>
      </c>
      <c r="C39" s="21">
        <v>12824311</v>
      </c>
      <c r="D39" s="21">
        <v>0</v>
      </c>
      <c r="E39" s="21">
        <v>12824311</v>
      </c>
    </row>
    <row r="40" spans="1:5" ht="12.75">
      <c r="A40" s="20" t="s">
        <v>52</v>
      </c>
      <c r="B40" s="20" t="s">
        <v>53</v>
      </c>
      <c r="C40" s="21">
        <v>16167901</v>
      </c>
      <c r="D40" s="21">
        <v>0</v>
      </c>
      <c r="E40" s="21">
        <v>16167901</v>
      </c>
    </row>
    <row r="41" spans="1:5" ht="12.75">
      <c r="A41" s="20" t="s">
        <v>54</v>
      </c>
      <c r="B41" s="20" t="s">
        <v>55</v>
      </c>
      <c r="C41" s="21">
        <v>550757</v>
      </c>
      <c r="D41" s="21">
        <v>0</v>
      </c>
      <c r="E41" s="21">
        <v>550757</v>
      </c>
    </row>
    <row r="42" spans="1:5" s="36" customFormat="1" ht="12.75">
      <c r="A42" s="20" t="s">
        <v>56</v>
      </c>
      <c r="B42" s="20" t="s">
        <v>57</v>
      </c>
      <c r="C42" s="21">
        <v>-3894347</v>
      </c>
      <c r="D42" s="21">
        <v>0</v>
      </c>
      <c r="E42" s="21">
        <v>-3894347</v>
      </c>
    </row>
    <row r="43" spans="1:5" s="36" customFormat="1" ht="12.75">
      <c r="A43" s="20" t="s">
        <v>58</v>
      </c>
      <c r="B43" s="20" t="s">
        <v>59</v>
      </c>
      <c r="C43" s="21">
        <v>0</v>
      </c>
      <c r="D43" s="21">
        <v>0</v>
      </c>
      <c r="E43" s="21">
        <v>0</v>
      </c>
    </row>
    <row r="44" spans="1:5" ht="12.75">
      <c r="A44" s="20" t="s">
        <v>60</v>
      </c>
      <c r="B44" s="20" t="s">
        <v>272</v>
      </c>
      <c r="C44" s="21">
        <v>23283412</v>
      </c>
      <c r="D44" s="21">
        <v>0</v>
      </c>
      <c r="E44" s="21">
        <v>23283412</v>
      </c>
    </row>
    <row r="45" spans="1:5" ht="12.75">
      <c r="A45" s="20" t="s">
        <v>62</v>
      </c>
      <c r="B45" s="20" t="s">
        <v>273</v>
      </c>
      <c r="C45" s="21">
        <v>-23283412</v>
      </c>
      <c r="D45" s="21">
        <v>0</v>
      </c>
      <c r="E45" s="21">
        <v>-23283412</v>
      </c>
    </row>
    <row r="46" spans="1:5" ht="12.75">
      <c r="A46" s="20"/>
      <c r="B46" s="20"/>
      <c r="C46" s="43"/>
      <c r="D46" s="43"/>
      <c r="E46" s="43"/>
    </row>
    <row r="47" spans="1:2" ht="12.75">
      <c r="A47" s="20"/>
      <c r="B47" s="20"/>
    </row>
    <row r="48" spans="1:2" ht="12.75">
      <c r="A48" s="20"/>
      <c r="B48" s="20"/>
    </row>
    <row r="49" spans="1:2" ht="12.75">
      <c r="A49" s="20"/>
      <c r="B49" s="20"/>
    </row>
    <row r="50" spans="1:2" ht="12.75">
      <c r="A50" s="20"/>
      <c r="B50" s="20"/>
    </row>
    <row r="51" spans="1:2" ht="12.75">
      <c r="A51" s="20"/>
      <c r="B51" s="20"/>
    </row>
    <row r="52" spans="1:2" ht="12.75">
      <c r="A52" s="20"/>
      <c r="B52" s="20"/>
    </row>
    <row r="53" spans="1:2" ht="12.75">
      <c r="A53" s="20"/>
      <c r="B53" s="20"/>
    </row>
    <row r="54" spans="1:2" ht="12.75">
      <c r="A54" s="20"/>
      <c r="B54" s="20"/>
    </row>
    <row r="55" spans="1:2" ht="12.75">
      <c r="A55" s="20"/>
      <c r="B55" s="20"/>
    </row>
    <row r="56" spans="1:2" ht="12.75">
      <c r="A56" s="20"/>
      <c r="B56" s="20"/>
    </row>
    <row r="57" spans="1:2" ht="12.75">
      <c r="A57" s="20"/>
      <c r="B57" s="20"/>
    </row>
    <row r="58" spans="1:2" ht="12.75">
      <c r="A58" s="20"/>
      <c r="B58" s="20"/>
    </row>
    <row r="59" spans="1:2" ht="12.75">
      <c r="A59" s="20"/>
      <c r="B59" s="20"/>
    </row>
    <row r="60" spans="1:2" ht="12.75">
      <c r="A60" s="20"/>
      <c r="B60" s="20"/>
    </row>
  </sheetData>
  <sheetProtection/>
  <mergeCells count="2"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9.140625" style="84" customWidth="1"/>
    <col min="2" max="2" width="72.140625" style="84" customWidth="1"/>
    <col min="3" max="3" width="10.8515625" style="83" bestFit="1" customWidth="1"/>
    <col min="4" max="4" width="10.57421875" style="83" bestFit="1" customWidth="1"/>
    <col min="5" max="5" width="10.8515625" style="83" bestFit="1" customWidth="1"/>
    <col min="6" max="16384" width="9.140625" style="83" customWidth="1"/>
  </cols>
  <sheetData>
    <row r="1" spans="1:3" ht="12.75">
      <c r="A1" s="81" t="s">
        <v>151</v>
      </c>
      <c r="B1" s="81"/>
      <c r="C1" s="82"/>
    </row>
    <row r="3" spans="1:3" ht="12.75">
      <c r="A3" s="108" t="s">
        <v>0</v>
      </c>
      <c r="B3" s="108"/>
      <c r="C3" s="108"/>
    </row>
    <row r="4" spans="1:3" ht="12.75">
      <c r="A4" s="109" t="s">
        <v>397</v>
      </c>
      <c r="B4" s="108"/>
      <c r="C4" s="108"/>
    </row>
    <row r="5" spans="1:2" ht="12.75">
      <c r="A5" s="57"/>
      <c r="B5" s="57"/>
    </row>
    <row r="6" spans="1:2" ht="12.75">
      <c r="A6" s="57"/>
      <c r="B6" s="57"/>
    </row>
    <row r="7" spans="1:2" ht="12.75">
      <c r="A7" s="57"/>
      <c r="B7" s="57"/>
    </row>
    <row r="8" spans="1:2" ht="12.75">
      <c r="A8" s="57"/>
      <c r="B8" s="57"/>
    </row>
    <row r="9" spans="1:2" ht="12.75">
      <c r="A9" s="57"/>
      <c r="B9" s="57"/>
    </row>
    <row r="10" spans="1:2" ht="12.75">
      <c r="A10" s="57"/>
      <c r="B10" s="57"/>
    </row>
    <row r="11" spans="1:2" ht="12.75">
      <c r="A11" s="57"/>
      <c r="B11" s="57"/>
    </row>
    <row r="12" spans="1:2" ht="18">
      <c r="A12" s="57"/>
      <c r="B12" s="107" t="s">
        <v>399</v>
      </c>
    </row>
  </sheetData>
  <sheetProtection/>
  <mergeCells count="2">
    <mergeCell ref="A3:C3"/>
    <mergeCell ref="A4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71.57421875" style="0" customWidth="1"/>
    <col min="3" max="3" width="14.28125" style="0" customWidth="1"/>
    <col min="4" max="4" width="11.57421875" style="0" bestFit="1" customWidth="1"/>
    <col min="5" max="5" width="19.7109375" style="0" customWidth="1"/>
  </cols>
  <sheetData>
    <row r="1" spans="1:5" ht="15.75">
      <c r="A1" s="23" t="s">
        <v>151</v>
      </c>
      <c r="B1" s="23"/>
      <c r="C1" s="19"/>
      <c r="D1" s="19"/>
      <c r="E1" s="19"/>
    </row>
    <row r="2" spans="1:5" ht="12.75">
      <c r="A2" s="16"/>
      <c r="B2" s="16"/>
      <c r="C2" s="16"/>
      <c r="D2" s="16"/>
      <c r="E2" s="16"/>
    </row>
    <row r="3" spans="1:5" ht="18">
      <c r="A3" s="110" t="s">
        <v>0</v>
      </c>
      <c r="B3" s="110"/>
      <c r="C3" s="110"/>
      <c r="D3" s="110"/>
      <c r="E3" s="110"/>
    </row>
    <row r="4" spans="1:5" ht="15.75">
      <c r="A4" s="111" t="s">
        <v>274</v>
      </c>
      <c r="B4" s="112"/>
      <c r="C4" s="112"/>
      <c r="D4" s="112"/>
      <c r="E4" s="112"/>
    </row>
    <row r="5" spans="1:5" ht="12.75">
      <c r="A5" s="16"/>
      <c r="B5" s="16"/>
      <c r="C5" s="16"/>
      <c r="D5" s="17" t="s">
        <v>2</v>
      </c>
      <c r="E5" s="16"/>
    </row>
    <row r="6" spans="1:5" ht="31.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</row>
    <row r="7" spans="1:5" ht="12.75">
      <c r="A7" s="18">
        <v>1</v>
      </c>
      <c r="B7" s="18">
        <v>2</v>
      </c>
      <c r="C7" s="18">
        <v>3</v>
      </c>
      <c r="D7" s="18">
        <v>4</v>
      </c>
      <c r="E7" s="18">
        <v>5</v>
      </c>
    </row>
    <row r="8" spans="1:5" ht="12.75">
      <c r="A8" s="20" t="s">
        <v>8</v>
      </c>
      <c r="B8" s="20" t="s">
        <v>125</v>
      </c>
      <c r="C8" s="6">
        <v>31112746</v>
      </c>
      <c r="D8" s="6">
        <v>-3059121</v>
      </c>
      <c r="E8" s="6">
        <v>28053625</v>
      </c>
    </row>
    <row r="9" spans="1:5" ht="12.75">
      <c r="A9" s="20" t="s">
        <v>10</v>
      </c>
      <c r="B9" s="20" t="s">
        <v>11</v>
      </c>
      <c r="C9" s="6">
        <v>1996419</v>
      </c>
      <c r="D9">
        <v>0</v>
      </c>
      <c r="E9" s="6">
        <v>1996419</v>
      </c>
    </row>
    <row r="10" spans="1:5" ht="25.5">
      <c r="A10" s="44" t="s">
        <v>12</v>
      </c>
      <c r="B10" s="22" t="s">
        <v>13</v>
      </c>
      <c r="C10" s="6">
        <v>3482040</v>
      </c>
      <c r="D10">
        <v>0</v>
      </c>
      <c r="E10" s="6">
        <v>3482040</v>
      </c>
    </row>
    <row r="11" spans="1:5" ht="12.75">
      <c r="A11" s="20" t="s">
        <v>14</v>
      </c>
      <c r="B11" s="20" t="s">
        <v>15</v>
      </c>
      <c r="C11" s="6">
        <v>546193</v>
      </c>
      <c r="D11" s="6">
        <v>-317813</v>
      </c>
      <c r="E11" s="6">
        <v>228380</v>
      </c>
    </row>
    <row r="12" spans="1:5" ht="12.75">
      <c r="A12" s="20" t="s">
        <v>16</v>
      </c>
      <c r="B12" s="20" t="s">
        <v>247</v>
      </c>
      <c r="C12" s="6">
        <v>2367382</v>
      </c>
      <c r="D12" s="6">
        <v>-14148</v>
      </c>
      <c r="E12" s="6">
        <v>2353234</v>
      </c>
    </row>
    <row r="13" spans="1:5" ht="12.75">
      <c r="A13" s="20" t="s">
        <v>18</v>
      </c>
      <c r="B13" s="20" t="s">
        <v>19</v>
      </c>
      <c r="C13" s="6">
        <v>16029979</v>
      </c>
      <c r="D13" s="6">
        <v>-1166884</v>
      </c>
      <c r="E13" s="6">
        <v>14863095</v>
      </c>
    </row>
    <row r="14" spans="1:5" ht="12.75">
      <c r="A14" s="20" t="s">
        <v>20</v>
      </c>
      <c r="B14" s="20" t="s">
        <v>21</v>
      </c>
      <c r="C14" s="6">
        <v>2163468</v>
      </c>
      <c r="D14" s="6">
        <v>-101386</v>
      </c>
      <c r="E14" s="6">
        <v>2062082</v>
      </c>
    </row>
    <row r="15" spans="1:5" ht="12.75">
      <c r="A15" s="20" t="s">
        <v>22</v>
      </c>
      <c r="B15" s="20" t="s">
        <v>23</v>
      </c>
      <c r="C15" s="6">
        <v>18174</v>
      </c>
      <c r="D15">
        <v>0</v>
      </c>
      <c r="E15" s="6">
        <v>18174</v>
      </c>
    </row>
    <row r="16" spans="1:5" ht="12.75">
      <c r="A16" s="20" t="s">
        <v>24</v>
      </c>
      <c r="B16" s="20" t="s">
        <v>25</v>
      </c>
      <c r="C16" s="6">
        <v>177702</v>
      </c>
      <c r="D16" s="6">
        <v>-50203</v>
      </c>
      <c r="E16" s="6">
        <v>127499</v>
      </c>
    </row>
    <row r="17" spans="1:4" ht="25.5">
      <c r="A17" s="44" t="s">
        <v>26</v>
      </c>
      <c r="B17" s="22" t="s">
        <v>248</v>
      </c>
      <c r="D17">
        <v>0</v>
      </c>
    </row>
    <row r="18" spans="1:5" ht="12.75">
      <c r="A18" s="20" t="s">
        <v>174</v>
      </c>
      <c r="B18" s="20" t="s">
        <v>259</v>
      </c>
      <c r="C18" s="6">
        <v>18629</v>
      </c>
      <c r="D18">
        <v>0</v>
      </c>
      <c r="E18" s="6">
        <v>18629</v>
      </c>
    </row>
    <row r="19" spans="1:4" ht="12.75">
      <c r="A19" s="20" t="s">
        <v>176</v>
      </c>
      <c r="B19" s="20" t="s">
        <v>249</v>
      </c>
      <c r="D19">
        <v>0</v>
      </c>
    </row>
    <row r="20" spans="1:5" ht="12.75">
      <c r="A20" s="20" t="s">
        <v>160</v>
      </c>
      <c r="B20" s="20" t="s">
        <v>27</v>
      </c>
      <c r="C20" s="6">
        <v>83816</v>
      </c>
      <c r="D20" s="6">
        <v>-29594</v>
      </c>
      <c r="E20" s="6">
        <v>54222</v>
      </c>
    </row>
    <row r="21" spans="1:5" ht="12.75">
      <c r="A21" s="20" t="s">
        <v>179</v>
      </c>
      <c r="B21" s="20" t="s">
        <v>260</v>
      </c>
      <c r="C21" s="6">
        <v>264753</v>
      </c>
      <c r="D21">
        <v>0</v>
      </c>
      <c r="E21" s="6">
        <v>264753</v>
      </c>
    </row>
    <row r="22" spans="1:5" ht="12.75">
      <c r="A22" s="20" t="s">
        <v>161</v>
      </c>
      <c r="B22" s="20" t="s">
        <v>29</v>
      </c>
      <c r="C22" s="6">
        <v>2682166</v>
      </c>
      <c r="D22" s="6">
        <v>-940936</v>
      </c>
      <c r="E22" s="6">
        <v>1741230</v>
      </c>
    </row>
    <row r="23" spans="1:5" ht="12.75">
      <c r="A23" s="20" t="s">
        <v>162</v>
      </c>
      <c r="B23" s="20" t="s">
        <v>31</v>
      </c>
      <c r="C23" s="6">
        <v>1282025</v>
      </c>
      <c r="D23" s="6">
        <v>-438157</v>
      </c>
      <c r="E23" s="6">
        <v>843868</v>
      </c>
    </row>
    <row r="24" spans="1:4" ht="25.5">
      <c r="A24" s="44" t="s">
        <v>183</v>
      </c>
      <c r="B24" s="22" t="s">
        <v>261</v>
      </c>
      <c r="D24">
        <v>0</v>
      </c>
    </row>
    <row r="25" spans="1:4" ht="12.75">
      <c r="A25" s="20" t="s">
        <v>185</v>
      </c>
      <c r="B25" s="20" t="s">
        <v>132</v>
      </c>
      <c r="D25">
        <v>0</v>
      </c>
    </row>
    <row r="26" spans="1:5" ht="12.75">
      <c r="A26" s="20" t="s">
        <v>34</v>
      </c>
      <c r="B26" s="20" t="s">
        <v>35</v>
      </c>
      <c r="C26" s="6">
        <v>28053625</v>
      </c>
      <c r="D26">
        <v>0</v>
      </c>
      <c r="E26" s="6">
        <v>28053625</v>
      </c>
    </row>
    <row r="27" spans="1:5" ht="12.75">
      <c r="A27" s="20" t="s">
        <v>36</v>
      </c>
      <c r="B27" s="20" t="s">
        <v>262</v>
      </c>
      <c r="C27" s="6">
        <v>14749528</v>
      </c>
      <c r="D27">
        <v>0</v>
      </c>
      <c r="E27" s="6">
        <v>14749528</v>
      </c>
    </row>
    <row r="28" spans="1:5" ht="12.75">
      <c r="A28" s="20" t="s">
        <v>38</v>
      </c>
      <c r="B28" s="20" t="s">
        <v>263</v>
      </c>
      <c r="C28" s="6">
        <v>752274</v>
      </c>
      <c r="D28">
        <v>0</v>
      </c>
      <c r="E28" s="6">
        <v>752274</v>
      </c>
    </row>
    <row r="29" spans="1:5" ht="12.75">
      <c r="A29" s="20" t="s">
        <v>40</v>
      </c>
      <c r="B29" s="20" t="s">
        <v>264</v>
      </c>
      <c r="C29" s="6">
        <v>13439297</v>
      </c>
      <c r="D29">
        <v>0</v>
      </c>
      <c r="E29" s="6">
        <v>13439297</v>
      </c>
    </row>
    <row r="30" spans="1:5" ht="12.75">
      <c r="A30" s="20" t="s">
        <v>42</v>
      </c>
      <c r="B30" s="20" t="s">
        <v>265</v>
      </c>
      <c r="C30" s="6">
        <v>23391</v>
      </c>
      <c r="D30">
        <v>0</v>
      </c>
      <c r="E30" s="6">
        <v>23391</v>
      </c>
    </row>
    <row r="31" spans="1:5" ht="12.75">
      <c r="A31" s="20" t="s">
        <v>126</v>
      </c>
      <c r="B31" s="20" t="s">
        <v>266</v>
      </c>
      <c r="C31">
        <v>0</v>
      </c>
      <c r="D31">
        <v>0</v>
      </c>
      <c r="E31">
        <v>0</v>
      </c>
    </row>
    <row r="32" spans="1:5" ht="12.75">
      <c r="A32" s="20" t="s">
        <v>133</v>
      </c>
      <c r="B32" s="20" t="s">
        <v>267</v>
      </c>
      <c r="C32" s="6">
        <v>19445</v>
      </c>
      <c r="D32">
        <v>0</v>
      </c>
      <c r="E32" s="6">
        <v>19445</v>
      </c>
    </row>
    <row r="33" spans="1:5" ht="12.75">
      <c r="A33" s="20" t="s">
        <v>250</v>
      </c>
      <c r="B33" s="20" t="s">
        <v>268</v>
      </c>
      <c r="C33" s="6">
        <v>4515</v>
      </c>
      <c r="D33">
        <v>0</v>
      </c>
      <c r="E33" s="6">
        <v>4515</v>
      </c>
    </row>
    <row r="34" spans="1:4" ht="25.5">
      <c r="A34" s="44" t="s">
        <v>251</v>
      </c>
      <c r="B34" s="22" t="s">
        <v>252</v>
      </c>
      <c r="D34">
        <v>0</v>
      </c>
    </row>
    <row r="35" spans="1:5" ht="12.75">
      <c r="A35" s="20" t="s">
        <v>46</v>
      </c>
      <c r="B35" s="20" t="s">
        <v>269</v>
      </c>
      <c r="C35" s="6">
        <v>114864</v>
      </c>
      <c r="D35">
        <v>0</v>
      </c>
      <c r="E35" s="6">
        <v>114864</v>
      </c>
    </row>
    <row r="36" spans="1:5" ht="12.75">
      <c r="A36" s="20" t="s">
        <v>48</v>
      </c>
      <c r="B36" s="20" t="s">
        <v>270</v>
      </c>
      <c r="C36" s="6">
        <v>355203</v>
      </c>
      <c r="D36">
        <v>0</v>
      </c>
      <c r="E36" s="6">
        <v>355203</v>
      </c>
    </row>
    <row r="37" spans="1:5" ht="12.75">
      <c r="A37" s="20" t="s">
        <v>137</v>
      </c>
      <c r="B37" s="20" t="s">
        <v>271</v>
      </c>
      <c r="C37" s="6">
        <v>26542</v>
      </c>
      <c r="D37">
        <v>0</v>
      </c>
      <c r="E37" s="6">
        <v>26542</v>
      </c>
    </row>
    <row r="38" spans="1:5" ht="25.5">
      <c r="A38" s="44" t="s">
        <v>163</v>
      </c>
      <c r="B38" s="22" t="s">
        <v>253</v>
      </c>
      <c r="C38" s="6">
        <v>13997</v>
      </c>
      <c r="D38">
        <v>0</v>
      </c>
      <c r="E38" s="6">
        <v>13997</v>
      </c>
    </row>
    <row r="39" spans="1:5" ht="12.75">
      <c r="A39" s="20" t="s">
        <v>50</v>
      </c>
      <c r="B39" s="20" t="s">
        <v>51</v>
      </c>
      <c r="C39" s="6">
        <v>13304097</v>
      </c>
      <c r="D39">
        <v>0</v>
      </c>
      <c r="E39" s="6">
        <v>13304097</v>
      </c>
    </row>
    <row r="40" spans="1:5" ht="12.75">
      <c r="A40" s="20" t="s">
        <v>52</v>
      </c>
      <c r="B40" s="20" t="s">
        <v>53</v>
      </c>
      <c r="C40" s="6">
        <v>12623881</v>
      </c>
      <c r="D40">
        <v>0</v>
      </c>
      <c r="E40" s="6">
        <v>12623881</v>
      </c>
    </row>
    <row r="41" spans="1:5" ht="12.75">
      <c r="A41" s="20" t="s">
        <v>54</v>
      </c>
      <c r="B41" s="20" t="s">
        <v>55</v>
      </c>
      <c r="C41" s="6">
        <v>551365</v>
      </c>
      <c r="D41">
        <v>0</v>
      </c>
      <c r="E41" s="6">
        <v>551365</v>
      </c>
    </row>
    <row r="42" spans="1:5" s="36" customFormat="1" ht="12.75">
      <c r="A42" s="20" t="s">
        <v>56</v>
      </c>
      <c r="B42" s="20" t="s">
        <v>57</v>
      </c>
      <c r="C42" s="6">
        <v>128851</v>
      </c>
      <c r="D42">
        <v>0</v>
      </c>
      <c r="E42" s="6">
        <v>128851</v>
      </c>
    </row>
    <row r="43" spans="1:5" s="36" customFormat="1" ht="12.75">
      <c r="A43" s="20" t="s">
        <v>58</v>
      </c>
      <c r="B43" s="20" t="s">
        <v>59</v>
      </c>
      <c r="C43">
        <v>0</v>
      </c>
      <c r="D43">
        <v>0</v>
      </c>
      <c r="E43">
        <v>0</v>
      </c>
    </row>
    <row r="44" spans="1:5" ht="12.75">
      <c r="A44" s="20" t="s">
        <v>60</v>
      </c>
      <c r="B44" s="20" t="s">
        <v>272</v>
      </c>
      <c r="C44" s="6">
        <v>11805542</v>
      </c>
      <c r="D44">
        <v>0</v>
      </c>
      <c r="E44" s="6">
        <v>11805542</v>
      </c>
    </row>
    <row r="45" spans="1:5" ht="12.75">
      <c r="A45" s="20" t="s">
        <v>62</v>
      </c>
      <c r="B45" s="20" t="s">
        <v>273</v>
      </c>
      <c r="C45" s="6">
        <v>-11805542</v>
      </c>
      <c r="D45">
        <v>0</v>
      </c>
      <c r="E45" s="6">
        <v>-11805542</v>
      </c>
    </row>
    <row r="46" spans="1:5" ht="12.75">
      <c r="A46" s="20"/>
      <c r="B46" s="20"/>
      <c r="C46" s="43"/>
      <c r="D46" s="43"/>
      <c r="E46" s="43"/>
    </row>
    <row r="47" spans="1:2" ht="12.75">
      <c r="A47" s="20"/>
      <c r="B47" s="20"/>
    </row>
    <row r="48" spans="1:2" ht="12.75">
      <c r="A48" s="20"/>
      <c r="B48" s="20"/>
    </row>
    <row r="49" spans="1:2" ht="12.75">
      <c r="A49" s="20"/>
      <c r="B49" s="20"/>
    </row>
    <row r="50" spans="1:2" ht="12.75">
      <c r="A50" s="20"/>
      <c r="B50" s="20"/>
    </row>
    <row r="51" spans="1:2" ht="12.75">
      <c r="A51" s="20"/>
      <c r="B51" s="20"/>
    </row>
    <row r="52" spans="1:2" ht="12.75">
      <c r="A52" s="20"/>
      <c r="B52" s="20"/>
    </row>
    <row r="53" spans="1:2" ht="12.75">
      <c r="A53" s="20"/>
      <c r="B53" s="20"/>
    </row>
    <row r="54" spans="1:2" ht="12.75">
      <c r="A54" s="20"/>
      <c r="B54" s="20"/>
    </row>
    <row r="55" spans="1:2" ht="12.75">
      <c r="A55" s="20"/>
      <c r="B55" s="20"/>
    </row>
    <row r="56" spans="1:2" ht="12.75">
      <c r="A56" s="20"/>
      <c r="B56" s="20"/>
    </row>
    <row r="57" spans="1:2" ht="12.75">
      <c r="A57" s="20"/>
      <c r="B57" s="20"/>
    </row>
    <row r="58" spans="1:2" ht="12.75">
      <c r="A58" s="20"/>
      <c r="B58" s="20"/>
    </row>
    <row r="59" spans="1:2" ht="12.75">
      <c r="A59" s="20"/>
      <c r="B59" s="20"/>
    </row>
    <row r="60" spans="1:2" ht="12.75">
      <c r="A60" s="20"/>
      <c r="B60" s="20"/>
    </row>
  </sheetData>
  <sheetProtection/>
  <mergeCells count="2"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0"/>
  <sheetViews>
    <sheetView zoomScale="75" zoomScaleNormal="75" zoomScalePageLayoutView="0" workbookViewId="0" topLeftCell="A13">
      <selection activeCell="A8" sqref="A8:B45"/>
    </sheetView>
  </sheetViews>
  <sheetFormatPr defaultColWidth="9.140625" defaultRowHeight="12.75"/>
  <cols>
    <col min="2" max="2" width="71.57421875" style="0" customWidth="1"/>
    <col min="3" max="3" width="14.28125" style="0" customWidth="1"/>
    <col min="4" max="4" width="11.57421875" style="0" bestFit="1" customWidth="1"/>
    <col min="5" max="5" width="19.7109375" style="0" customWidth="1"/>
  </cols>
  <sheetData>
    <row r="1" spans="1:5" ht="15.75">
      <c r="A1" s="23" t="s">
        <v>151</v>
      </c>
      <c r="B1" s="23"/>
      <c r="C1" s="19"/>
      <c r="D1" s="19"/>
      <c r="E1" s="19"/>
    </row>
    <row r="2" spans="1:5" ht="12.75">
      <c r="A2" s="16"/>
      <c r="B2" s="16"/>
      <c r="C2" s="16"/>
      <c r="D2" s="16"/>
      <c r="E2" s="16"/>
    </row>
    <row r="3" spans="1:5" ht="18">
      <c r="A3" s="110" t="s">
        <v>0</v>
      </c>
      <c r="B3" s="110"/>
      <c r="C3" s="110"/>
      <c r="D3" s="110"/>
      <c r="E3" s="110"/>
    </row>
    <row r="4" spans="1:5" ht="15.75">
      <c r="A4" s="111" t="s">
        <v>241</v>
      </c>
      <c r="B4" s="112"/>
      <c r="C4" s="112"/>
      <c r="D4" s="112"/>
      <c r="E4" s="112"/>
    </row>
    <row r="5" spans="1:5" ht="12.75">
      <c r="A5" s="16"/>
      <c r="B5" s="16"/>
      <c r="C5" s="16"/>
      <c r="D5" s="17" t="s">
        <v>2</v>
      </c>
      <c r="E5" s="16"/>
    </row>
    <row r="6" spans="1:5" ht="31.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</row>
    <row r="7" spans="1:5" ht="12.75">
      <c r="A7" s="18">
        <v>1</v>
      </c>
      <c r="B7" s="18">
        <v>2</v>
      </c>
      <c r="C7" s="18">
        <v>3</v>
      </c>
      <c r="D7" s="18">
        <v>4</v>
      </c>
      <c r="E7" s="18">
        <v>5</v>
      </c>
    </row>
    <row r="8" spans="1:5" ht="12.75">
      <c r="A8" s="20" t="s">
        <v>8</v>
      </c>
      <c r="B8" s="20" t="s">
        <v>125</v>
      </c>
      <c r="C8" s="21">
        <v>27813013</v>
      </c>
      <c r="D8" s="21">
        <v>-2893232</v>
      </c>
      <c r="E8" s="21">
        <v>24919781</v>
      </c>
    </row>
    <row r="9" spans="1:5" ht="12.75">
      <c r="A9" s="20" t="s">
        <v>10</v>
      </c>
      <c r="B9" s="20" t="s">
        <v>11</v>
      </c>
      <c r="C9" s="21">
        <v>5658333</v>
      </c>
      <c r="D9" s="21">
        <v>0</v>
      </c>
      <c r="E9" s="21">
        <v>5658333</v>
      </c>
    </row>
    <row r="10" spans="1:5" ht="25.5">
      <c r="A10" s="44" t="s">
        <v>12</v>
      </c>
      <c r="B10" s="22" t="s">
        <v>13</v>
      </c>
      <c r="C10" s="21">
        <v>3474256</v>
      </c>
      <c r="D10" s="21">
        <v>0</v>
      </c>
      <c r="E10" s="21">
        <v>3474256</v>
      </c>
    </row>
    <row r="11" spans="1:5" ht="12.75">
      <c r="A11" s="20" t="s">
        <v>14</v>
      </c>
      <c r="B11" s="20" t="s">
        <v>15</v>
      </c>
      <c r="C11" s="21">
        <v>541401</v>
      </c>
      <c r="D11" s="21">
        <v>-326636</v>
      </c>
      <c r="E11" s="21">
        <v>214765</v>
      </c>
    </row>
    <row r="12" spans="1:5" ht="12.75">
      <c r="A12" s="20" t="s">
        <v>16</v>
      </c>
      <c r="B12" s="20" t="s">
        <v>247</v>
      </c>
      <c r="C12" s="21">
        <v>753185</v>
      </c>
      <c r="D12" s="21">
        <v>-13507</v>
      </c>
      <c r="E12" s="21">
        <v>739678</v>
      </c>
    </row>
    <row r="13" spans="1:5" ht="12.75">
      <c r="A13" s="20" t="s">
        <v>18</v>
      </c>
      <c r="B13" s="20" t="s">
        <v>19</v>
      </c>
      <c r="C13" s="21">
        <v>11325661</v>
      </c>
      <c r="D13" s="21">
        <v>-1112688</v>
      </c>
      <c r="E13" s="21">
        <v>10212973</v>
      </c>
    </row>
    <row r="14" spans="1:5" ht="12.75">
      <c r="A14" s="20" t="s">
        <v>20</v>
      </c>
      <c r="B14" s="20" t="s">
        <v>21</v>
      </c>
      <c r="C14" s="21">
        <v>1592003</v>
      </c>
      <c r="D14" s="21">
        <v>-56688</v>
      </c>
      <c r="E14" s="21">
        <v>1535315</v>
      </c>
    </row>
    <row r="15" spans="1:5" ht="12.75">
      <c r="A15" s="20" t="s">
        <v>22</v>
      </c>
      <c r="B15" s="20" t="s">
        <v>23</v>
      </c>
      <c r="C15" s="21">
        <v>36347</v>
      </c>
      <c r="D15" s="21">
        <v>0</v>
      </c>
      <c r="E15" s="21">
        <v>36347</v>
      </c>
    </row>
    <row r="16" spans="1:5" ht="12.75">
      <c r="A16" s="20" t="s">
        <v>24</v>
      </c>
      <c r="B16" s="20" t="s">
        <v>25</v>
      </c>
      <c r="C16" s="21">
        <v>180685</v>
      </c>
      <c r="D16" s="21">
        <v>-62741</v>
      </c>
      <c r="E16" s="21">
        <v>117944</v>
      </c>
    </row>
    <row r="17" spans="1:5" ht="25.5">
      <c r="A17" s="44" t="s">
        <v>26</v>
      </c>
      <c r="B17" s="22" t="s">
        <v>248</v>
      </c>
      <c r="C17" s="20"/>
      <c r="D17" s="20"/>
      <c r="E17" s="20"/>
    </row>
    <row r="18" spans="1:5" ht="12.75">
      <c r="A18" s="20" t="s">
        <v>174</v>
      </c>
      <c r="B18" s="20" t="s">
        <v>259</v>
      </c>
      <c r="C18" s="21">
        <v>1180</v>
      </c>
      <c r="D18" s="21">
        <v>0</v>
      </c>
      <c r="E18" s="21">
        <v>1180</v>
      </c>
    </row>
    <row r="19" spans="1:5" ht="12.75">
      <c r="A19" s="20" t="s">
        <v>176</v>
      </c>
      <c r="B19" s="20" t="s">
        <v>249</v>
      </c>
      <c r="C19" s="20"/>
      <c r="D19" s="20"/>
      <c r="E19" s="20"/>
    </row>
    <row r="20" spans="1:5" ht="12.75">
      <c r="A20" s="20" t="s">
        <v>160</v>
      </c>
      <c r="B20" s="20" t="s">
        <v>27</v>
      </c>
      <c r="C20" s="21">
        <v>81179</v>
      </c>
      <c r="D20" s="21">
        <v>-26608</v>
      </c>
      <c r="E20" s="21">
        <v>54571</v>
      </c>
    </row>
    <row r="21" spans="1:5" ht="12.75">
      <c r="A21" s="20" t="s">
        <v>179</v>
      </c>
      <c r="B21" s="20" t="s">
        <v>260</v>
      </c>
      <c r="C21" s="21">
        <v>265342</v>
      </c>
      <c r="D21" s="21">
        <v>0</v>
      </c>
      <c r="E21" s="21">
        <v>265342</v>
      </c>
    </row>
    <row r="22" spans="1:5" ht="12.75">
      <c r="A22" s="20" t="s">
        <v>161</v>
      </c>
      <c r="B22" s="20" t="s">
        <v>29</v>
      </c>
      <c r="C22" s="21">
        <v>2681569</v>
      </c>
      <c r="D22" s="21">
        <v>-940936</v>
      </c>
      <c r="E22" s="21">
        <v>1740633</v>
      </c>
    </row>
    <row r="23" spans="1:5" ht="12.75">
      <c r="A23" s="20" t="s">
        <v>162</v>
      </c>
      <c r="B23" s="20" t="s">
        <v>31</v>
      </c>
      <c r="C23" s="21">
        <v>1221872</v>
      </c>
      <c r="D23" s="21">
        <v>-353428</v>
      </c>
      <c r="E23" s="21">
        <v>868444</v>
      </c>
    </row>
    <row r="24" spans="1:5" ht="25.5">
      <c r="A24" s="44" t="s">
        <v>183</v>
      </c>
      <c r="B24" s="22" t="s">
        <v>261</v>
      </c>
      <c r="C24" s="20"/>
      <c r="D24" s="20"/>
      <c r="E24" s="20"/>
    </row>
    <row r="25" spans="1:5" ht="12.75">
      <c r="A25" s="20" t="s">
        <v>185</v>
      </c>
      <c r="B25" s="20" t="s">
        <v>132</v>
      </c>
      <c r="C25" s="20"/>
      <c r="D25" s="20"/>
      <c r="E25" s="20"/>
    </row>
    <row r="26" spans="1:5" ht="12.75">
      <c r="A26" s="20" t="s">
        <v>34</v>
      </c>
      <c r="B26" s="20" t="s">
        <v>35</v>
      </c>
      <c r="C26" s="21">
        <v>24919781</v>
      </c>
      <c r="D26" s="21">
        <v>0</v>
      </c>
      <c r="E26" s="21">
        <v>24919781</v>
      </c>
    </row>
    <row r="27" spans="1:5" ht="12.75">
      <c r="A27" s="20" t="s">
        <v>36</v>
      </c>
      <c r="B27" s="20" t="s">
        <v>262</v>
      </c>
      <c r="C27" s="21">
        <v>18235918</v>
      </c>
      <c r="D27" s="21">
        <v>0</v>
      </c>
      <c r="E27" s="21">
        <v>18235918</v>
      </c>
    </row>
    <row r="28" spans="1:5" ht="12.75">
      <c r="A28" s="20" t="s">
        <v>38</v>
      </c>
      <c r="B28" s="20" t="s">
        <v>263</v>
      </c>
      <c r="C28" s="21">
        <v>1623908</v>
      </c>
      <c r="D28" s="21">
        <v>0</v>
      </c>
      <c r="E28" s="21">
        <v>1623908</v>
      </c>
    </row>
    <row r="29" spans="1:5" ht="12.75">
      <c r="A29" s="20" t="s">
        <v>40</v>
      </c>
      <c r="B29" s="20" t="s">
        <v>264</v>
      </c>
      <c r="C29" s="21">
        <v>16161684</v>
      </c>
      <c r="D29" s="21">
        <v>0</v>
      </c>
      <c r="E29" s="21">
        <v>16161684</v>
      </c>
    </row>
    <row r="30" spans="1:5" ht="12.75">
      <c r="A30" s="20" t="s">
        <v>42</v>
      </c>
      <c r="B30" s="20" t="s">
        <v>265</v>
      </c>
      <c r="C30" s="21">
        <v>31558</v>
      </c>
      <c r="D30" s="21">
        <v>0</v>
      </c>
      <c r="E30" s="21">
        <v>31558</v>
      </c>
    </row>
    <row r="31" spans="1:5" ht="12.75">
      <c r="A31" s="20" t="s">
        <v>126</v>
      </c>
      <c r="B31" s="20" t="s">
        <v>266</v>
      </c>
      <c r="C31" s="21">
        <v>0</v>
      </c>
      <c r="D31" s="21">
        <v>0</v>
      </c>
      <c r="E31" s="21">
        <v>0</v>
      </c>
    </row>
    <row r="32" spans="1:5" ht="12.75">
      <c r="A32" s="20" t="s">
        <v>133</v>
      </c>
      <c r="B32" s="20" t="s">
        <v>267</v>
      </c>
      <c r="C32" s="20"/>
      <c r="D32" s="20"/>
      <c r="E32" s="20"/>
    </row>
    <row r="33" spans="1:5" ht="12.75">
      <c r="A33" s="20" t="s">
        <v>250</v>
      </c>
      <c r="B33" s="20" t="s">
        <v>268</v>
      </c>
      <c r="C33" s="21">
        <v>4515</v>
      </c>
      <c r="D33" s="21">
        <v>0</v>
      </c>
      <c r="E33" s="21">
        <v>4515</v>
      </c>
    </row>
    <row r="34" spans="1:5" ht="25.5">
      <c r="A34" s="44" t="s">
        <v>251</v>
      </c>
      <c r="B34" s="22" t="s">
        <v>252</v>
      </c>
      <c r="C34" s="20"/>
      <c r="D34" s="20"/>
      <c r="E34" s="20"/>
    </row>
    <row r="35" spans="1:5" ht="12.75">
      <c r="A35" s="20" t="s">
        <v>46</v>
      </c>
      <c r="B35" s="20" t="s">
        <v>269</v>
      </c>
      <c r="C35" s="21">
        <v>137116</v>
      </c>
      <c r="D35" s="21">
        <v>0</v>
      </c>
      <c r="E35" s="21">
        <v>137116</v>
      </c>
    </row>
    <row r="36" spans="1:5" ht="12.75">
      <c r="A36" s="20" t="s">
        <v>48</v>
      </c>
      <c r="B36" s="20" t="s">
        <v>270</v>
      </c>
      <c r="C36" s="21">
        <v>244104</v>
      </c>
      <c r="D36" s="21">
        <v>0</v>
      </c>
      <c r="E36" s="21">
        <v>244104</v>
      </c>
    </row>
    <row r="37" spans="1:5" ht="12.75">
      <c r="A37" s="20" t="s">
        <v>137</v>
      </c>
      <c r="B37" s="20" t="s">
        <v>271</v>
      </c>
      <c r="C37" s="21">
        <v>19036</v>
      </c>
      <c r="D37" s="21">
        <v>0</v>
      </c>
      <c r="E37" s="21">
        <v>19036</v>
      </c>
    </row>
    <row r="38" spans="1:5" ht="25.5">
      <c r="A38" s="44" t="s">
        <v>163</v>
      </c>
      <c r="B38" s="22" t="s">
        <v>253</v>
      </c>
      <c r="C38" s="21">
        <v>13997</v>
      </c>
      <c r="D38" s="21">
        <v>0</v>
      </c>
      <c r="E38" s="21">
        <v>13997</v>
      </c>
    </row>
    <row r="39" spans="1:5" ht="12.75">
      <c r="A39" s="20" t="s">
        <v>50</v>
      </c>
      <c r="B39" s="20" t="s">
        <v>51</v>
      </c>
      <c r="C39" s="21">
        <v>6683863</v>
      </c>
      <c r="D39" s="21">
        <v>0</v>
      </c>
      <c r="E39" s="21">
        <v>6683863</v>
      </c>
    </row>
    <row r="40" spans="1:5" ht="12.75">
      <c r="A40" s="20" t="s">
        <v>52</v>
      </c>
      <c r="B40" s="20" t="s">
        <v>53</v>
      </c>
      <c r="C40" s="21">
        <v>6061038</v>
      </c>
      <c r="D40" s="21">
        <v>0</v>
      </c>
      <c r="E40" s="21">
        <v>6061038</v>
      </c>
    </row>
    <row r="41" spans="1:5" ht="12.75">
      <c r="A41" s="20" t="s">
        <v>54</v>
      </c>
      <c r="B41" s="20" t="s">
        <v>55</v>
      </c>
      <c r="C41" s="21">
        <v>293720</v>
      </c>
      <c r="D41" s="21">
        <v>0</v>
      </c>
      <c r="E41" s="21">
        <v>293720</v>
      </c>
    </row>
    <row r="42" spans="1:5" s="36" customFormat="1" ht="12.75">
      <c r="A42" s="20" t="s">
        <v>56</v>
      </c>
      <c r="B42" s="20" t="s">
        <v>57</v>
      </c>
      <c r="C42" s="21">
        <v>329105</v>
      </c>
      <c r="D42" s="21">
        <v>0</v>
      </c>
      <c r="E42" s="21">
        <v>329105</v>
      </c>
    </row>
    <row r="43" spans="1:5" s="36" customFormat="1" ht="12.75">
      <c r="A43" s="20" t="s">
        <v>58</v>
      </c>
      <c r="B43" s="20" t="s">
        <v>59</v>
      </c>
      <c r="C43" s="21">
        <v>0</v>
      </c>
      <c r="D43" s="21">
        <v>0</v>
      </c>
      <c r="E43" s="21">
        <v>0</v>
      </c>
    </row>
    <row r="44" spans="1:5" ht="12.75">
      <c r="A44" s="20" t="s">
        <v>60</v>
      </c>
      <c r="B44" s="20" t="s">
        <v>272</v>
      </c>
      <c r="C44" s="21">
        <v>10943170</v>
      </c>
      <c r="D44" s="21">
        <v>0</v>
      </c>
      <c r="E44" s="21">
        <v>10943170</v>
      </c>
    </row>
    <row r="45" spans="1:5" ht="12.75">
      <c r="A45" s="20" t="s">
        <v>62</v>
      </c>
      <c r="B45" s="20" t="s">
        <v>273</v>
      </c>
      <c r="C45" s="21">
        <v>-10943170</v>
      </c>
      <c r="D45" s="21">
        <v>0</v>
      </c>
      <c r="E45" s="21">
        <v>-10943170</v>
      </c>
    </row>
    <row r="46" spans="1:5" ht="12.75">
      <c r="A46" s="20"/>
      <c r="B46" s="20"/>
      <c r="C46" s="43"/>
      <c r="D46" s="43"/>
      <c r="E46" s="43"/>
    </row>
    <row r="47" spans="1:2" ht="12.75">
      <c r="A47" s="20"/>
      <c r="B47" s="20"/>
    </row>
    <row r="48" spans="1:2" ht="12.75">
      <c r="A48" s="20"/>
      <c r="B48" s="20"/>
    </row>
    <row r="49" spans="1:2" ht="12.75">
      <c r="A49" s="20"/>
      <c r="B49" s="20"/>
    </row>
    <row r="50" spans="1:2" ht="12.75">
      <c r="A50" s="20"/>
      <c r="B50" s="20"/>
    </row>
    <row r="51" spans="1:2" ht="12.75">
      <c r="A51" s="20"/>
      <c r="B51" s="20"/>
    </row>
    <row r="52" spans="1:2" ht="12.75">
      <c r="A52" s="20"/>
      <c r="B52" s="20"/>
    </row>
    <row r="53" spans="1:2" ht="12.75">
      <c r="A53" s="20"/>
      <c r="B53" s="20"/>
    </row>
    <row r="54" spans="1:2" ht="12.75">
      <c r="A54" s="20"/>
      <c r="B54" s="20"/>
    </row>
    <row r="55" spans="1:2" ht="12.75">
      <c r="A55" s="20"/>
      <c r="B55" s="20"/>
    </row>
    <row r="56" spans="1:2" ht="12.75">
      <c r="A56" s="20"/>
      <c r="B56" s="20"/>
    </row>
    <row r="57" spans="1:2" ht="12.75">
      <c r="A57" s="20"/>
      <c r="B57" s="20"/>
    </row>
    <row r="58" spans="1:2" ht="12.75">
      <c r="A58" s="20"/>
      <c r="B58" s="20"/>
    </row>
    <row r="59" spans="1:2" ht="12.75">
      <c r="A59" s="20"/>
      <c r="B59" s="20"/>
    </row>
    <row r="60" spans="1:2" ht="12.75">
      <c r="A60" s="20"/>
      <c r="B60" s="20"/>
    </row>
  </sheetData>
  <sheetProtection/>
  <mergeCells count="2"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6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2" max="2" width="71.57421875" style="0" customWidth="1"/>
    <col min="3" max="3" width="14.28125" style="0" customWidth="1"/>
    <col min="4" max="4" width="11.57421875" style="0" bestFit="1" customWidth="1"/>
    <col min="5" max="5" width="19.7109375" style="0" customWidth="1"/>
  </cols>
  <sheetData>
    <row r="1" spans="1:5" ht="15.75">
      <c r="A1" s="23" t="s">
        <v>151</v>
      </c>
      <c r="B1" s="23"/>
      <c r="C1" s="19"/>
      <c r="D1" s="19"/>
      <c r="E1" s="19"/>
    </row>
    <row r="2" spans="1:5" ht="12.75">
      <c r="A2" s="16"/>
      <c r="B2" s="16"/>
      <c r="C2" s="16"/>
      <c r="D2" s="16"/>
      <c r="E2" s="16"/>
    </row>
    <row r="3" spans="1:5" ht="18">
      <c r="A3" s="110" t="s">
        <v>0</v>
      </c>
      <c r="B3" s="110"/>
      <c r="C3" s="110"/>
      <c r="D3" s="110"/>
      <c r="E3" s="110"/>
    </row>
    <row r="4" spans="1:5" ht="15.75">
      <c r="A4" s="111" t="s">
        <v>152</v>
      </c>
      <c r="B4" s="112"/>
      <c r="C4" s="112"/>
      <c r="D4" s="112"/>
      <c r="E4" s="112"/>
    </row>
    <row r="5" spans="1:5" ht="12.75">
      <c r="A5" s="16"/>
      <c r="B5" s="16"/>
      <c r="C5" s="16"/>
      <c r="D5" s="17" t="s">
        <v>2</v>
      </c>
      <c r="E5" s="16"/>
    </row>
    <row r="6" spans="1:5" ht="31.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</row>
    <row r="7" spans="1:5" ht="12.75">
      <c r="A7" s="18">
        <v>1</v>
      </c>
      <c r="B7" s="18">
        <v>2</v>
      </c>
      <c r="C7" s="18">
        <v>3</v>
      </c>
      <c r="D7" s="18">
        <v>4</v>
      </c>
      <c r="E7" s="18">
        <v>5</v>
      </c>
    </row>
    <row r="8" spans="1:5" ht="12.75">
      <c r="A8" s="24" t="s">
        <v>8</v>
      </c>
      <c r="B8" s="25" t="s">
        <v>164</v>
      </c>
      <c r="C8" s="26">
        <v>23232626</v>
      </c>
      <c r="D8" s="26">
        <v>-2792490</v>
      </c>
      <c r="E8" s="26">
        <v>20440136</v>
      </c>
    </row>
    <row r="9" spans="1:5" ht="12.75">
      <c r="A9" s="24" t="s">
        <v>10</v>
      </c>
      <c r="B9" s="27" t="s">
        <v>165</v>
      </c>
      <c r="C9" s="41">
        <v>3977097</v>
      </c>
      <c r="D9" s="41">
        <v>0</v>
      </c>
      <c r="E9" s="41">
        <v>3977097</v>
      </c>
    </row>
    <row r="10" spans="1:5" ht="25.5">
      <c r="A10" s="24" t="s">
        <v>12</v>
      </c>
      <c r="B10" s="28" t="s">
        <v>166</v>
      </c>
      <c r="C10" s="41">
        <v>2443984</v>
      </c>
      <c r="D10" s="41">
        <v>0</v>
      </c>
      <c r="E10" s="41">
        <v>2443984</v>
      </c>
    </row>
    <row r="11" spans="1:5" ht="12.75">
      <c r="A11" s="24" t="s">
        <v>14</v>
      </c>
      <c r="B11" s="29" t="s">
        <v>167</v>
      </c>
      <c r="C11" s="41">
        <v>573570</v>
      </c>
      <c r="D11" s="41">
        <v>-324423</v>
      </c>
      <c r="E11" s="41">
        <v>249147</v>
      </c>
    </row>
    <row r="12" spans="1:5" ht="12.75">
      <c r="A12" s="24" t="s">
        <v>16</v>
      </c>
      <c r="B12" s="29" t="s">
        <v>168</v>
      </c>
      <c r="C12" s="41">
        <v>943259</v>
      </c>
      <c r="D12" s="41">
        <v>-13433</v>
      </c>
      <c r="E12" s="41">
        <v>929826</v>
      </c>
    </row>
    <row r="13" spans="1:5" ht="12.75">
      <c r="A13" s="24" t="s">
        <v>18</v>
      </c>
      <c r="B13" s="29" t="s">
        <v>169</v>
      </c>
      <c r="C13" s="41">
        <v>9152635</v>
      </c>
      <c r="D13" s="41">
        <v>-917391</v>
      </c>
      <c r="E13" s="41">
        <v>8235244</v>
      </c>
    </row>
    <row r="14" spans="1:5" ht="12.75">
      <c r="A14" s="24" t="s">
        <v>20</v>
      </c>
      <c r="B14" s="29" t="s">
        <v>170</v>
      </c>
      <c r="C14" s="41">
        <v>1716530</v>
      </c>
      <c r="D14" s="41">
        <v>-59892</v>
      </c>
      <c r="E14" s="41">
        <v>1656638</v>
      </c>
    </row>
    <row r="15" spans="1:5" ht="12.75">
      <c r="A15" s="24" t="s">
        <v>22</v>
      </c>
      <c r="B15" s="29" t="s">
        <v>171</v>
      </c>
      <c r="C15" s="41">
        <v>36346</v>
      </c>
      <c r="D15" s="41">
        <v>0</v>
      </c>
      <c r="E15" s="41">
        <v>36346</v>
      </c>
    </row>
    <row r="16" spans="1:5" ht="12.75">
      <c r="A16" s="24" t="s">
        <v>24</v>
      </c>
      <c r="B16" s="29" t="s">
        <v>172</v>
      </c>
      <c r="C16" s="41">
        <v>181356</v>
      </c>
      <c r="D16" s="41">
        <v>-82559</v>
      </c>
      <c r="E16" s="41">
        <v>98797</v>
      </c>
    </row>
    <row r="17" spans="1:5" ht="25.5">
      <c r="A17" s="30" t="s">
        <v>26</v>
      </c>
      <c r="B17" s="28" t="s">
        <v>173</v>
      </c>
      <c r="C17" s="41"/>
      <c r="D17" s="41"/>
      <c r="E17" s="41"/>
    </row>
    <row r="18" spans="1:5" ht="12.75">
      <c r="A18" s="30" t="s">
        <v>174</v>
      </c>
      <c r="B18" s="29" t="s">
        <v>175</v>
      </c>
      <c r="C18" s="41"/>
      <c r="D18" s="41"/>
      <c r="E18" s="41"/>
    </row>
    <row r="19" spans="1:5" ht="12.75">
      <c r="A19" s="30" t="s">
        <v>176</v>
      </c>
      <c r="B19" s="29" t="s">
        <v>177</v>
      </c>
      <c r="C19" s="41"/>
      <c r="D19" s="41"/>
      <c r="E19" s="41"/>
    </row>
    <row r="20" spans="1:5" ht="12.75">
      <c r="A20" s="24" t="s">
        <v>160</v>
      </c>
      <c r="B20" s="29" t="s">
        <v>178</v>
      </c>
      <c r="C20" s="41">
        <v>78430</v>
      </c>
      <c r="D20" s="41">
        <v>-23624</v>
      </c>
      <c r="E20" s="41">
        <v>54806</v>
      </c>
    </row>
    <row r="21" spans="1:5" ht="12.75">
      <c r="A21" s="30" t="s">
        <v>179</v>
      </c>
      <c r="B21" s="29" t="s">
        <v>180</v>
      </c>
      <c r="C21" s="41">
        <v>227898</v>
      </c>
      <c r="D21" s="41">
        <v>0</v>
      </c>
      <c r="E21" s="41">
        <v>227898</v>
      </c>
    </row>
    <row r="22" spans="1:5" ht="12.75">
      <c r="A22" s="24" t="s">
        <v>161</v>
      </c>
      <c r="B22" s="29" t="s">
        <v>181</v>
      </c>
      <c r="C22" s="41">
        <v>2655308</v>
      </c>
      <c r="D22" s="41">
        <v>-940936</v>
      </c>
      <c r="E22" s="41">
        <v>1714372</v>
      </c>
    </row>
    <row r="23" spans="1:5" ht="12.75">
      <c r="A23" s="24" t="s">
        <v>162</v>
      </c>
      <c r="B23" s="29" t="s">
        <v>182</v>
      </c>
      <c r="C23" s="41">
        <v>1246213</v>
      </c>
      <c r="D23" s="41">
        <v>-430232</v>
      </c>
      <c r="E23" s="41">
        <v>815981</v>
      </c>
    </row>
    <row r="24" spans="1:5" ht="12.75">
      <c r="A24" s="24" t="s">
        <v>183</v>
      </c>
      <c r="B24" s="27" t="s">
        <v>184</v>
      </c>
      <c r="C24" s="41"/>
      <c r="D24" s="41"/>
      <c r="E24" s="41"/>
    </row>
    <row r="25" spans="1:5" ht="12.75">
      <c r="A25" s="24" t="s">
        <v>185</v>
      </c>
      <c r="B25" s="31" t="s">
        <v>186</v>
      </c>
      <c r="C25" s="41"/>
      <c r="D25" s="41"/>
      <c r="E25" s="41"/>
    </row>
    <row r="26" spans="1:5" ht="12.75">
      <c r="A26" s="24" t="s">
        <v>34</v>
      </c>
      <c r="B26" s="31" t="s">
        <v>187</v>
      </c>
      <c r="C26" s="41">
        <v>20440136</v>
      </c>
      <c r="D26" s="41"/>
      <c r="E26" s="41">
        <v>20440136</v>
      </c>
    </row>
    <row r="27" spans="1:5" ht="12.75">
      <c r="A27" s="24" t="s">
        <v>36</v>
      </c>
      <c r="B27" s="29" t="s">
        <v>188</v>
      </c>
      <c r="C27" s="41">
        <v>13808982</v>
      </c>
      <c r="D27" s="41"/>
      <c r="E27" s="41">
        <v>13808982</v>
      </c>
    </row>
    <row r="28" spans="1:5" ht="12.75">
      <c r="A28" s="24" t="s">
        <v>38</v>
      </c>
      <c r="B28" s="32" t="s">
        <v>189</v>
      </c>
      <c r="C28" s="41">
        <v>507512</v>
      </c>
      <c r="D28" s="41"/>
      <c r="E28" s="41">
        <v>507512</v>
      </c>
    </row>
    <row r="29" spans="1:5" ht="12.75">
      <c r="A29" s="24" t="s">
        <v>40</v>
      </c>
      <c r="B29" s="29" t="s">
        <v>190</v>
      </c>
      <c r="C29" s="41">
        <v>12711848</v>
      </c>
      <c r="D29" s="41"/>
      <c r="E29" s="41">
        <v>12711848</v>
      </c>
    </row>
    <row r="30" spans="1:5" ht="12.75">
      <c r="A30" s="24" t="s">
        <v>42</v>
      </c>
      <c r="B30" s="29" t="s">
        <v>191</v>
      </c>
      <c r="C30" s="41">
        <v>23054</v>
      </c>
      <c r="D30" s="41"/>
      <c r="E30" s="41">
        <v>23054</v>
      </c>
    </row>
    <row r="31" spans="1:5" ht="12.75">
      <c r="A31" s="24" t="s">
        <v>126</v>
      </c>
      <c r="B31" s="29" t="s">
        <v>192</v>
      </c>
      <c r="C31" s="41">
        <v>4300</v>
      </c>
      <c r="D31" s="41"/>
      <c r="E31" s="41">
        <v>4300</v>
      </c>
    </row>
    <row r="32" spans="1:5" ht="12.75">
      <c r="A32" s="24" t="s">
        <v>133</v>
      </c>
      <c r="B32" s="29" t="s">
        <v>193</v>
      </c>
      <c r="C32" s="41"/>
      <c r="D32" s="41"/>
      <c r="E32" s="41"/>
    </row>
    <row r="33" spans="1:5" ht="12.75">
      <c r="A33" s="30" t="s">
        <v>44</v>
      </c>
      <c r="B33" s="33" t="s">
        <v>194</v>
      </c>
      <c r="C33" s="41">
        <v>4515</v>
      </c>
      <c r="D33" s="41"/>
      <c r="E33" s="41">
        <v>4515</v>
      </c>
    </row>
    <row r="34" spans="1:5" ht="25.5">
      <c r="A34" s="30" t="s">
        <v>135</v>
      </c>
      <c r="B34" s="34" t="s">
        <v>195</v>
      </c>
      <c r="C34" s="41"/>
      <c r="D34" s="41"/>
      <c r="E34" s="41"/>
    </row>
    <row r="35" spans="1:5" ht="12.75">
      <c r="A35" s="24" t="s">
        <v>46</v>
      </c>
      <c r="B35" s="29" t="s">
        <v>196</v>
      </c>
      <c r="C35" s="41">
        <v>232550</v>
      </c>
      <c r="D35" s="41"/>
      <c r="E35" s="41">
        <v>232550</v>
      </c>
    </row>
    <row r="36" spans="1:5" ht="12.75">
      <c r="A36" s="24" t="s">
        <v>48</v>
      </c>
      <c r="B36" s="29" t="s">
        <v>197</v>
      </c>
      <c r="C36" s="41">
        <v>199407</v>
      </c>
      <c r="D36" s="41"/>
      <c r="E36" s="41">
        <v>199407</v>
      </c>
    </row>
    <row r="37" spans="1:5" ht="12.75">
      <c r="A37" s="24" t="s">
        <v>137</v>
      </c>
      <c r="B37" s="29" t="s">
        <v>198</v>
      </c>
      <c r="C37" s="41">
        <v>111799</v>
      </c>
      <c r="D37" s="41"/>
      <c r="E37" s="41">
        <v>111799</v>
      </c>
    </row>
    <row r="38" spans="1:5" ht="12.75">
      <c r="A38" s="24" t="s">
        <v>163</v>
      </c>
      <c r="B38" s="27" t="s">
        <v>199</v>
      </c>
      <c r="C38" s="41">
        <v>13997</v>
      </c>
      <c r="D38" s="41"/>
      <c r="E38" s="41">
        <v>13997</v>
      </c>
    </row>
    <row r="39" spans="1:5" ht="12.75">
      <c r="A39" s="24" t="s">
        <v>50</v>
      </c>
      <c r="B39" s="29" t="s">
        <v>200</v>
      </c>
      <c r="C39" s="41">
        <v>6631154</v>
      </c>
      <c r="D39" s="41"/>
      <c r="E39" s="41">
        <v>6631154</v>
      </c>
    </row>
    <row r="40" spans="1:5" ht="12.75">
      <c r="A40" s="24" t="s">
        <v>52</v>
      </c>
      <c r="B40" s="34" t="s">
        <v>201</v>
      </c>
      <c r="C40" s="41">
        <v>6061038</v>
      </c>
      <c r="D40" s="41"/>
      <c r="E40" s="41">
        <v>6061038</v>
      </c>
    </row>
    <row r="41" spans="1:5" ht="12.75">
      <c r="A41" s="24" t="s">
        <v>54</v>
      </c>
      <c r="B41" s="29" t="s">
        <v>202</v>
      </c>
      <c r="C41" s="41">
        <v>294308</v>
      </c>
      <c r="D41" s="41"/>
      <c r="E41" s="41">
        <v>294308</v>
      </c>
    </row>
    <row r="42" spans="1:5" s="36" customFormat="1" ht="12.75">
      <c r="A42" s="35" t="s">
        <v>56</v>
      </c>
      <c r="B42" s="33" t="s">
        <v>203</v>
      </c>
      <c r="C42" s="42">
        <v>275808</v>
      </c>
      <c r="D42" s="42"/>
      <c r="E42" s="42">
        <v>275808</v>
      </c>
    </row>
    <row r="43" spans="1:5" s="36" customFormat="1" ht="12.75">
      <c r="A43" s="35" t="s">
        <v>56</v>
      </c>
      <c r="B43" s="33" t="s">
        <v>204</v>
      </c>
      <c r="C43" s="42"/>
      <c r="D43" s="42"/>
      <c r="E43" s="42"/>
    </row>
    <row r="44" spans="1:5" ht="12.75">
      <c r="A44" s="24" t="s">
        <v>58</v>
      </c>
      <c r="B44" s="27" t="s">
        <v>205</v>
      </c>
      <c r="C44" s="41"/>
      <c r="D44" s="41"/>
      <c r="E44" s="41"/>
    </row>
    <row r="45" spans="1:5" ht="12.75">
      <c r="A45" s="24" t="s">
        <v>60</v>
      </c>
      <c r="B45" s="24" t="s">
        <v>61</v>
      </c>
      <c r="C45" s="43">
        <v>9961610</v>
      </c>
      <c r="D45" s="43"/>
      <c r="E45" s="43">
        <v>9961610</v>
      </c>
    </row>
    <row r="46" spans="1:5" ht="12.75">
      <c r="A46" s="24" t="s">
        <v>62</v>
      </c>
      <c r="B46" s="24" t="s">
        <v>63</v>
      </c>
      <c r="C46" s="43">
        <v>-9961610</v>
      </c>
      <c r="D46" s="43"/>
      <c r="E46" s="43">
        <v>-9961610</v>
      </c>
    </row>
  </sheetData>
  <sheetProtection/>
  <mergeCells count="2"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71.57421875" style="0" customWidth="1"/>
    <col min="3" max="3" width="14.28125" style="0" customWidth="1"/>
    <col min="4" max="4" width="11.57421875" style="0" bestFit="1" customWidth="1"/>
    <col min="5" max="5" width="19.7109375" style="0" customWidth="1"/>
  </cols>
  <sheetData>
    <row r="1" spans="1:5" ht="15.75">
      <c r="A1" s="23" t="s">
        <v>151</v>
      </c>
      <c r="B1" s="23"/>
      <c r="C1" s="19"/>
      <c r="D1" s="19"/>
      <c r="E1" s="19"/>
    </row>
    <row r="2" spans="1:5" ht="12.75">
      <c r="A2" s="16"/>
      <c r="B2" s="16"/>
      <c r="C2" s="16"/>
      <c r="D2" s="16"/>
      <c r="E2" s="16"/>
    </row>
    <row r="3" spans="1:5" ht="18">
      <c r="A3" s="110" t="s">
        <v>0</v>
      </c>
      <c r="B3" s="110"/>
      <c r="C3" s="110"/>
      <c r="D3" s="110"/>
      <c r="E3" s="110"/>
    </row>
    <row r="4" spans="1:5" ht="15.75">
      <c r="A4" s="111" t="s">
        <v>150</v>
      </c>
      <c r="B4" s="112"/>
      <c r="C4" s="112"/>
      <c r="D4" s="112"/>
      <c r="E4" s="112"/>
    </row>
    <row r="5" spans="1:5" ht="12.75">
      <c r="A5" s="16"/>
      <c r="B5" s="16"/>
      <c r="C5" s="16"/>
      <c r="D5" s="17" t="s">
        <v>2</v>
      </c>
      <c r="E5" s="16"/>
    </row>
    <row r="6" spans="1:5" ht="31.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</row>
    <row r="7" spans="1:5" ht="12.75">
      <c r="A7" s="18">
        <v>1</v>
      </c>
      <c r="B7" s="18">
        <v>2</v>
      </c>
      <c r="C7" s="18">
        <v>3</v>
      </c>
      <c r="D7" s="18">
        <v>4</v>
      </c>
      <c r="E7" s="18">
        <v>5</v>
      </c>
    </row>
    <row r="8" spans="1:5" ht="12.75">
      <c r="A8" s="20" t="s">
        <v>8</v>
      </c>
      <c r="B8" s="20" t="s">
        <v>125</v>
      </c>
      <c r="C8" s="21">
        <v>21111319</v>
      </c>
      <c r="D8" s="21">
        <v>-2826375</v>
      </c>
      <c r="E8" s="21">
        <v>18284944</v>
      </c>
    </row>
    <row r="9" spans="1:5" ht="12.75">
      <c r="A9" s="20" t="s">
        <v>10</v>
      </c>
      <c r="B9" s="20" t="s">
        <v>11</v>
      </c>
      <c r="C9" s="21">
        <v>1585436</v>
      </c>
      <c r="D9" s="21">
        <v>0</v>
      </c>
      <c r="E9" s="21">
        <v>1585436</v>
      </c>
    </row>
    <row r="10" spans="1:5" ht="12.75">
      <c r="A10" s="20" t="s">
        <v>12</v>
      </c>
      <c r="B10" s="20" t="s">
        <v>13</v>
      </c>
      <c r="C10" s="21">
        <v>1895729</v>
      </c>
      <c r="D10" s="21">
        <v>0</v>
      </c>
      <c r="E10" s="21">
        <v>1895729</v>
      </c>
    </row>
    <row r="11" spans="1:5" ht="12.75">
      <c r="A11" s="20" t="s">
        <v>14</v>
      </c>
      <c r="B11" s="20" t="s">
        <v>15</v>
      </c>
      <c r="C11" s="21">
        <v>519385</v>
      </c>
      <c r="D11" s="21">
        <v>-366921</v>
      </c>
      <c r="E11" s="21">
        <v>152464</v>
      </c>
    </row>
    <row r="12" spans="1:5" ht="12.75">
      <c r="A12" s="20" t="s">
        <v>16</v>
      </c>
      <c r="B12" s="20" t="s">
        <v>17</v>
      </c>
      <c r="C12" s="21">
        <v>1128646</v>
      </c>
      <c r="D12" s="21">
        <v>-14548</v>
      </c>
      <c r="E12" s="21">
        <v>1114098</v>
      </c>
    </row>
    <row r="13" spans="1:5" ht="12.75">
      <c r="A13" s="20" t="s">
        <v>18</v>
      </c>
      <c r="B13" s="20" t="s">
        <v>19</v>
      </c>
      <c r="C13" s="21">
        <v>10779060</v>
      </c>
      <c r="D13" s="21">
        <v>-858593</v>
      </c>
      <c r="E13" s="21">
        <v>9920467</v>
      </c>
    </row>
    <row r="14" spans="1:5" ht="12.75">
      <c r="A14" s="20" t="s">
        <v>20</v>
      </c>
      <c r="B14" s="20" t="s">
        <v>21</v>
      </c>
      <c r="C14" s="21">
        <v>1048777</v>
      </c>
      <c r="D14" s="21">
        <v>-4159</v>
      </c>
      <c r="E14" s="21">
        <v>1044618</v>
      </c>
    </row>
    <row r="15" spans="1:5" ht="12.75">
      <c r="A15" s="20" t="s">
        <v>22</v>
      </c>
      <c r="B15" s="20" t="s">
        <v>23</v>
      </c>
      <c r="C15" s="21">
        <v>54520</v>
      </c>
      <c r="D15" s="21">
        <v>0</v>
      </c>
      <c r="E15" s="21">
        <v>54520</v>
      </c>
    </row>
    <row r="16" spans="1:5" ht="12.75">
      <c r="A16" s="20" t="s">
        <v>24</v>
      </c>
      <c r="B16" s="20" t="s">
        <v>25</v>
      </c>
      <c r="C16" s="21">
        <v>219121</v>
      </c>
      <c r="D16" s="21">
        <v>-127517</v>
      </c>
      <c r="E16" s="21">
        <v>91604</v>
      </c>
    </row>
    <row r="17" spans="1:5" ht="12.75">
      <c r="A17" s="20" t="s">
        <v>26</v>
      </c>
      <c r="B17" s="20" t="s">
        <v>27</v>
      </c>
      <c r="C17" s="21">
        <v>75789</v>
      </c>
      <c r="D17" s="21">
        <v>-20527</v>
      </c>
      <c r="E17" s="21">
        <v>55262</v>
      </c>
    </row>
    <row r="18" spans="1:5" ht="12.75">
      <c r="A18" s="20" t="s">
        <v>28</v>
      </c>
      <c r="B18" s="20" t="s">
        <v>29</v>
      </c>
      <c r="C18" s="21">
        <v>2740687</v>
      </c>
      <c r="D18" s="21">
        <v>-893304</v>
      </c>
      <c r="E18" s="21">
        <v>1847383</v>
      </c>
    </row>
    <row r="19" spans="1:5" ht="12.75">
      <c r="A19" s="20" t="s">
        <v>30</v>
      </c>
      <c r="B19" s="20" t="s">
        <v>31</v>
      </c>
      <c r="C19" s="21">
        <v>1064169</v>
      </c>
      <c r="D19" s="21">
        <v>-540806</v>
      </c>
      <c r="E19" s="21">
        <v>523363</v>
      </c>
    </row>
    <row r="20" spans="1:5" ht="12.75">
      <c r="A20" s="20" t="s">
        <v>34</v>
      </c>
      <c r="B20" s="20" t="s">
        <v>35</v>
      </c>
      <c r="C20" s="21">
        <v>18284944</v>
      </c>
      <c r="D20" s="21">
        <v>0</v>
      </c>
      <c r="E20" s="21">
        <v>18284944</v>
      </c>
    </row>
    <row r="21" spans="1:5" ht="12.75">
      <c r="A21" s="20" t="s">
        <v>36</v>
      </c>
      <c r="B21" s="20" t="s">
        <v>37</v>
      </c>
      <c r="C21" s="21">
        <v>14646326</v>
      </c>
      <c r="D21" s="21">
        <v>0</v>
      </c>
      <c r="E21" s="21">
        <v>14646326</v>
      </c>
    </row>
    <row r="22" spans="1:5" ht="12.75">
      <c r="A22" s="20" t="s">
        <v>38</v>
      </c>
      <c r="B22" s="20" t="s">
        <v>39</v>
      </c>
      <c r="C22" s="21">
        <v>3970322</v>
      </c>
      <c r="D22" s="21">
        <v>0</v>
      </c>
      <c r="E22" s="21">
        <v>3970322</v>
      </c>
    </row>
    <row r="23" spans="1:5" ht="12.75">
      <c r="A23" s="20" t="s">
        <v>40</v>
      </c>
      <c r="B23" s="20" t="s">
        <v>41</v>
      </c>
      <c r="C23" s="21">
        <v>10377388</v>
      </c>
      <c r="D23" s="21">
        <v>0</v>
      </c>
      <c r="E23" s="21">
        <v>10377388</v>
      </c>
    </row>
    <row r="24" spans="1:5" ht="12.75">
      <c r="A24" s="20" t="s">
        <v>42</v>
      </c>
      <c r="B24" s="20" t="s">
        <v>43</v>
      </c>
      <c r="C24" s="21">
        <v>18996</v>
      </c>
      <c r="D24" s="21">
        <v>0</v>
      </c>
      <c r="E24" s="21">
        <v>18996</v>
      </c>
    </row>
    <row r="25" spans="1:5" ht="12.75">
      <c r="A25" s="20" t="s">
        <v>133</v>
      </c>
      <c r="B25" s="20" t="s">
        <v>134</v>
      </c>
      <c r="C25" s="21">
        <v>598</v>
      </c>
      <c r="D25" s="21">
        <v>0</v>
      </c>
      <c r="E25" s="21">
        <v>598</v>
      </c>
    </row>
    <row r="26" spans="1:5" ht="12.75">
      <c r="A26" s="20" t="s">
        <v>44</v>
      </c>
      <c r="B26" s="20" t="s">
        <v>45</v>
      </c>
      <c r="C26" s="21">
        <v>116376</v>
      </c>
      <c r="D26" s="21">
        <v>0</v>
      </c>
      <c r="E26" s="21">
        <v>116376</v>
      </c>
    </row>
    <row r="27" spans="1:5" ht="12.75">
      <c r="A27" s="20" t="s">
        <v>46</v>
      </c>
      <c r="B27" s="20" t="s">
        <v>47</v>
      </c>
      <c r="C27" s="21">
        <v>124158</v>
      </c>
      <c r="D27" s="21">
        <v>0</v>
      </c>
      <c r="E27" s="21">
        <v>124158</v>
      </c>
    </row>
    <row r="28" spans="1:5" ht="12.75">
      <c r="A28" s="20" t="s">
        <v>48</v>
      </c>
      <c r="B28" s="20" t="s">
        <v>49</v>
      </c>
      <c r="C28" s="21">
        <v>32472</v>
      </c>
      <c r="D28" s="21">
        <v>0</v>
      </c>
      <c r="E28" s="21">
        <v>32472</v>
      </c>
    </row>
    <row r="29" spans="1:5" ht="12.75">
      <c r="A29" s="20" t="s">
        <v>137</v>
      </c>
      <c r="B29" s="20" t="s">
        <v>138</v>
      </c>
      <c r="C29" s="21">
        <v>6016</v>
      </c>
      <c r="D29" s="21">
        <v>0</v>
      </c>
      <c r="E29" s="21">
        <v>6016</v>
      </c>
    </row>
    <row r="30" spans="1:5" ht="12.75">
      <c r="A30" s="20" t="s">
        <v>50</v>
      </c>
      <c r="B30" s="20" t="s">
        <v>51</v>
      </c>
      <c r="C30" s="21">
        <v>3638618</v>
      </c>
      <c r="D30" s="21">
        <v>0</v>
      </c>
      <c r="E30" s="21">
        <v>3638618</v>
      </c>
    </row>
    <row r="31" spans="1:5" ht="12.75">
      <c r="A31" s="20" t="s">
        <v>52</v>
      </c>
      <c r="B31" s="20" t="s">
        <v>53</v>
      </c>
      <c r="C31" s="21">
        <v>3181454</v>
      </c>
      <c r="D31" s="21">
        <v>0</v>
      </c>
      <c r="E31" s="21">
        <v>3181454</v>
      </c>
    </row>
    <row r="32" spans="1:5" ht="12.75">
      <c r="A32" s="20" t="s">
        <v>54</v>
      </c>
      <c r="B32" s="20" t="s">
        <v>55</v>
      </c>
      <c r="C32" s="21">
        <v>286732</v>
      </c>
      <c r="D32" s="21">
        <v>0</v>
      </c>
      <c r="E32" s="21">
        <v>286732</v>
      </c>
    </row>
    <row r="33" spans="1:5" ht="12.75">
      <c r="A33" s="20" t="s">
        <v>56</v>
      </c>
      <c r="B33" s="20" t="s">
        <v>57</v>
      </c>
      <c r="C33" s="21">
        <v>170432</v>
      </c>
      <c r="D33" s="21">
        <v>0</v>
      </c>
      <c r="E33" s="21">
        <v>170432</v>
      </c>
    </row>
    <row r="34" spans="1:5" ht="12.75">
      <c r="A34" s="20" t="s">
        <v>60</v>
      </c>
      <c r="B34" s="20" t="s">
        <v>61</v>
      </c>
      <c r="C34" s="21">
        <v>6148479</v>
      </c>
      <c r="D34" s="21">
        <v>0</v>
      </c>
      <c r="E34" s="21">
        <v>6148479</v>
      </c>
    </row>
    <row r="35" spans="1:5" ht="12.75">
      <c r="A35" s="20" t="s">
        <v>62</v>
      </c>
      <c r="B35" s="20" t="s">
        <v>63</v>
      </c>
      <c r="C35" s="21">
        <v>-6148479</v>
      </c>
      <c r="D35" s="21">
        <v>0</v>
      </c>
      <c r="E35" s="21">
        <v>-6148479</v>
      </c>
    </row>
  </sheetData>
  <sheetProtection/>
  <mergeCells count="2"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71.57421875" style="0" customWidth="1"/>
    <col min="3" max="3" width="14.28125" style="0" customWidth="1"/>
    <col min="4" max="4" width="11.57421875" style="0" bestFit="1" customWidth="1"/>
    <col min="5" max="5" width="19.7109375" style="0" customWidth="1"/>
  </cols>
  <sheetData>
    <row r="1" spans="1:5" ht="15.75">
      <c r="A1" s="23" t="s">
        <v>151</v>
      </c>
      <c r="B1" s="23"/>
      <c r="C1" s="19"/>
      <c r="D1" s="19"/>
      <c r="E1" s="19"/>
    </row>
    <row r="2" spans="1:5" ht="12.75">
      <c r="A2" s="16"/>
      <c r="B2" s="16"/>
      <c r="C2" s="16"/>
      <c r="D2" s="16"/>
      <c r="E2" s="16"/>
    </row>
    <row r="3" spans="1:5" ht="18">
      <c r="A3" s="110" t="s">
        <v>0</v>
      </c>
      <c r="B3" s="110"/>
      <c r="C3" s="110"/>
      <c r="D3" s="110"/>
      <c r="E3" s="110"/>
    </row>
    <row r="4" spans="1:5" ht="15.75">
      <c r="A4" s="111" t="s">
        <v>148</v>
      </c>
      <c r="B4" s="112"/>
      <c r="C4" s="112"/>
      <c r="D4" s="112"/>
      <c r="E4" s="112"/>
    </row>
    <row r="5" spans="1:5" ht="12.75">
      <c r="A5" s="16"/>
      <c r="B5" s="16"/>
      <c r="C5" s="16"/>
      <c r="D5" s="17" t="s">
        <v>2</v>
      </c>
      <c r="E5" s="16"/>
    </row>
    <row r="6" spans="1:5" ht="31.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</row>
    <row r="7" spans="1:5" ht="12.75">
      <c r="A7" s="18">
        <v>1</v>
      </c>
      <c r="B7" s="18">
        <v>2</v>
      </c>
      <c r="C7" s="18">
        <v>3</v>
      </c>
      <c r="D7" s="18">
        <v>4</v>
      </c>
      <c r="E7" s="18">
        <v>5</v>
      </c>
    </row>
    <row r="8" spans="1:5" ht="12.75">
      <c r="A8" s="20" t="s">
        <v>8</v>
      </c>
      <c r="B8" s="20" t="s">
        <v>125</v>
      </c>
      <c r="C8" s="21">
        <v>18424915</v>
      </c>
      <c r="D8" s="21">
        <v>-2730078</v>
      </c>
      <c r="E8" s="21">
        <v>15694837</v>
      </c>
    </row>
    <row r="9" spans="1:5" ht="12.75">
      <c r="A9" s="20" t="s">
        <v>10</v>
      </c>
      <c r="B9" s="20" t="s">
        <v>11</v>
      </c>
      <c r="C9" s="21">
        <v>1172542</v>
      </c>
      <c r="D9" s="21">
        <v>0</v>
      </c>
      <c r="E9" s="21">
        <v>1172542</v>
      </c>
    </row>
    <row r="10" spans="1:5" ht="12.75">
      <c r="A10" s="20" t="s">
        <v>12</v>
      </c>
      <c r="B10" s="20" t="s">
        <v>13</v>
      </c>
      <c r="C10" s="21">
        <v>1551010</v>
      </c>
      <c r="D10" s="21">
        <v>0</v>
      </c>
      <c r="E10" s="21">
        <v>1551010</v>
      </c>
    </row>
    <row r="11" spans="1:5" ht="12.75">
      <c r="A11" s="20" t="s">
        <v>14</v>
      </c>
      <c r="B11" s="20" t="s">
        <v>15</v>
      </c>
      <c r="C11" s="21">
        <v>473556</v>
      </c>
      <c r="D11" s="21">
        <v>-348857</v>
      </c>
      <c r="E11" s="21">
        <v>124699</v>
      </c>
    </row>
    <row r="12" spans="1:5" ht="12.75">
      <c r="A12" s="20" t="s">
        <v>16</v>
      </c>
      <c r="B12" s="20" t="s">
        <v>17</v>
      </c>
      <c r="C12" s="21">
        <v>149826</v>
      </c>
      <c r="D12" s="21">
        <v>-14806</v>
      </c>
      <c r="E12" s="21">
        <v>135020</v>
      </c>
    </row>
    <row r="13" spans="1:5" ht="12.75">
      <c r="A13" s="20" t="s">
        <v>18</v>
      </c>
      <c r="B13" s="20" t="s">
        <v>19</v>
      </c>
      <c r="C13" s="21">
        <v>10299971</v>
      </c>
      <c r="D13" s="21">
        <v>-775681</v>
      </c>
      <c r="E13" s="21">
        <v>9524290</v>
      </c>
    </row>
    <row r="14" spans="1:5" ht="12.75">
      <c r="A14" s="20" t="s">
        <v>20</v>
      </c>
      <c r="B14" s="20" t="s">
        <v>21</v>
      </c>
      <c r="C14" s="21">
        <v>800338</v>
      </c>
      <c r="D14" s="21">
        <v>-2909</v>
      </c>
      <c r="E14" s="21">
        <v>797429</v>
      </c>
    </row>
    <row r="15" spans="1:5" ht="12.75">
      <c r="A15" s="20" t="s">
        <v>22</v>
      </c>
      <c r="B15" s="20" t="s">
        <v>23</v>
      </c>
      <c r="C15" s="21">
        <v>54520</v>
      </c>
      <c r="D15" s="21">
        <v>0</v>
      </c>
      <c r="E15" s="21">
        <v>54520</v>
      </c>
    </row>
    <row r="16" spans="1:5" ht="12.75">
      <c r="A16" s="20" t="s">
        <v>24</v>
      </c>
      <c r="B16" s="20" t="s">
        <v>25</v>
      </c>
      <c r="C16" s="21">
        <v>331450</v>
      </c>
      <c r="D16" s="21">
        <v>-127517</v>
      </c>
      <c r="E16" s="21">
        <v>203933</v>
      </c>
    </row>
    <row r="17" spans="1:5" ht="12.75">
      <c r="A17" s="20" t="s">
        <v>26</v>
      </c>
      <c r="B17" s="20" t="s">
        <v>27</v>
      </c>
      <c r="C17" s="21">
        <v>74989</v>
      </c>
      <c r="D17" s="21">
        <v>-16966</v>
      </c>
      <c r="E17" s="21">
        <v>58023</v>
      </c>
    </row>
    <row r="18" spans="1:5" ht="12.75">
      <c r="A18" s="20" t="s">
        <v>28</v>
      </c>
      <c r="B18" s="20" t="s">
        <v>29</v>
      </c>
      <c r="C18" s="21">
        <v>2680711</v>
      </c>
      <c r="D18" s="21">
        <v>-893304</v>
      </c>
      <c r="E18" s="21">
        <v>1787407</v>
      </c>
    </row>
    <row r="19" spans="1:5" ht="12.75">
      <c r="A19" s="20" t="s">
        <v>30</v>
      </c>
      <c r="B19" s="20" t="s">
        <v>31</v>
      </c>
      <c r="C19" s="21">
        <v>836002</v>
      </c>
      <c r="D19" s="21">
        <v>-550038</v>
      </c>
      <c r="E19" s="21">
        <v>285964</v>
      </c>
    </row>
    <row r="20" spans="1:5" ht="12.75">
      <c r="A20" s="20" t="s">
        <v>34</v>
      </c>
      <c r="B20" s="20" t="s">
        <v>35</v>
      </c>
      <c r="C20" s="21">
        <v>15694837</v>
      </c>
      <c r="D20" s="21">
        <v>0</v>
      </c>
      <c r="E20" s="21">
        <v>15694837</v>
      </c>
    </row>
    <row r="21" spans="1:5" ht="12.75">
      <c r="A21" s="20" t="s">
        <v>36</v>
      </c>
      <c r="B21" s="20" t="s">
        <v>37</v>
      </c>
      <c r="C21" s="21">
        <v>13495725</v>
      </c>
      <c r="D21" s="21">
        <v>0</v>
      </c>
      <c r="E21" s="21">
        <v>13495725</v>
      </c>
    </row>
    <row r="22" spans="1:5" ht="12.75">
      <c r="A22" s="20" t="s">
        <v>38</v>
      </c>
      <c r="B22" s="20" t="s">
        <v>39</v>
      </c>
      <c r="C22" s="21">
        <v>4737672</v>
      </c>
      <c r="D22" s="21">
        <v>0</v>
      </c>
      <c r="E22" s="21">
        <v>4737672</v>
      </c>
    </row>
    <row r="23" spans="1:5" ht="12.75">
      <c r="A23" s="20" t="s">
        <v>40</v>
      </c>
      <c r="B23" s="20" t="s">
        <v>41</v>
      </c>
      <c r="C23" s="21">
        <v>8513979</v>
      </c>
      <c r="D23" s="21">
        <v>0</v>
      </c>
      <c r="E23" s="21">
        <v>8513979</v>
      </c>
    </row>
    <row r="24" spans="1:5" ht="12.75">
      <c r="A24" s="20" t="s">
        <v>42</v>
      </c>
      <c r="B24" s="20" t="s">
        <v>43</v>
      </c>
      <c r="C24" s="21">
        <v>16662</v>
      </c>
      <c r="D24" s="21">
        <v>0</v>
      </c>
      <c r="E24" s="21">
        <v>16662</v>
      </c>
    </row>
    <row r="25" spans="1:5" ht="12.75">
      <c r="A25" s="20" t="s">
        <v>44</v>
      </c>
      <c r="B25" s="20" t="s">
        <v>45</v>
      </c>
      <c r="C25" s="21">
        <v>106537</v>
      </c>
      <c r="D25" s="21">
        <v>0</v>
      </c>
      <c r="E25" s="21">
        <v>106537</v>
      </c>
    </row>
    <row r="26" spans="1:5" ht="12.75">
      <c r="A26" s="20" t="s">
        <v>46</v>
      </c>
      <c r="B26" s="20" t="s">
        <v>47</v>
      </c>
      <c r="C26" s="21">
        <v>99262</v>
      </c>
      <c r="D26" s="21">
        <v>0</v>
      </c>
      <c r="E26" s="21">
        <v>99262</v>
      </c>
    </row>
    <row r="27" spans="1:5" ht="12.75">
      <c r="A27" s="20" t="s">
        <v>48</v>
      </c>
      <c r="B27" s="20" t="s">
        <v>49</v>
      </c>
      <c r="C27" s="21">
        <v>15597</v>
      </c>
      <c r="D27" s="21">
        <v>0</v>
      </c>
      <c r="E27" s="21">
        <v>15597</v>
      </c>
    </row>
    <row r="28" spans="1:5" ht="12.75">
      <c r="A28" s="20" t="s">
        <v>137</v>
      </c>
      <c r="B28" s="20" t="s">
        <v>138</v>
      </c>
      <c r="C28" s="21">
        <v>6016</v>
      </c>
      <c r="D28" s="21">
        <v>0</v>
      </c>
      <c r="E28" s="21">
        <v>6016</v>
      </c>
    </row>
    <row r="29" spans="1:5" ht="12.75">
      <c r="A29" s="20" t="s">
        <v>50</v>
      </c>
      <c r="B29" s="20" t="s">
        <v>51</v>
      </c>
      <c r="C29" s="21">
        <v>2199112</v>
      </c>
      <c r="D29" s="21">
        <v>0</v>
      </c>
      <c r="E29" s="21">
        <v>2199112</v>
      </c>
    </row>
    <row r="30" spans="1:5" ht="12.75">
      <c r="A30" s="20" t="s">
        <v>52</v>
      </c>
      <c r="B30" s="20" t="s">
        <v>53</v>
      </c>
      <c r="C30" s="21">
        <v>1842380</v>
      </c>
      <c r="D30" s="21">
        <v>0</v>
      </c>
      <c r="E30" s="21">
        <v>1842380</v>
      </c>
    </row>
    <row r="31" spans="1:5" ht="12.75">
      <c r="A31" s="20" t="s">
        <v>54</v>
      </c>
      <c r="B31" s="20" t="s">
        <v>55</v>
      </c>
      <c r="C31" s="21">
        <v>316189</v>
      </c>
      <c r="D31" s="21">
        <v>0</v>
      </c>
      <c r="E31" s="21">
        <v>316189</v>
      </c>
    </row>
    <row r="32" spans="1:5" ht="12.75">
      <c r="A32" s="20" t="s">
        <v>56</v>
      </c>
      <c r="B32" s="20" t="s">
        <v>57</v>
      </c>
      <c r="C32" s="21">
        <v>40543</v>
      </c>
      <c r="D32" s="21">
        <v>0</v>
      </c>
      <c r="E32" s="21">
        <v>40543</v>
      </c>
    </row>
    <row r="33" spans="1:5" ht="12.75">
      <c r="A33" s="20" t="s">
        <v>60</v>
      </c>
      <c r="B33" s="20" t="s">
        <v>61</v>
      </c>
      <c r="C33" s="21">
        <v>5672105</v>
      </c>
      <c r="D33" s="21">
        <v>0</v>
      </c>
      <c r="E33" s="21">
        <v>5672105</v>
      </c>
    </row>
    <row r="34" spans="1:5" ht="12.75">
      <c r="A34" s="20" t="s">
        <v>62</v>
      </c>
      <c r="B34" s="20" t="s">
        <v>63</v>
      </c>
      <c r="C34" s="21">
        <v>-5672105</v>
      </c>
      <c r="D34" s="21">
        <v>0</v>
      </c>
      <c r="E34" s="21">
        <v>-5672105</v>
      </c>
    </row>
  </sheetData>
  <sheetProtection/>
  <mergeCells count="2"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71.57421875" style="0" customWidth="1"/>
    <col min="3" max="3" width="14.28125" style="0" customWidth="1"/>
    <col min="4" max="4" width="11.57421875" style="0" bestFit="1" customWidth="1"/>
    <col min="5" max="5" width="19.7109375" style="0" customWidth="1"/>
  </cols>
  <sheetData>
    <row r="1" spans="1:5" ht="15.75">
      <c r="A1" s="23" t="s">
        <v>151</v>
      </c>
      <c r="B1" s="23"/>
      <c r="C1" s="19"/>
      <c r="D1" s="19"/>
      <c r="E1" s="19"/>
    </row>
    <row r="2" spans="1:5" ht="12.75">
      <c r="A2" s="16"/>
      <c r="B2" s="16"/>
      <c r="C2" s="16"/>
      <c r="D2" s="16"/>
      <c r="E2" s="16"/>
    </row>
    <row r="3" spans="1:5" ht="18">
      <c r="A3" s="110" t="s">
        <v>0</v>
      </c>
      <c r="B3" s="110"/>
      <c r="C3" s="110"/>
      <c r="D3" s="110"/>
      <c r="E3" s="110"/>
    </row>
    <row r="4" spans="1:5" ht="15.75">
      <c r="A4" s="111" t="s">
        <v>146</v>
      </c>
      <c r="B4" s="112"/>
      <c r="C4" s="112"/>
      <c r="D4" s="112"/>
      <c r="E4" s="112"/>
    </row>
    <row r="5" spans="1:5" ht="12.75">
      <c r="A5" s="16"/>
      <c r="B5" s="16"/>
      <c r="C5" s="16"/>
      <c r="D5" s="17" t="s">
        <v>2</v>
      </c>
      <c r="E5" s="16"/>
    </row>
    <row r="6" spans="1:5" ht="31.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</row>
    <row r="7" spans="1:5" ht="12.75">
      <c r="A7" s="18">
        <v>1</v>
      </c>
      <c r="B7" s="18">
        <v>2</v>
      </c>
      <c r="C7" s="18">
        <v>3</v>
      </c>
      <c r="D7" s="18">
        <v>4</v>
      </c>
      <c r="E7" s="18">
        <v>5</v>
      </c>
    </row>
    <row r="8" spans="1:5" ht="12.75">
      <c r="A8" s="20" t="s">
        <v>8</v>
      </c>
      <c r="B8" s="20" t="s">
        <v>125</v>
      </c>
      <c r="C8" s="21">
        <v>16474696</v>
      </c>
      <c r="D8" s="21">
        <v>-2579630</v>
      </c>
      <c r="E8" s="21">
        <v>13895066</v>
      </c>
    </row>
    <row r="9" spans="1:5" ht="12.75">
      <c r="A9" s="20" t="s">
        <v>10</v>
      </c>
      <c r="B9" s="20" t="s">
        <v>11</v>
      </c>
      <c r="C9" s="21">
        <v>930583</v>
      </c>
      <c r="D9" s="21">
        <v>0</v>
      </c>
      <c r="E9" s="21">
        <v>930583</v>
      </c>
    </row>
    <row r="10" spans="1:5" ht="12.75">
      <c r="A10" s="20" t="s">
        <v>12</v>
      </c>
      <c r="B10" s="20" t="s">
        <v>13</v>
      </c>
      <c r="C10" s="21">
        <v>1142961</v>
      </c>
      <c r="D10" s="21">
        <v>0</v>
      </c>
      <c r="E10" s="21">
        <v>1142961</v>
      </c>
    </row>
    <row r="11" spans="1:5" ht="12.75">
      <c r="A11" s="20" t="s">
        <v>14</v>
      </c>
      <c r="B11" s="20" t="s">
        <v>15</v>
      </c>
      <c r="C11" s="21">
        <v>430835</v>
      </c>
      <c r="D11" s="21">
        <v>-313689</v>
      </c>
      <c r="E11" s="21">
        <v>117146</v>
      </c>
    </row>
    <row r="12" spans="1:5" ht="12.75">
      <c r="A12" s="20" t="s">
        <v>16</v>
      </c>
      <c r="B12" s="20" t="s">
        <v>17</v>
      </c>
      <c r="C12" s="21">
        <v>213558</v>
      </c>
      <c r="D12" s="21">
        <v>-14195</v>
      </c>
      <c r="E12" s="21">
        <v>199363</v>
      </c>
    </row>
    <row r="13" spans="1:5" ht="12.75">
      <c r="A13" s="20" t="s">
        <v>18</v>
      </c>
      <c r="B13" s="20" t="s">
        <v>19</v>
      </c>
      <c r="C13" s="21">
        <v>9391478</v>
      </c>
      <c r="D13" s="21">
        <v>-692021</v>
      </c>
      <c r="E13" s="21">
        <v>8699457</v>
      </c>
    </row>
    <row r="14" spans="1:5" ht="12.75">
      <c r="A14" s="20" t="s">
        <v>20</v>
      </c>
      <c r="B14" s="20" t="s">
        <v>21</v>
      </c>
      <c r="C14" s="21">
        <v>537324</v>
      </c>
      <c r="D14" s="21">
        <v>-1824</v>
      </c>
      <c r="E14" s="21">
        <v>535500</v>
      </c>
    </row>
    <row r="15" spans="1:5" ht="12.75">
      <c r="A15" s="20" t="s">
        <v>22</v>
      </c>
      <c r="B15" s="20" t="s">
        <v>23</v>
      </c>
      <c r="C15" s="21">
        <v>72693</v>
      </c>
      <c r="D15" s="21">
        <v>0</v>
      </c>
      <c r="E15" s="21">
        <v>72693</v>
      </c>
    </row>
    <row r="16" spans="1:5" ht="12.75">
      <c r="A16" s="20" t="s">
        <v>24</v>
      </c>
      <c r="B16" s="20" t="s">
        <v>25</v>
      </c>
      <c r="C16" s="21">
        <v>328523</v>
      </c>
      <c r="D16" s="21">
        <v>-127517</v>
      </c>
      <c r="E16" s="21">
        <v>201006</v>
      </c>
    </row>
    <row r="17" spans="1:5" ht="12.75">
      <c r="A17" s="20" t="s">
        <v>26</v>
      </c>
      <c r="B17" s="20" t="s">
        <v>27</v>
      </c>
      <c r="C17" s="21">
        <v>47852</v>
      </c>
      <c r="D17" s="21">
        <v>-11682</v>
      </c>
      <c r="E17" s="21">
        <v>36170</v>
      </c>
    </row>
    <row r="18" spans="1:5" ht="12.75">
      <c r="A18" s="20" t="s">
        <v>28</v>
      </c>
      <c r="B18" s="20" t="s">
        <v>29</v>
      </c>
      <c r="C18" s="21">
        <v>2631574</v>
      </c>
      <c r="D18" s="21">
        <v>-893304</v>
      </c>
      <c r="E18" s="21">
        <v>1738270</v>
      </c>
    </row>
    <row r="19" spans="1:5" ht="12.75">
      <c r="A19" s="20" t="s">
        <v>30</v>
      </c>
      <c r="B19" s="20" t="s">
        <v>31</v>
      </c>
      <c r="C19" s="21">
        <v>747315</v>
      </c>
      <c r="D19" s="21">
        <v>-525398</v>
      </c>
      <c r="E19" s="21">
        <v>221917</v>
      </c>
    </row>
    <row r="20" spans="1:5" ht="12.75">
      <c r="A20" s="20" t="s">
        <v>34</v>
      </c>
      <c r="B20" s="20" t="s">
        <v>35</v>
      </c>
      <c r="C20" s="21">
        <v>13895066</v>
      </c>
      <c r="D20" s="21">
        <v>0</v>
      </c>
      <c r="E20" s="21">
        <v>13895066</v>
      </c>
    </row>
    <row r="21" spans="1:5" ht="12.75">
      <c r="A21" s="20" t="s">
        <v>36</v>
      </c>
      <c r="B21" s="20" t="s">
        <v>37</v>
      </c>
      <c r="C21" s="21">
        <v>11669894</v>
      </c>
      <c r="D21" s="21">
        <v>0</v>
      </c>
      <c r="E21" s="21">
        <v>11669894</v>
      </c>
    </row>
    <row r="22" spans="1:5" ht="12.75">
      <c r="A22" s="20" t="s">
        <v>38</v>
      </c>
      <c r="B22" s="20" t="s">
        <v>39</v>
      </c>
      <c r="C22" s="21">
        <v>4212876</v>
      </c>
      <c r="D22" s="21">
        <v>0</v>
      </c>
      <c r="E22" s="21">
        <v>4212876</v>
      </c>
    </row>
    <row r="23" spans="1:5" ht="12.75">
      <c r="A23" s="20" t="s">
        <v>40</v>
      </c>
      <c r="B23" s="20" t="s">
        <v>41</v>
      </c>
      <c r="C23" s="21">
        <v>7223558</v>
      </c>
      <c r="D23" s="21">
        <v>0</v>
      </c>
      <c r="E23" s="21">
        <v>7223558</v>
      </c>
    </row>
    <row r="24" spans="1:5" ht="12.75">
      <c r="A24" s="20" t="s">
        <v>42</v>
      </c>
      <c r="B24" s="20" t="s">
        <v>43</v>
      </c>
      <c r="C24" s="21">
        <v>15424</v>
      </c>
      <c r="D24" s="21">
        <v>0</v>
      </c>
      <c r="E24" s="21">
        <v>15424</v>
      </c>
    </row>
    <row r="25" spans="1:5" ht="12.75">
      <c r="A25" s="20" t="s">
        <v>44</v>
      </c>
      <c r="B25" s="20" t="s">
        <v>45</v>
      </c>
      <c r="C25" s="21">
        <v>86240</v>
      </c>
      <c r="D25" s="21">
        <v>0</v>
      </c>
      <c r="E25" s="21">
        <v>86240</v>
      </c>
    </row>
    <row r="26" spans="1:5" ht="12.75">
      <c r="A26" s="20" t="s">
        <v>46</v>
      </c>
      <c r="B26" s="20" t="s">
        <v>47</v>
      </c>
      <c r="C26" s="21">
        <v>95872</v>
      </c>
      <c r="D26" s="21">
        <v>0</v>
      </c>
      <c r="E26" s="21">
        <v>95872</v>
      </c>
    </row>
    <row r="27" spans="1:5" ht="12.75">
      <c r="A27" s="20" t="s">
        <v>48</v>
      </c>
      <c r="B27" s="20" t="s">
        <v>49</v>
      </c>
      <c r="C27" s="21">
        <v>29908</v>
      </c>
      <c r="D27" s="21">
        <v>0</v>
      </c>
      <c r="E27" s="21">
        <v>29908</v>
      </c>
    </row>
    <row r="28" spans="1:5" ht="12.75">
      <c r="A28" s="20" t="s">
        <v>137</v>
      </c>
      <c r="B28" s="20" t="s">
        <v>138</v>
      </c>
      <c r="C28" s="21">
        <v>6016</v>
      </c>
      <c r="D28" s="21">
        <v>0</v>
      </c>
      <c r="E28" s="21">
        <v>6016</v>
      </c>
    </row>
    <row r="29" spans="1:5" ht="12.75">
      <c r="A29" s="20" t="s">
        <v>50</v>
      </c>
      <c r="B29" s="20" t="s">
        <v>51</v>
      </c>
      <c r="C29" s="21">
        <v>2225172</v>
      </c>
      <c r="D29" s="21">
        <v>0</v>
      </c>
      <c r="E29" s="21">
        <v>2225172</v>
      </c>
    </row>
    <row r="30" spans="1:5" ht="12.75">
      <c r="A30" s="20" t="s">
        <v>52</v>
      </c>
      <c r="B30" s="20" t="s">
        <v>53</v>
      </c>
      <c r="C30" s="21">
        <v>1842380</v>
      </c>
      <c r="D30" s="21">
        <v>0</v>
      </c>
      <c r="E30" s="21">
        <v>1842380</v>
      </c>
    </row>
    <row r="31" spans="1:5" ht="12.75">
      <c r="A31" s="20" t="s">
        <v>54</v>
      </c>
      <c r="B31" s="20" t="s">
        <v>55</v>
      </c>
      <c r="C31" s="21">
        <v>316189</v>
      </c>
      <c r="D31" s="21">
        <v>0</v>
      </c>
      <c r="E31" s="21">
        <v>316189</v>
      </c>
    </row>
    <row r="32" spans="1:5" ht="12.75">
      <c r="A32" s="20" t="s">
        <v>56</v>
      </c>
      <c r="B32" s="20" t="s">
        <v>57</v>
      </c>
      <c r="C32" s="21">
        <v>66603</v>
      </c>
      <c r="D32" s="21">
        <v>0</v>
      </c>
      <c r="E32" s="21">
        <v>66603</v>
      </c>
    </row>
    <row r="33" spans="1:5" ht="12.75">
      <c r="A33" s="20" t="s">
        <v>60</v>
      </c>
      <c r="B33" s="20" t="s">
        <v>61</v>
      </c>
      <c r="C33" s="21">
        <v>5739093</v>
      </c>
      <c r="D33" s="21">
        <v>0</v>
      </c>
      <c r="E33" s="21">
        <v>5739093</v>
      </c>
    </row>
    <row r="34" spans="1:5" ht="12.75">
      <c r="A34" s="20" t="s">
        <v>62</v>
      </c>
      <c r="B34" s="20" t="s">
        <v>63</v>
      </c>
      <c r="C34" s="21">
        <v>-5739093</v>
      </c>
      <c r="D34" s="21">
        <v>0</v>
      </c>
      <c r="E34" s="21">
        <v>-5739093</v>
      </c>
    </row>
  </sheetData>
  <sheetProtection/>
  <mergeCells count="2"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71.57421875" style="0" customWidth="1"/>
    <col min="3" max="3" width="14.28125" style="0" customWidth="1"/>
    <col min="4" max="4" width="11.57421875" style="0" bestFit="1" customWidth="1"/>
    <col min="5" max="5" width="19.7109375" style="0" customWidth="1"/>
  </cols>
  <sheetData>
    <row r="1" spans="1:5" ht="15.75">
      <c r="A1" s="23" t="s">
        <v>151</v>
      </c>
      <c r="B1" s="23"/>
      <c r="C1" s="19"/>
      <c r="D1" s="19"/>
      <c r="E1" s="19"/>
    </row>
    <row r="2" spans="1:5" ht="12.75">
      <c r="A2" s="16"/>
      <c r="B2" s="16"/>
      <c r="C2" s="16"/>
      <c r="D2" s="16"/>
      <c r="E2" s="16"/>
    </row>
    <row r="3" spans="1:5" ht="18">
      <c r="A3" s="110" t="s">
        <v>0</v>
      </c>
      <c r="B3" s="110"/>
      <c r="C3" s="110"/>
      <c r="D3" s="110"/>
      <c r="E3" s="110"/>
    </row>
    <row r="4" spans="1:5" ht="15.75">
      <c r="A4" s="111" t="s">
        <v>141</v>
      </c>
      <c r="B4" s="112"/>
      <c r="C4" s="112"/>
      <c r="D4" s="112"/>
      <c r="E4" s="112"/>
    </row>
    <row r="5" spans="1:5" ht="12.75">
      <c r="A5" s="16"/>
      <c r="B5" s="16"/>
      <c r="C5" s="16"/>
      <c r="D5" s="17" t="s">
        <v>2</v>
      </c>
      <c r="E5" s="16"/>
    </row>
    <row r="6" spans="1:5" ht="31.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</row>
    <row r="7" spans="1:5" ht="12.75">
      <c r="A7" s="18">
        <v>1</v>
      </c>
      <c r="B7" s="18">
        <v>2</v>
      </c>
      <c r="C7" s="18">
        <v>3</v>
      </c>
      <c r="D7" s="18">
        <v>4</v>
      </c>
      <c r="E7" s="18">
        <v>5</v>
      </c>
    </row>
    <row r="8" spans="1:5" ht="12.75">
      <c r="A8" s="20" t="s">
        <v>8</v>
      </c>
      <c r="B8" s="20" t="s">
        <v>125</v>
      </c>
      <c r="C8" s="21">
        <v>15230064</v>
      </c>
      <c r="D8" s="21">
        <v>-2531655</v>
      </c>
      <c r="E8" s="21">
        <v>12698409</v>
      </c>
    </row>
    <row r="9" spans="1:5" ht="12.75">
      <c r="A9" s="20" t="s">
        <v>10</v>
      </c>
      <c r="B9" s="20" t="s">
        <v>11</v>
      </c>
      <c r="C9" s="21">
        <v>1237394</v>
      </c>
      <c r="D9" s="21">
        <v>0</v>
      </c>
      <c r="E9" s="21">
        <v>1237394</v>
      </c>
    </row>
    <row r="10" spans="1:5" ht="12.75">
      <c r="A10" s="20" t="s">
        <v>12</v>
      </c>
      <c r="B10" s="20" t="s">
        <v>13</v>
      </c>
      <c r="C10" s="21">
        <v>956589</v>
      </c>
      <c r="D10" s="21">
        <v>0</v>
      </c>
      <c r="E10" s="21">
        <v>956589</v>
      </c>
    </row>
    <row r="11" spans="1:5" ht="12.75">
      <c r="A11" s="20" t="s">
        <v>14</v>
      </c>
      <c r="B11" s="20" t="s">
        <v>15</v>
      </c>
      <c r="C11" s="21">
        <v>422901</v>
      </c>
      <c r="D11" s="21">
        <v>-312327</v>
      </c>
      <c r="E11" s="21">
        <v>110574</v>
      </c>
    </row>
    <row r="12" spans="1:5" ht="12.75">
      <c r="A12" s="20" t="s">
        <v>16</v>
      </c>
      <c r="B12" s="20" t="s">
        <v>17</v>
      </c>
      <c r="C12" s="21">
        <v>44356</v>
      </c>
      <c r="D12" s="21">
        <v>-14212</v>
      </c>
      <c r="E12" s="21">
        <v>30144</v>
      </c>
    </row>
    <row r="13" spans="1:5" ht="12.75">
      <c r="A13" s="20" t="s">
        <v>18</v>
      </c>
      <c r="B13" s="20" t="s">
        <v>19</v>
      </c>
      <c r="C13" s="21">
        <v>8473685</v>
      </c>
      <c r="D13" s="21">
        <v>-728116</v>
      </c>
      <c r="E13" s="21">
        <v>7745569</v>
      </c>
    </row>
    <row r="14" spans="1:5" ht="12.75">
      <c r="A14" s="20" t="s">
        <v>20</v>
      </c>
      <c r="B14" s="20" t="s">
        <v>21</v>
      </c>
      <c r="C14" s="21">
        <v>552425</v>
      </c>
      <c r="D14" s="21">
        <v>-3842</v>
      </c>
      <c r="E14" s="21">
        <v>548583</v>
      </c>
    </row>
    <row r="15" spans="1:5" ht="12.75">
      <c r="A15" s="20" t="s">
        <v>22</v>
      </c>
      <c r="B15" s="20" t="s">
        <v>23</v>
      </c>
      <c r="C15" s="21">
        <v>72693</v>
      </c>
      <c r="D15" s="21">
        <v>0</v>
      </c>
      <c r="E15" s="21">
        <v>72693</v>
      </c>
    </row>
    <row r="16" spans="1:5" ht="12.75">
      <c r="A16" s="20" t="s">
        <v>24</v>
      </c>
      <c r="B16" s="20" t="s">
        <v>142</v>
      </c>
      <c r="C16" s="21">
        <v>390444</v>
      </c>
      <c r="D16" s="21">
        <v>-136113</v>
      </c>
      <c r="E16" s="21">
        <v>254331</v>
      </c>
    </row>
    <row r="17" spans="1:5" ht="12.75">
      <c r="A17" s="20" t="s">
        <v>26</v>
      </c>
      <c r="B17" s="20" t="s">
        <v>27</v>
      </c>
      <c r="C17" s="21">
        <v>43558</v>
      </c>
      <c r="D17" s="21">
        <v>-11682</v>
      </c>
      <c r="E17" s="21">
        <v>31876</v>
      </c>
    </row>
    <row r="18" spans="1:5" ht="12.75">
      <c r="A18" s="20" t="s">
        <v>28</v>
      </c>
      <c r="B18" s="20" t="s">
        <v>29</v>
      </c>
      <c r="C18" s="21">
        <v>2551141</v>
      </c>
      <c r="D18" s="21">
        <v>-893654</v>
      </c>
      <c r="E18" s="21">
        <v>1657487</v>
      </c>
    </row>
    <row r="19" spans="1:5" ht="12.75">
      <c r="A19" s="20" t="s">
        <v>30</v>
      </c>
      <c r="B19" s="20" t="s">
        <v>31</v>
      </c>
      <c r="C19" s="21">
        <v>484878</v>
      </c>
      <c r="D19" s="21">
        <v>-431709</v>
      </c>
      <c r="E19" s="21">
        <v>53169</v>
      </c>
    </row>
    <row r="20" spans="1:5" ht="12.75">
      <c r="A20" s="20" t="s">
        <v>34</v>
      </c>
      <c r="B20" s="20" t="s">
        <v>35</v>
      </c>
      <c r="C20" s="21">
        <v>12698409</v>
      </c>
      <c r="D20" s="21">
        <v>0</v>
      </c>
      <c r="E20" s="21">
        <v>12698409</v>
      </c>
    </row>
    <row r="21" spans="1:5" ht="12.75">
      <c r="A21" s="20" t="s">
        <v>36</v>
      </c>
      <c r="B21" s="20" t="s">
        <v>37</v>
      </c>
      <c r="C21" s="21">
        <v>10474480</v>
      </c>
      <c r="D21" s="21">
        <v>0</v>
      </c>
      <c r="E21" s="21">
        <v>10474480</v>
      </c>
    </row>
    <row r="22" spans="1:5" ht="12.75">
      <c r="A22" s="20" t="s">
        <v>38</v>
      </c>
      <c r="B22" s="20" t="s">
        <v>39</v>
      </c>
      <c r="C22" s="21">
        <v>4266853</v>
      </c>
      <c r="D22" s="21">
        <v>0</v>
      </c>
      <c r="E22" s="21">
        <v>4266853</v>
      </c>
    </row>
    <row r="23" spans="1:5" ht="12.75">
      <c r="A23" s="20" t="s">
        <v>40</v>
      </c>
      <c r="B23" s="20" t="s">
        <v>41</v>
      </c>
      <c r="C23" s="21">
        <v>6000142</v>
      </c>
      <c r="D23" s="21">
        <v>0</v>
      </c>
      <c r="E23" s="21">
        <v>6000142</v>
      </c>
    </row>
    <row r="24" spans="1:5" ht="12.75">
      <c r="A24" s="20" t="s">
        <v>42</v>
      </c>
      <c r="B24" s="20" t="s">
        <v>43</v>
      </c>
      <c r="C24" s="21">
        <v>12898</v>
      </c>
      <c r="D24" s="21">
        <v>0</v>
      </c>
      <c r="E24" s="21">
        <v>12898</v>
      </c>
    </row>
    <row r="25" spans="1:5" ht="12.75">
      <c r="A25" s="20" t="s">
        <v>44</v>
      </c>
      <c r="B25" s="20" t="s">
        <v>45</v>
      </c>
      <c r="C25" s="21">
        <v>89190</v>
      </c>
      <c r="D25" s="21">
        <v>0</v>
      </c>
      <c r="E25" s="21">
        <v>89190</v>
      </c>
    </row>
    <row r="26" spans="1:5" ht="12.75">
      <c r="A26" s="20" t="s">
        <v>46</v>
      </c>
      <c r="B26" s="20" t="s">
        <v>47</v>
      </c>
      <c r="C26" s="21">
        <v>71219</v>
      </c>
      <c r="D26" s="21">
        <v>0</v>
      </c>
      <c r="E26" s="21">
        <v>71219</v>
      </c>
    </row>
    <row r="27" spans="1:5" ht="12.75">
      <c r="A27" s="20" t="s">
        <v>48</v>
      </c>
      <c r="B27" s="20" t="s">
        <v>143</v>
      </c>
      <c r="C27" s="21">
        <v>28162</v>
      </c>
      <c r="D27" s="21">
        <v>0</v>
      </c>
      <c r="E27" s="21">
        <v>28162</v>
      </c>
    </row>
    <row r="28" spans="1:5" ht="12.75">
      <c r="A28" s="20" t="s">
        <v>137</v>
      </c>
      <c r="B28" s="20" t="s">
        <v>138</v>
      </c>
      <c r="C28" s="21">
        <v>6016</v>
      </c>
      <c r="D28" s="21">
        <v>0</v>
      </c>
      <c r="E28" s="21">
        <v>6016</v>
      </c>
    </row>
    <row r="29" spans="1:5" ht="12.75">
      <c r="A29" s="20" t="s">
        <v>50</v>
      </c>
      <c r="B29" s="20" t="s">
        <v>51</v>
      </c>
      <c r="C29" s="21">
        <v>2223929</v>
      </c>
      <c r="D29" s="21">
        <v>0</v>
      </c>
      <c r="E29" s="21">
        <v>2223929</v>
      </c>
    </row>
    <row r="30" spans="1:5" ht="12.75">
      <c r="A30" s="20" t="s">
        <v>52</v>
      </c>
      <c r="B30" s="20" t="s">
        <v>53</v>
      </c>
      <c r="C30" s="21">
        <v>1842380</v>
      </c>
      <c r="D30" s="21">
        <v>0</v>
      </c>
      <c r="E30" s="21">
        <v>1842380</v>
      </c>
    </row>
    <row r="31" spans="1:5" ht="12.75">
      <c r="A31" s="20" t="s">
        <v>54</v>
      </c>
      <c r="B31" s="20" t="s">
        <v>55</v>
      </c>
      <c r="C31" s="21">
        <v>344733</v>
      </c>
      <c r="D31" s="21">
        <v>0</v>
      </c>
      <c r="E31" s="21">
        <v>344733</v>
      </c>
    </row>
    <row r="32" spans="1:5" ht="12.75">
      <c r="A32" s="20" t="s">
        <v>56</v>
      </c>
      <c r="B32" s="20" t="s">
        <v>57</v>
      </c>
      <c r="C32" s="21">
        <v>36816</v>
      </c>
      <c r="D32" s="21">
        <v>0</v>
      </c>
      <c r="E32" s="21">
        <v>36816</v>
      </c>
    </row>
    <row r="33" spans="1:5" ht="12.75">
      <c r="A33" s="20" t="s">
        <v>60</v>
      </c>
      <c r="B33" s="20" t="s">
        <v>61</v>
      </c>
      <c r="C33" s="21">
        <v>4502531</v>
      </c>
      <c r="D33" s="21">
        <v>0</v>
      </c>
      <c r="E33" s="21">
        <v>4502531</v>
      </c>
    </row>
    <row r="34" spans="1:5" ht="12.75">
      <c r="A34" s="20" t="s">
        <v>62</v>
      </c>
      <c r="B34" s="20" t="s">
        <v>63</v>
      </c>
      <c r="C34" s="21">
        <v>-4502531</v>
      </c>
      <c r="D34" s="21">
        <v>0</v>
      </c>
      <c r="E34" s="21">
        <v>-4502531</v>
      </c>
    </row>
  </sheetData>
  <sheetProtection/>
  <mergeCells count="2">
    <mergeCell ref="A3:E3"/>
    <mergeCell ref="A4:E4"/>
  </mergeCells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71.57421875" style="0" customWidth="1"/>
    <col min="3" max="3" width="10.140625" style="0" bestFit="1" customWidth="1"/>
    <col min="4" max="4" width="11.57421875" style="0" bestFit="1" customWidth="1"/>
    <col min="5" max="5" width="10.7109375" style="0" customWidth="1"/>
  </cols>
  <sheetData>
    <row r="1" spans="1:5" ht="15.75">
      <c r="A1" s="23" t="s">
        <v>151</v>
      </c>
      <c r="B1" s="19"/>
      <c r="C1" s="19"/>
      <c r="D1" s="19"/>
      <c r="E1" s="19"/>
    </row>
    <row r="2" spans="1:5" ht="12.75">
      <c r="A2" s="16"/>
      <c r="B2" s="16"/>
      <c r="C2" s="16"/>
      <c r="D2" s="16"/>
      <c r="E2" s="16"/>
    </row>
    <row r="3" spans="1:5" ht="18">
      <c r="A3" s="110" t="s">
        <v>0</v>
      </c>
      <c r="B3" s="110"/>
      <c r="C3" s="110"/>
      <c r="D3" s="110"/>
      <c r="E3" s="110"/>
    </row>
    <row r="4" spans="1:5" ht="15.75">
      <c r="A4" s="111" t="s">
        <v>139</v>
      </c>
      <c r="B4" s="112"/>
      <c r="C4" s="112"/>
      <c r="D4" s="112"/>
      <c r="E4" s="112"/>
    </row>
    <row r="5" spans="1:5" ht="12.75">
      <c r="A5" s="16"/>
      <c r="B5" s="16"/>
      <c r="C5" s="16"/>
      <c r="D5" s="17" t="s">
        <v>2</v>
      </c>
      <c r="E5" s="16"/>
    </row>
    <row r="6" spans="1:5" ht="31.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</row>
    <row r="7" spans="1:5" ht="12.75">
      <c r="A7" s="18">
        <v>1</v>
      </c>
      <c r="B7" s="18">
        <v>2</v>
      </c>
      <c r="C7" s="18">
        <v>3</v>
      </c>
      <c r="D7" s="18">
        <v>4</v>
      </c>
      <c r="E7" s="18">
        <v>5</v>
      </c>
    </row>
    <row r="8" spans="1:5" ht="12.75">
      <c r="A8" s="20" t="s">
        <v>8</v>
      </c>
      <c r="B8" s="20" t="s">
        <v>125</v>
      </c>
      <c r="C8" s="21">
        <v>14348225</v>
      </c>
      <c r="D8" s="21">
        <v>-2495029</v>
      </c>
      <c r="E8" s="21">
        <v>11853196</v>
      </c>
    </row>
    <row r="9" spans="1:5" ht="12.75">
      <c r="A9" s="20" t="s">
        <v>10</v>
      </c>
      <c r="B9" s="20" t="s">
        <v>11</v>
      </c>
      <c r="C9" s="21">
        <v>808743</v>
      </c>
      <c r="D9" s="21">
        <v>0</v>
      </c>
      <c r="E9" s="21">
        <v>808743</v>
      </c>
    </row>
    <row r="10" spans="1:5" ht="12.75">
      <c r="A10" s="20" t="s">
        <v>12</v>
      </c>
      <c r="B10" s="20" t="s">
        <v>13</v>
      </c>
      <c r="C10" s="21">
        <v>136367</v>
      </c>
      <c r="D10" s="21">
        <v>0</v>
      </c>
      <c r="E10" s="21">
        <v>136367</v>
      </c>
    </row>
    <row r="11" spans="1:5" ht="12.75">
      <c r="A11" s="20" t="s">
        <v>14</v>
      </c>
      <c r="B11" s="20" t="s">
        <v>15</v>
      </c>
      <c r="C11" s="21">
        <v>430909</v>
      </c>
      <c r="D11" s="21">
        <v>-340397</v>
      </c>
      <c r="E11" s="21">
        <v>90512</v>
      </c>
    </row>
    <row r="12" spans="1:5" ht="12.75">
      <c r="A12" s="20" t="s">
        <v>16</v>
      </c>
      <c r="B12" s="20" t="s">
        <v>17</v>
      </c>
      <c r="C12" s="21">
        <v>746749</v>
      </c>
      <c r="D12" s="21">
        <v>-14085</v>
      </c>
      <c r="E12" s="21">
        <v>732664</v>
      </c>
    </row>
    <row r="13" spans="1:5" ht="12.75">
      <c r="A13" s="20" t="s">
        <v>18</v>
      </c>
      <c r="B13" s="20" t="s">
        <v>19</v>
      </c>
      <c r="C13" s="21">
        <v>8061806</v>
      </c>
      <c r="D13" s="21">
        <v>-690258</v>
      </c>
      <c r="E13" s="21">
        <v>7371548</v>
      </c>
    </row>
    <row r="14" spans="1:5" ht="12.75">
      <c r="A14" s="20" t="s">
        <v>20</v>
      </c>
      <c r="B14" s="20" t="s">
        <v>21</v>
      </c>
      <c r="C14" s="21">
        <v>361649</v>
      </c>
      <c r="D14" s="21">
        <v>-1901</v>
      </c>
      <c r="E14" s="21">
        <v>359748</v>
      </c>
    </row>
    <row r="15" spans="1:5" ht="12.75">
      <c r="A15" s="20" t="s">
        <v>22</v>
      </c>
      <c r="B15" s="20" t="s">
        <v>23</v>
      </c>
      <c r="C15" s="21">
        <v>90867</v>
      </c>
      <c r="D15" s="21">
        <v>0</v>
      </c>
      <c r="E15" s="21">
        <v>90867</v>
      </c>
    </row>
    <row r="16" spans="1:5" ht="12.75">
      <c r="A16" s="20" t="s">
        <v>24</v>
      </c>
      <c r="B16" s="20" t="s">
        <v>25</v>
      </c>
      <c r="C16" s="21">
        <v>612537</v>
      </c>
      <c r="D16" s="21">
        <v>-127030</v>
      </c>
      <c r="E16" s="21">
        <v>485507</v>
      </c>
    </row>
    <row r="17" spans="1:5" ht="12.75">
      <c r="A17" s="20" t="s">
        <v>26</v>
      </c>
      <c r="B17" s="20" t="s">
        <v>27</v>
      </c>
      <c r="C17" s="21">
        <v>26307</v>
      </c>
      <c r="D17" s="21">
        <v>-4130</v>
      </c>
      <c r="E17" s="21">
        <v>22177</v>
      </c>
    </row>
    <row r="18" spans="1:5" ht="12.75">
      <c r="A18" s="20" t="s">
        <v>28</v>
      </c>
      <c r="B18" s="20" t="s">
        <v>29</v>
      </c>
      <c r="C18" s="21">
        <v>2532017</v>
      </c>
      <c r="D18" s="21">
        <v>-870041</v>
      </c>
      <c r="E18" s="21">
        <v>1661976</v>
      </c>
    </row>
    <row r="19" spans="1:5" ht="12.75">
      <c r="A19" s="20" t="s">
        <v>30</v>
      </c>
      <c r="B19" s="20" t="s">
        <v>31</v>
      </c>
      <c r="C19" s="21">
        <v>540274</v>
      </c>
      <c r="D19" s="21">
        <v>-447187</v>
      </c>
      <c r="E19" s="21">
        <v>93087</v>
      </c>
    </row>
    <row r="20" spans="1:5" ht="12.75">
      <c r="A20" s="20" t="s">
        <v>34</v>
      </c>
      <c r="B20" s="20" t="s">
        <v>35</v>
      </c>
      <c r="C20" s="21">
        <v>11853196</v>
      </c>
      <c r="D20" s="21">
        <v>0</v>
      </c>
      <c r="E20" s="21">
        <v>11853196</v>
      </c>
    </row>
    <row r="21" spans="1:5" ht="12.75">
      <c r="A21" s="20" t="s">
        <v>36</v>
      </c>
      <c r="B21" s="20" t="s">
        <v>37</v>
      </c>
      <c r="C21" s="21">
        <v>10097280</v>
      </c>
      <c r="D21" s="21">
        <v>0</v>
      </c>
      <c r="E21" s="21">
        <v>10097280</v>
      </c>
    </row>
    <row r="22" spans="1:5" ht="12.75">
      <c r="A22" s="20" t="s">
        <v>38</v>
      </c>
      <c r="B22" s="20" t="s">
        <v>39</v>
      </c>
      <c r="C22" s="21">
        <v>4363443</v>
      </c>
      <c r="D22" s="21">
        <v>0</v>
      </c>
      <c r="E22" s="21">
        <v>4363443</v>
      </c>
    </row>
    <row r="23" spans="1:5" ht="12.75">
      <c r="A23" s="20" t="s">
        <v>40</v>
      </c>
      <c r="B23" s="20" t="s">
        <v>41</v>
      </c>
      <c r="C23" s="21">
        <v>5504293</v>
      </c>
      <c r="D23" s="21">
        <v>0</v>
      </c>
      <c r="E23" s="21">
        <v>5504293</v>
      </c>
    </row>
    <row r="24" spans="1:5" ht="12.75">
      <c r="A24" s="20" t="s">
        <v>42</v>
      </c>
      <c r="B24" s="20" t="s">
        <v>43</v>
      </c>
      <c r="C24" s="21">
        <v>12547</v>
      </c>
      <c r="D24" s="21">
        <v>0</v>
      </c>
      <c r="E24" s="21">
        <v>12547</v>
      </c>
    </row>
    <row r="25" spans="1:5" ht="12.75">
      <c r="A25" s="20" t="s">
        <v>44</v>
      </c>
      <c r="B25" s="20" t="s">
        <v>45</v>
      </c>
      <c r="C25" s="21">
        <v>62840</v>
      </c>
      <c r="D25" s="21">
        <v>0</v>
      </c>
      <c r="E25" s="21">
        <v>62840</v>
      </c>
    </row>
    <row r="26" spans="1:5" ht="12.75">
      <c r="A26" s="20" t="s">
        <v>46</v>
      </c>
      <c r="B26" s="20" t="s">
        <v>47</v>
      </c>
      <c r="C26" s="21">
        <v>142635</v>
      </c>
      <c r="D26" s="21">
        <v>0</v>
      </c>
      <c r="E26" s="21">
        <v>142635</v>
      </c>
    </row>
    <row r="27" spans="1:5" ht="12.75">
      <c r="A27" s="20" t="s">
        <v>48</v>
      </c>
      <c r="B27" s="20" t="s">
        <v>49</v>
      </c>
      <c r="C27" s="21">
        <v>11522</v>
      </c>
      <c r="D27" s="21">
        <v>0</v>
      </c>
      <c r="E27" s="21">
        <v>11522</v>
      </c>
    </row>
    <row r="28" spans="1:5" ht="12.75">
      <c r="A28" s="20" t="s">
        <v>50</v>
      </c>
      <c r="B28" s="20" t="s">
        <v>51</v>
      </c>
      <c r="C28" s="21">
        <v>1755916</v>
      </c>
      <c r="D28" s="21">
        <v>0</v>
      </c>
      <c r="E28" s="21">
        <v>1755916</v>
      </c>
    </row>
    <row r="29" spans="1:5" ht="12.75">
      <c r="A29" s="20" t="s">
        <v>52</v>
      </c>
      <c r="B29" s="20" t="s">
        <v>53</v>
      </c>
      <c r="C29" s="21">
        <v>1859057</v>
      </c>
      <c r="D29" s="21">
        <v>0</v>
      </c>
      <c r="E29" s="21">
        <v>1859057</v>
      </c>
    </row>
    <row r="30" spans="1:5" ht="12.75">
      <c r="A30" s="20" t="s">
        <v>54</v>
      </c>
      <c r="B30" s="20" t="s">
        <v>55</v>
      </c>
      <c r="C30" s="21">
        <v>215966</v>
      </c>
      <c r="D30" s="21">
        <v>0</v>
      </c>
      <c r="E30" s="21">
        <v>215966</v>
      </c>
    </row>
    <row r="31" spans="1:5" ht="12.75">
      <c r="A31" s="20" t="s">
        <v>56</v>
      </c>
      <c r="B31" s="20" t="s">
        <v>57</v>
      </c>
      <c r="C31" s="21">
        <v>-319107</v>
      </c>
      <c r="D31" s="21">
        <v>0</v>
      </c>
      <c r="E31" s="21">
        <v>-319107</v>
      </c>
    </row>
    <row r="32" spans="1:5" ht="12.75">
      <c r="A32" s="20" t="s">
        <v>60</v>
      </c>
      <c r="B32" s="20" t="s">
        <v>61</v>
      </c>
      <c r="C32" s="21">
        <v>4324366</v>
      </c>
      <c r="D32" s="21">
        <v>0</v>
      </c>
      <c r="E32" s="21">
        <v>4324366</v>
      </c>
    </row>
    <row r="33" spans="1:5" ht="12.75">
      <c r="A33" s="20" t="s">
        <v>62</v>
      </c>
      <c r="B33" s="20" t="s">
        <v>63</v>
      </c>
      <c r="C33" s="21">
        <v>-4324366</v>
      </c>
      <c r="D33" s="21">
        <v>0</v>
      </c>
      <c r="E33" s="21">
        <v>-4324366</v>
      </c>
    </row>
  </sheetData>
  <sheetProtection/>
  <mergeCells count="2"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0">
      <selection activeCell="B33" sqref="B33"/>
    </sheetView>
  </sheetViews>
  <sheetFormatPr defaultColWidth="9.140625" defaultRowHeight="12.75"/>
  <cols>
    <col min="2" max="2" width="71.57421875" style="0" customWidth="1"/>
    <col min="3" max="3" width="10.140625" style="0" bestFit="1" customWidth="1"/>
    <col min="4" max="4" width="11.57421875" style="0" bestFit="1" customWidth="1"/>
    <col min="5" max="5" width="10.7109375" style="0" customWidth="1"/>
  </cols>
  <sheetData>
    <row r="1" spans="1:5" ht="15.75">
      <c r="A1" s="23" t="s">
        <v>151</v>
      </c>
      <c r="B1" s="19"/>
      <c r="C1" s="19"/>
      <c r="D1" s="19"/>
      <c r="E1" s="19"/>
    </row>
    <row r="2" spans="1:5" ht="12.75">
      <c r="A2" s="16"/>
      <c r="B2" s="16"/>
      <c r="C2" s="16"/>
      <c r="D2" s="16"/>
      <c r="E2" s="16"/>
    </row>
    <row r="3" spans="1:5" ht="18">
      <c r="A3" s="110" t="s">
        <v>0</v>
      </c>
      <c r="B3" s="110"/>
      <c r="C3" s="110"/>
      <c r="D3" s="110"/>
      <c r="E3" s="110"/>
    </row>
    <row r="4" spans="1:5" ht="15.75">
      <c r="A4" s="111" t="s">
        <v>129</v>
      </c>
      <c r="B4" s="112"/>
      <c r="C4" s="112"/>
      <c r="D4" s="112"/>
      <c r="E4" s="112"/>
    </row>
    <row r="5" spans="1:5" ht="12.75">
      <c r="A5" s="16"/>
      <c r="B5" s="16"/>
      <c r="C5" s="16"/>
      <c r="D5" s="17" t="s">
        <v>2</v>
      </c>
      <c r="E5" s="16"/>
    </row>
    <row r="6" spans="1:5" ht="31.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</row>
    <row r="7" spans="1:5" ht="12.75">
      <c r="A7" s="18">
        <v>1</v>
      </c>
      <c r="B7" s="18">
        <v>2</v>
      </c>
      <c r="C7" s="18">
        <v>3</v>
      </c>
      <c r="D7" s="18">
        <v>4</v>
      </c>
      <c r="E7" s="18">
        <v>5</v>
      </c>
    </row>
    <row r="8" spans="1:5" ht="12.75">
      <c r="A8" s="20" t="s">
        <v>8</v>
      </c>
      <c r="B8" s="20" t="s">
        <v>125</v>
      </c>
      <c r="C8" s="21">
        <v>13344679</v>
      </c>
      <c r="D8" s="21">
        <v>-2433983</v>
      </c>
      <c r="E8" s="21">
        <v>10910696</v>
      </c>
    </row>
    <row r="9" spans="1:5" ht="12.75">
      <c r="A9" s="20" t="s">
        <v>10</v>
      </c>
      <c r="B9" s="20" t="s">
        <v>11</v>
      </c>
      <c r="C9" s="21">
        <v>854305</v>
      </c>
      <c r="D9" s="21">
        <v>0</v>
      </c>
      <c r="E9" s="21">
        <v>854305</v>
      </c>
    </row>
    <row r="10" spans="1:5" ht="12.75">
      <c r="A10" s="20" t="s">
        <v>12</v>
      </c>
      <c r="B10" s="20" t="s">
        <v>13</v>
      </c>
      <c r="C10" s="21">
        <v>132440</v>
      </c>
      <c r="D10" s="21">
        <v>0</v>
      </c>
      <c r="E10" s="21">
        <v>132440</v>
      </c>
    </row>
    <row r="11" spans="1:5" ht="12.75">
      <c r="A11" s="20" t="s">
        <v>14</v>
      </c>
      <c r="B11" s="20" t="s">
        <v>15</v>
      </c>
      <c r="C11" s="21">
        <v>421387</v>
      </c>
      <c r="D11" s="21">
        <v>-329835</v>
      </c>
      <c r="E11" s="21">
        <v>91552</v>
      </c>
    </row>
    <row r="12" spans="1:5" ht="12.75">
      <c r="A12" s="20" t="s">
        <v>16</v>
      </c>
      <c r="B12" s="20" t="s">
        <v>17</v>
      </c>
      <c r="C12" s="21">
        <v>876059</v>
      </c>
      <c r="D12" s="21">
        <v>-14046</v>
      </c>
      <c r="E12" s="21">
        <v>862013</v>
      </c>
    </row>
    <row r="13" spans="1:5" ht="12.75">
      <c r="A13" s="20" t="s">
        <v>18</v>
      </c>
      <c r="B13" s="20" t="s">
        <v>19</v>
      </c>
      <c r="C13" s="21">
        <v>7230564</v>
      </c>
      <c r="D13" s="21">
        <v>-633468</v>
      </c>
      <c r="E13" s="21">
        <v>6597096</v>
      </c>
    </row>
    <row r="14" spans="1:5" ht="12.75">
      <c r="A14" s="20" t="s">
        <v>20</v>
      </c>
      <c r="B14" s="20" t="s">
        <v>21</v>
      </c>
      <c r="C14" s="21">
        <v>112498</v>
      </c>
      <c r="D14" s="21">
        <v>-4134</v>
      </c>
      <c r="E14" s="21">
        <v>108364</v>
      </c>
    </row>
    <row r="15" spans="1:5" ht="12.75">
      <c r="A15" s="20" t="s">
        <v>22</v>
      </c>
      <c r="B15" s="20" t="s">
        <v>23</v>
      </c>
      <c r="C15" s="21">
        <v>90867</v>
      </c>
      <c r="D15" s="21">
        <v>0</v>
      </c>
      <c r="E15" s="21">
        <v>90867</v>
      </c>
    </row>
    <row r="16" spans="1:5" ht="12.75">
      <c r="A16" s="20" t="s">
        <v>24</v>
      </c>
      <c r="B16" s="20" t="s">
        <v>25</v>
      </c>
      <c r="C16" s="21">
        <v>548119</v>
      </c>
      <c r="D16" s="21">
        <v>-127030</v>
      </c>
      <c r="E16" s="21">
        <v>421089</v>
      </c>
    </row>
    <row r="17" spans="1:5" ht="12.75">
      <c r="A17" s="20" t="s">
        <v>26</v>
      </c>
      <c r="B17" s="20" t="s">
        <v>27</v>
      </c>
      <c r="C17" s="21">
        <v>23629</v>
      </c>
      <c r="D17" s="21">
        <v>-4130</v>
      </c>
      <c r="E17" s="21">
        <v>19499</v>
      </c>
    </row>
    <row r="18" spans="1:5" ht="12.75">
      <c r="A18" s="20" t="s">
        <v>28</v>
      </c>
      <c r="B18" s="20" t="s">
        <v>29</v>
      </c>
      <c r="C18" s="21">
        <v>2520577</v>
      </c>
      <c r="D18" s="21">
        <v>-870041</v>
      </c>
      <c r="E18" s="21">
        <v>1650536</v>
      </c>
    </row>
    <row r="19" spans="1:5" ht="12.75">
      <c r="A19" s="20" t="s">
        <v>30</v>
      </c>
      <c r="B19" s="20" t="s">
        <v>31</v>
      </c>
      <c r="C19" s="21">
        <v>534234</v>
      </c>
      <c r="D19" s="21">
        <v>-451299</v>
      </c>
      <c r="E19" s="21">
        <v>82935</v>
      </c>
    </row>
    <row r="20" spans="1:5" ht="12.75">
      <c r="A20" s="20" t="s">
        <v>32</v>
      </c>
      <c r="B20" s="20" t="s">
        <v>33</v>
      </c>
      <c r="C20" s="20"/>
      <c r="D20" s="20"/>
      <c r="E20" s="20"/>
    </row>
    <row r="21" spans="1:5" ht="12.75">
      <c r="A21" s="20" t="s">
        <v>131</v>
      </c>
      <c r="B21" s="20" t="s">
        <v>132</v>
      </c>
      <c r="C21" s="20"/>
      <c r="D21" s="20"/>
      <c r="E21" s="20"/>
    </row>
    <row r="22" spans="1:5" ht="12.75">
      <c r="A22" s="20" t="s">
        <v>34</v>
      </c>
      <c r="B22" s="20" t="s">
        <v>35</v>
      </c>
      <c r="C22" s="21">
        <v>10910696</v>
      </c>
      <c r="D22" s="21">
        <v>0</v>
      </c>
      <c r="E22" s="21">
        <v>10910696</v>
      </c>
    </row>
    <row r="23" spans="1:5" ht="12.75">
      <c r="A23" s="20" t="s">
        <v>36</v>
      </c>
      <c r="B23" s="20" t="s">
        <v>37</v>
      </c>
      <c r="C23" s="21">
        <v>9210971</v>
      </c>
      <c r="D23" s="21">
        <v>0</v>
      </c>
      <c r="E23" s="21">
        <v>9210971</v>
      </c>
    </row>
    <row r="24" spans="1:5" ht="12.75">
      <c r="A24" s="20" t="s">
        <v>38</v>
      </c>
      <c r="B24" s="20" t="s">
        <v>39</v>
      </c>
      <c r="C24" s="21">
        <v>4303186</v>
      </c>
      <c r="D24" s="21">
        <v>0</v>
      </c>
      <c r="E24" s="21">
        <v>4303186</v>
      </c>
    </row>
    <row r="25" spans="1:5" ht="12.75">
      <c r="A25" s="20" t="s">
        <v>40</v>
      </c>
      <c r="B25" s="20" t="s">
        <v>41</v>
      </c>
      <c r="C25" s="21">
        <v>4672607</v>
      </c>
      <c r="D25" s="21">
        <v>0</v>
      </c>
      <c r="E25" s="21">
        <v>4672607</v>
      </c>
    </row>
    <row r="26" spans="1:5" ht="12.75">
      <c r="A26" s="20" t="s">
        <v>42</v>
      </c>
      <c r="B26" s="20" t="s">
        <v>43</v>
      </c>
      <c r="C26" s="21">
        <v>15273</v>
      </c>
      <c r="D26" s="21">
        <v>0</v>
      </c>
      <c r="E26" s="21">
        <v>15273</v>
      </c>
    </row>
    <row r="27" spans="1:5" ht="12.75">
      <c r="A27" s="20" t="s">
        <v>126</v>
      </c>
      <c r="B27" s="20" t="s">
        <v>127</v>
      </c>
      <c r="C27" s="20"/>
      <c r="D27" s="20"/>
      <c r="E27" s="20"/>
    </row>
    <row r="28" spans="1:5" ht="12.75">
      <c r="A28" s="20" t="s">
        <v>133</v>
      </c>
      <c r="B28" s="20" t="s">
        <v>134</v>
      </c>
      <c r="C28" s="20"/>
      <c r="D28" s="20"/>
      <c r="E28" s="20"/>
    </row>
    <row r="29" spans="1:5" ht="12.75">
      <c r="A29" s="20" t="s">
        <v>44</v>
      </c>
      <c r="B29" s="20" t="s">
        <v>45</v>
      </c>
      <c r="C29" s="21">
        <v>60433</v>
      </c>
      <c r="D29" s="21">
        <v>0</v>
      </c>
      <c r="E29" s="21">
        <v>60433</v>
      </c>
    </row>
    <row r="30" spans="1:5" ht="12.75">
      <c r="A30" s="20" t="s">
        <v>135</v>
      </c>
      <c r="B30" s="20" t="s">
        <v>136</v>
      </c>
      <c r="C30" s="20"/>
      <c r="D30" s="20"/>
      <c r="E30" s="20"/>
    </row>
    <row r="31" spans="1:5" ht="12.75">
      <c r="A31" s="20" t="s">
        <v>46</v>
      </c>
      <c r="B31" s="20" t="s">
        <v>47</v>
      </c>
      <c r="C31" s="21">
        <v>147967</v>
      </c>
      <c r="D31" s="21">
        <v>0</v>
      </c>
      <c r="E31" s="21">
        <v>147967</v>
      </c>
    </row>
    <row r="32" spans="1:5" ht="12.75">
      <c r="A32" s="20" t="s">
        <v>48</v>
      </c>
      <c r="B32" s="20" t="s">
        <v>49</v>
      </c>
      <c r="C32" s="21">
        <v>11505</v>
      </c>
      <c r="D32" s="21">
        <v>0</v>
      </c>
      <c r="E32" s="21">
        <v>11505</v>
      </c>
    </row>
    <row r="33" spans="1:5" ht="12.75">
      <c r="A33" s="20" t="s">
        <v>137</v>
      </c>
      <c r="B33" s="20" t="s">
        <v>138</v>
      </c>
      <c r="C33" s="20"/>
      <c r="D33" s="20"/>
      <c r="E33" s="20"/>
    </row>
    <row r="34" spans="1:5" ht="12.75">
      <c r="A34" s="20" t="s">
        <v>50</v>
      </c>
      <c r="B34" s="20" t="s">
        <v>51</v>
      </c>
      <c r="C34" s="21">
        <v>1699725</v>
      </c>
      <c r="D34" s="21">
        <v>0</v>
      </c>
      <c r="E34" s="21">
        <v>1699725</v>
      </c>
    </row>
    <row r="35" spans="1:5" ht="12.75">
      <c r="A35" s="20" t="s">
        <v>52</v>
      </c>
      <c r="B35" s="20" t="s">
        <v>53</v>
      </c>
      <c r="C35" s="21">
        <v>1859057</v>
      </c>
      <c r="D35" s="21">
        <v>0</v>
      </c>
      <c r="E35" s="21">
        <v>1859057</v>
      </c>
    </row>
    <row r="36" spans="1:5" ht="12.75">
      <c r="A36" s="20" t="s">
        <v>54</v>
      </c>
      <c r="B36" s="20" t="s">
        <v>55</v>
      </c>
      <c r="C36" s="21">
        <v>215966</v>
      </c>
      <c r="D36" s="21">
        <v>0</v>
      </c>
      <c r="E36" s="21">
        <v>215966</v>
      </c>
    </row>
    <row r="37" spans="1:5" ht="12.75">
      <c r="A37" s="20" t="s">
        <v>56</v>
      </c>
      <c r="B37" s="20" t="s">
        <v>57</v>
      </c>
      <c r="C37" s="21">
        <v>-375298</v>
      </c>
      <c r="D37" s="21">
        <v>0</v>
      </c>
      <c r="E37" s="21">
        <v>-375298</v>
      </c>
    </row>
    <row r="38" spans="1:5" ht="12.75">
      <c r="A38" s="20" t="s">
        <v>58</v>
      </c>
      <c r="B38" s="20" t="s">
        <v>59</v>
      </c>
      <c r="C38" s="21">
        <v>0</v>
      </c>
      <c r="D38" s="21">
        <v>0</v>
      </c>
      <c r="E38" s="21">
        <v>0</v>
      </c>
    </row>
    <row r="39" spans="1:5" ht="12.75">
      <c r="A39" s="20" t="s">
        <v>60</v>
      </c>
      <c r="B39" s="20" t="s">
        <v>61</v>
      </c>
      <c r="C39" s="21">
        <v>4441958</v>
      </c>
      <c r="D39" s="21">
        <v>0</v>
      </c>
      <c r="E39" s="21">
        <v>4441958</v>
      </c>
    </row>
    <row r="40" spans="1:5" ht="12.75">
      <c r="A40" s="20" t="s">
        <v>62</v>
      </c>
      <c r="B40" s="20" t="s">
        <v>63</v>
      </c>
      <c r="C40" s="21">
        <v>-4441958</v>
      </c>
      <c r="D40" s="21">
        <v>0</v>
      </c>
      <c r="E40" s="21">
        <v>-4441958</v>
      </c>
    </row>
  </sheetData>
  <sheetProtection/>
  <mergeCells count="2"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71.57421875" style="0" customWidth="1"/>
    <col min="3" max="3" width="10.140625" style="0" bestFit="1" customWidth="1"/>
    <col min="4" max="4" width="11.57421875" style="0" bestFit="1" customWidth="1"/>
    <col min="5" max="5" width="10.7109375" style="0" customWidth="1"/>
  </cols>
  <sheetData>
    <row r="1" spans="1:5" ht="15.75">
      <c r="A1" s="23" t="s">
        <v>151</v>
      </c>
      <c r="B1" s="19"/>
      <c r="C1" s="19"/>
      <c r="D1" s="19"/>
      <c r="E1" s="19"/>
    </row>
    <row r="2" spans="1:5" ht="12.75">
      <c r="A2" s="16"/>
      <c r="B2" s="16"/>
      <c r="C2" s="16"/>
      <c r="D2" s="16"/>
      <c r="E2" s="16"/>
    </row>
    <row r="3" spans="1:5" ht="18">
      <c r="A3" s="110" t="s">
        <v>0</v>
      </c>
      <c r="B3" s="110"/>
      <c r="C3" s="110"/>
      <c r="D3" s="110"/>
      <c r="E3" s="110"/>
    </row>
    <row r="4" spans="1:5" ht="15.75">
      <c r="A4" s="111">
        <v>38442</v>
      </c>
      <c r="B4" s="112"/>
      <c r="C4" s="112"/>
      <c r="D4" s="112"/>
      <c r="E4" s="112"/>
    </row>
    <row r="5" spans="1:5" ht="12.75">
      <c r="A5" s="16"/>
      <c r="B5" s="16"/>
      <c r="C5" s="16"/>
      <c r="D5" s="17" t="s">
        <v>2</v>
      </c>
      <c r="E5" s="16"/>
    </row>
    <row r="6" spans="1:5" ht="31.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</row>
    <row r="7" spans="1:5" ht="12.75">
      <c r="A7" s="18">
        <v>1</v>
      </c>
      <c r="B7" s="18">
        <v>2</v>
      </c>
      <c r="C7" s="18">
        <v>3</v>
      </c>
      <c r="D7" s="18">
        <v>4</v>
      </c>
      <c r="E7" s="18">
        <v>5</v>
      </c>
    </row>
    <row r="8" spans="1:5" ht="12.75">
      <c r="A8" s="20" t="s">
        <v>8</v>
      </c>
      <c r="B8" s="20" t="s">
        <v>125</v>
      </c>
      <c r="C8" s="21">
        <v>12499619</v>
      </c>
      <c r="D8" s="21">
        <v>-2297590</v>
      </c>
      <c r="E8" s="21">
        <v>10202029</v>
      </c>
    </row>
    <row r="9" spans="1:5" ht="12.75">
      <c r="A9" s="20" t="s">
        <v>10</v>
      </c>
      <c r="B9" s="20" t="s">
        <v>11</v>
      </c>
      <c r="C9" s="21">
        <v>578176</v>
      </c>
      <c r="D9" s="21">
        <v>0</v>
      </c>
      <c r="E9" s="21">
        <v>578176</v>
      </c>
    </row>
    <row r="10" spans="1:5" ht="12.75">
      <c r="A10" s="20" t="s">
        <v>12</v>
      </c>
      <c r="B10" s="20" t="s">
        <v>13</v>
      </c>
      <c r="C10" s="21">
        <v>127252</v>
      </c>
      <c r="D10" s="21">
        <v>0</v>
      </c>
      <c r="E10" s="21">
        <v>127252</v>
      </c>
    </row>
    <row r="11" spans="1:5" ht="12.75">
      <c r="A11" s="20" t="s">
        <v>14</v>
      </c>
      <c r="B11" s="20" t="s">
        <v>15</v>
      </c>
      <c r="C11" s="21">
        <v>407439</v>
      </c>
      <c r="D11" s="21">
        <v>-275653</v>
      </c>
      <c r="E11" s="21">
        <v>131786</v>
      </c>
    </row>
    <row r="12" spans="1:5" ht="12.75">
      <c r="A12" s="20" t="s">
        <v>16</v>
      </c>
      <c r="B12" s="20" t="s">
        <v>17</v>
      </c>
      <c r="C12" s="21">
        <v>853846</v>
      </c>
      <c r="D12" s="21">
        <v>-13594</v>
      </c>
      <c r="E12" s="21">
        <v>840252</v>
      </c>
    </row>
    <row r="13" spans="1:5" ht="12.75">
      <c r="A13" s="20" t="s">
        <v>18</v>
      </c>
      <c r="B13" s="20" t="s">
        <v>19</v>
      </c>
      <c r="C13" s="21">
        <v>6648124</v>
      </c>
      <c r="D13" s="21">
        <v>-576003</v>
      </c>
      <c r="E13" s="21">
        <v>6072121</v>
      </c>
    </row>
    <row r="14" spans="1:5" ht="12.75">
      <c r="A14" s="20" t="s">
        <v>20</v>
      </c>
      <c r="B14" s="20" t="s">
        <v>21</v>
      </c>
      <c r="C14" s="21">
        <v>149863</v>
      </c>
      <c r="D14" s="21">
        <v>-4001</v>
      </c>
      <c r="E14" s="21">
        <v>145862</v>
      </c>
    </row>
    <row r="15" spans="1:5" ht="12.75">
      <c r="A15" s="20" t="s">
        <v>22</v>
      </c>
      <c r="B15" s="20" t="s">
        <v>23</v>
      </c>
      <c r="C15" s="21">
        <v>109040</v>
      </c>
      <c r="D15" s="21">
        <v>0</v>
      </c>
      <c r="E15" s="21">
        <v>109040</v>
      </c>
    </row>
    <row r="16" spans="1:5" ht="12.75">
      <c r="A16" s="20" t="s">
        <v>24</v>
      </c>
      <c r="B16" s="20" t="s">
        <v>25</v>
      </c>
      <c r="C16" s="21">
        <v>548119</v>
      </c>
      <c r="D16" s="21">
        <v>-127007</v>
      </c>
      <c r="E16" s="21">
        <v>421112</v>
      </c>
    </row>
    <row r="17" spans="1:5" ht="12.75">
      <c r="A17" s="20" t="s">
        <v>26</v>
      </c>
      <c r="B17" s="20" t="s">
        <v>27</v>
      </c>
      <c r="C17" s="21">
        <v>19876</v>
      </c>
      <c r="D17" s="21">
        <v>-4130</v>
      </c>
      <c r="E17" s="21">
        <v>15746</v>
      </c>
    </row>
    <row r="18" spans="1:5" ht="12.75">
      <c r="A18" s="20" t="s">
        <v>28</v>
      </c>
      <c r="B18" s="20" t="s">
        <v>29</v>
      </c>
      <c r="C18" s="21">
        <v>2532635</v>
      </c>
      <c r="D18" s="21">
        <v>-873722</v>
      </c>
      <c r="E18" s="21">
        <v>1658913</v>
      </c>
    </row>
    <row r="19" spans="1:5" ht="12.75">
      <c r="A19" s="20" t="s">
        <v>30</v>
      </c>
      <c r="B19" s="20" t="s">
        <v>31</v>
      </c>
      <c r="C19" s="21">
        <v>525249</v>
      </c>
      <c r="D19" s="21">
        <v>-423480</v>
      </c>
      <c r="E19" s="21">
        <v>101769</v>
      </c>
    </row>
    <row r="20" spans="1:5" ht="12.75">
      <c r="A20" s="20" t="s">
        <v>34</v>
      </c>
      <c r="B20" s="20" t="s">
        <v>35</v>
      </c>
      <c r="C20" s="21">
        <v>10202029</v>
      </c>
      <c r="D20" s="21">
        <v>0</v>
      </c>
      <c r="E20" s="21">
        <v>10202029</v>
      </c>
    </row>
    <row r="21" spans="1:5" ht="12.75">
      <c r="A21" s="20" t="s">
        <v>36</v>
      </c>
      <c r="B21" s="20" t="s">
        <v>37</v>
      </c>
      <c r="C21" s="21">
        <v>8306472</v>
      </c>
      <c r="D21" s="21">
        <v>0</v>
      </c>
      <c r="E21" s="21">
        <v>8306472</v>
      </c>
    </row>
    <row r="22" spans="1:5" ht="12.75">
      <c r="A22" s="20" t="s">
        <v>38</v>
      </c>
      <c r="B22" s="20" t="s">
        <v>39</v>
      </c>
      <c r="C22" s="21">
        <v>4324487</v>
      </c>
      <c r="D22" s="21">
        <v>0</v>
      </c>
      <c r="E22" s="21">
        <v>4324487</v>
      </c>
    </row>
    <row r="23" spans="1:5" ht="12.75">
      <c r="A23" s="20" t="s">
        <v>40</v>
      </c>
      <c r="B23" s="20" t="s">
        <v>41</v>
      </c>
      <c r="C23" s="21">
        <v>3825549</v>
      </c>
      <c r="D23" s="21">
        <v>0</v>
      </c>
      <c r="E23" s="21">
        <v>3825549</v>
      </c>
    </row>
    <row r="24" spans="1:5" ht="12.75">
      <c r="A24" s="20" t="s">
        <v>42</v>
      </c>
      <c r="B24" s="20" t="s">
        <v>43</v>
      </c>
      <c r="C24" s="21">
        <v>7801</v>
      </c>
      <c r="D24" s="21">
        <v>0</v>
      </c>
      <c r="E24" s="21">
        <v>7801</v>
      </c>
    </row>
    <row r="25" spans="1:5" ht="12.75">
      <c r="A25" s="20" t="s">
        <v>126</v>
      </c>
      <c r="B25" s="20" t="s">
        <v>127</v>
      </c>
      <c r="C25" s="21">
        <v>4</v>
      </c>
      <c r="D25" s="21">
        <v>0</v>
      </c>
      <c r="E25" s="21">
        <v>4</v>
      </c>
    </row>
    <row r="26" spans="1:5" ht="12.75">
      <c r="A26" s="20" t="s">
        <v>44</v>
      </c>
      <c r="B26" s="20" t="s">
        <v>45</v>
      </c>
      <c r="C26" s="21">
        <v>76805</v>
      </c>
      <c r="D26" s="21">
        <v>0</v>
      </c>
      <c r="E26" s="21">
        <v>76805</v>
      </c>
    </row>
    <row r="27" spans="1:5" ht="12.75">
      <c r="A27" s="20" t="s">
        <v>46</v>
      </c>
      <c r="B27" s="20" t="s">
        <v>47</v>
      </c>
      <c r="C27" s="21">
        <v>55948</v>
      </c>
      <c r="D27" s="21">
        <v>0</v>
      </c>
      <c r="E27" s="21">
        <v>55948</v>
      </c>
    </row>
    <row r="28" spans="1:5" ht="12.75">
      <c r="A28" s="20" t="s">
        <v>48</v>
      </c>
      <c r="B28" s="20" t="s">
        <v>49</v>
      </c>
      <c r="C28" s="21">
        <v>15878</v>
      </c>
      <c r="D28" s="21">
        <v>0</v>
      </c>
      <c r="E28" s="21">
        <v>15878</v>
      </c>
    </row>
    <row r="29" spans="1:5" ht="12.75">
      <c r="A29" s="20" t="s">
        <v>50</v>
      </c>
      <c r="B29" s="20" t="s">
        <v>51</v>
      </c>
      <c r="C29" s="21">
        <v>1895557</v>
      </c>
      <c r="D29" s="21">
        <v>0</v>
      </c>
      <c r="E29" s="21">
        <v>1895557</v>
      </c>
    </row>
    <row r="30" spans="1:5" ht="12.75">
      <c r="A30" s="20" t="s">
        <v>52</v>
      </c>
      <c r="B30" s="20" t="s">
        <v>53</v>
      </c>
      <c r="C30" s="21">
        <v>1859057</v>
      </c>
      <c r="D30" s="21">
        <v>0</v>
      </c>
      <c r="E30" s="21">
        <v>1859057</v>
      </c>
    </row>
    <row r="31" spans="1:5" ht="12.75">
      <c r="A31" s="20" t="s">
        <v>54</v>
      </c>
      <c r="B31" s="20" t="s">
        <v>55</v>
      </c>
      <c r="C31" s="21">
        <v>193393</v>
      </c>
      <c r="D31" s="21">
        <v>0</v>
      </c>
      <c r="E31" s="21">
        <v>193393</v>
      </c>
    </row>
    <row r="32" spans="1:5" ht="12.75">
      <c r="A32" s="20" t="s">
        <v>56</v>
      </c>
      <c r="B32" s="20" t="s">
        <v>57</v>
      </c>
      <c r="C32" s="21">
        <v>-156893</v>
      </c>
      <c r="D32" s="21">
        <v>0</v>
      </c>
      <c r="E32" s="21">
        <v>-156893</v>
      </c>
    </row>
    <row r="33" spans="1:5" ht="12.75">
      <c r="A33" s="20" t="s">
        <v>58</v>
      </c>
      <c r="B33" s="20" t="s">
        <v>59</v>
      </c>
      <c r="C33" s="21">
        <v>0</v>
      </c>
      <c r="D33" s="21">
        <v>0</v>
      </c>
      <c r="E33" s="21">
        <v>0</v>
      </c>
    </row>
    <row r="34" spans="1:5" ht="12.75">
      <c r="A34" s="20" t="s">
        <v>60</v>
      </c>
      <c r="B34" s="20" t="s">
        <v>61</v>
      </c>
      <c r="C34" s="21">
        <v>3319994</v>
      </c>
      <c r="D34" s="21">
        <v>0</v>
      </c>
      <c r="E34" s="21">
        <v>3319994</v>
      </c>
    </row>
    <row r="35" spans="1:5" ht="12.75">
      <c r="A35" s="20" t="s">
        <v>62</v>
      </c>
      <c r="B35" s="20" t="s">
        <v>63</v>
      </c>
      <c r="C35" s="21">
        <v>-3319994</v>
      </c>
      <c r="D35" s="21">
        <v>0</v>
      </c>
      <c r="E35" s="21">
        <v>-3319994</v>
      </c>
    </row>
  </sheetData>
  <sheetProtection/>
  <mergeCells count="2"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9.140625" style="84" customWidth="1"/>
    <col min="2" max="2" width="72.140625" style="84" customWidth="1"/>
    <col min="3" max="3" width="10.8515625" style="83" bestFit="1" customWidth="1"/>
    <col min="4" max="4" width="10.57421875" style="83" bestFit="1" customWidth="1"/>
    <col min="5" max="5" width="10.8515625" style="83" bestFit="1" customWidth="1"/>
    <col min="6" max="16384" width="9.140625" style="83" customWidth="1"/>
  </cols>
  <sheetData>
    <row r="1" spans="1:3" ht="12.75">
      <c r="A1" s="81" t="s">
        <v>151</v>
      </c>
      <c r="B1" s="81"/>
      <c r="C1" s="82"/>
    </row>
    <row r="3" spans="1:3" ht="12.75">
      <c r="A3" s="108" t="s">
        <v>0</v>
      </c>
      <c r="B3" s="108"/>
      <c r="C3" s="108"/>
    </row>
    <row r="4" spans="1:3" ht="12.75">
      <c r="A4" s="109" t="s">
        <v>395</v>
      </c>
      <c r="B4" s="108"/>
      <c r="C4" s="108"/>
    </row>
    <row r="5" ht="12.75">
      <c r="E5" s="85" t="s">
        <v>2</v>
      </c>
    </row>
    <row r="6" spans="1:5" s="89" customFormat="1" ht="12.75">
      <c r="A6" s="86" t="s">
        <v>3</v>
      </c>
      <c r="B6" s="86" t="s">
        <v>4</v>
      </c>
      <c r="C6" s="87" t="s">
        <v>5</v>
      </c>
      <c r="D6" s="87" t="s">
        <v>378</v>
      </c>
      <c r="E6" s="88" t="s">
        <v>7</v>
      </c>
    </row>
    <row r="7" spans="1:5" s="89" customFormat="1" ht="12.75">
      <c r="A7" s="90">
        <v>1</v>
      </c>
      <c r="B7" s="90">
        <v>2</v>
      </c>
      <c r="C7" s="87">
        <v>3</v>
      </c>
      <c r="D7" s="87">
        <v>4</v>
      </c>
      <c r="E7" s="87">
        <v>5</v>
      </c>
    </row>
    <row r="8" spans="1:5" ht="12.75">
      <c r="A8" s="54" t="s">
        <v>8</v>
      </c>
      <c r="B8" s="54" t="s">
        <v>307</v>
      </c>
      <c r="C8" s="79">
        <f>SUM(C9:C21)</f>
        <v>91838210</v>
      </c>
      <c r="D8" s="79">
        <f>SUM(D9:D21)</f>
        <v>-13234683</v>
      </c>
      <c r="E8" s="79">
        <f>SUM(E9:E21)</f>
        <v>78603527</v>
      </c>
    </row>
    <row r="9" spans="1:5" ht="12.75">
      <c r="A9" s="54" t="s">
        <v>10</v>
      </c>
      <c r="B9" s="54" t="s">
        <v>308</v>
      </c>
      <c r="C9" s="105">
        <v>5073049</v>
      </c>
      <c r="D9" s="106">
        <v>0</v>
      </c>
      <c r="E9" s="105">
        <v>5073049</v>
      </c>
    </row>
    <row r="10" spans="1:5" ht="12.75">
      <c r="A10" s="54" t="s">
        <v>12</v>
      </c>
      <c r="B10" s="55" t="s">
        <v>309</v>
      </c>
      <c r="C10" s="105">
        <v>11010214</v>
      </c>
      <c r="D10" s="106">
        <v>0</v>
      </c>
      <c r="E10" s="105">
        <v>11010214</v>
      </c>
    </row>
    <row r="11" spans="1:5" ht="25.5">
      <c r="A11" s="54" t="s">
        <v>14</v>
      </c>
      <c r="B11" s="55" t="s">
        <v>310</v>
      </c>
      <c r="C11" s="105">
        <v>5636462</v>
      </c>
      <c r="D11" s="105">
        <v>-971482</v>
      </c>
      <c r="E11" s="105">
        <v>4664980</v>
      </c>
    </row>
    <row r="12" spans="1:5" ht="12.75">
      <c r="A12" s="54" t="s">
        <v>16</v>
      </c>
      <c r="B12" s="54" t="s">
        <v>311</v>
      </c>
      <c r="C12" s="105">
        <v>57239161</v>
      </c>
      <c r="D12" s="105">
        <v>-9930665</v>
      </c>
      <c r="E12" s="105">
        <v>47308496</v>
      </c>
    </row>
    <row r="13" spans="1:5" ht="12.75">
      <c r="A13" s="54" t="s">
        <v>18</v>
      </c>
      <c r="B13" s="54" t="s">
        <v>312</v>
      </c>
      <c r="C13" s="105">
        <v>1596181</v>
      </c>
      <c r="D13" s="105">
        <v>-474880</v>
      </c>
      <c r="E13" s="105">
        <v>1121301</v>
      </c>
    </row>
    <row r="14" spans="1:5" ht="12.75">
      <c r="A14" s="54" t="s">
        <v>20</v>
      </c>
      <c r="B14" s="54" t="s">
        <v>313</v>
      </c>
      <c r="C14" s="105">
        <v>158415</v>
      </c>
      <c r="D14" s="105">
        <v>-60426</v>
      </c>
      <c r="E14" s="105">
        <v>97989</v>
      </c>
    </row>
    <row r="15" spans="1:5" ht="12.75">
      <c r="A15" s="54" t="s">
        <v>22</v>
      </c>
      <c r="B15" s="54" t="s">
        <v>314</v>
      </c>
      <c r="C15" s="105">
        <v>1630440</v>
      </c>
      <c r="D15" s="105">
        <v>-195963</v>
      </c>
      <c r="E15" s="105">
        <v>1434477</v>
      </c>
    </row>
    <row r="16" spans="1:5" ht="12.75">
      <c r="A16" s="54" t="s">
        <v>24</v>
      </c>
      <c r="B16" s="54" t="s">
        <v>27</v>
      </c>
      <c r="C16" s="105">
        <v>188084</v>
      </c>
      <c r="D16" s="105">
        <v>-132536</v>
      </c>
      <c r="E16" s="105">
        <v>55548</v>
      </c>
    </row>
    <row r="17" spans="1:5" ht="12.75">
      <c r="A17" s="54" t="s">
        <v>26</v>
      </c>
      <c r="B17" s="55" t="s">
        <v>315</v>
      </c>
      <c r="C17" s="105">
        <v>8538801</v>
      </c>
      <c r="D17" s="105">
        <v>-1375763</v>
      </c>
      <c r="E17" s="105">
        <v>7163038</v>
      </c>
    </row>
    <row r="18" spans="1:5" ht="25.5">
      <c r="A18" s="54" t="s">
        <v>174</v>
      </c>
      <c r="B18" s="55" t="s">
        <v>316</v>
      </c>
      <c r="C18" s="105">
        <v>0</v>
      </c>
      <c r="D18" s="105">
        <v>0</v>
      </c>
      <c r="E18" s="105">
        <v>0</v>
      </c>
    </row>
    <row r="19" spans="1:5" ht="12.75">
      <c r="A19" s="54" t="s">
        <v>176</v>
      </c>
      <c r="B19" s="54" t="s">
        <v>33</v>
      </c>
      <c r="C19" s="105">
        <v>67714</v>
      </c>
      <c r="D19" s="106">
        <v>0</v>
      </c>
      <c r="E19" s="105">
        <v>67714</v>
      </c>
    </row>
    <row r="20" spans="1:5" ht="12.75">
      <c r="A20" s="54" t="s">
        <v>160</v>
      </c>
      <c r="B20" s="54" t="s">
        <v>317</v>
      </c>
      <c r="C20" s="105">
        <v>699689</v>
      </c>
      <c r="D20" s="105">
        <v>-92968</v>
      </c>
      <c r="E20" s="105">
        <v>606721</v>
      </c>
    </row>
    <row r="21" spans="1:5" ht="12.75">
      <c r="A21" s="54" t="s">
        <v>179</v>
      </c>
      <c r="B21" s="54" t="s">
        <v>132</v>
      </c>
      <c r="C21" s="105">
        <v>0</v>
      </c>
      <c r="D21" s="105">
        <v>0</v>
      </c>
      <c r="E21" s="105">
        <v>0</v>
      </c>
    </row>
    <row r="22" spans="1:8" ht="12.75">
      <c r="A22" s="54" t="s">
        <v>34</v>
      </c>
      <c r="B22" s="54" t="s">
        <v>35</v>
      </c>
      <c r="C22" s="79">
        <f>+C23+C35</f>
        <v>78603527</v>
      </c>
      <c r="D22" s="79">
        <f>+D23+D35</f>
        <v>0</v>
      </c>
      <c r="E22" s="79">
        <f>+E23+E35</f>
        <v>78603527</v>
      </c>
      <c r="F22" s="94"/>
      <c r="G22" s="95"/>
      <c r="H22" s="94"/>
    </row>
    <row r="23" spans="1:8" ht="12.75">
      <c r="A23" s="54" t="s">
        <v>36</v>
      </c>
      <c r="B23" s="54" t="s">
        <v>279</v>
      </c>
      <c r="C23" s="79">
        <f>SUM(C24:C34)</f>
        <v>63245198</v>
      </c>
      <c r="D23" s="79">
        <f>SUM(D24:D34)</f>
        <v>0</v>
      </c>
      <c r="E23" s="79">
        <f>SUM(E24:E34)</f>
        <v>63245198</v>
      </c>
      <c r="F23" s="94"/>
      <c r="G23" s="95"/>
      <c r="H23" s="94"/>
    </row>
    <row r="24" spans="1:5" ht="12.75">
      <c r="A24" s="54" t="s">
        <v>38</v>
      </c>
      <c r="B24" s="54" t="s">
        <v>318</v>
      </c>
      <c r="C24" s="105">
        <v>5831654</v>
      </c>
      <c r="D24" s="106">
        <v>0</v>
      </c>
      <c r="E24" s="105">
        <v>5831654</v>
      </c>
    </row>
    <row r="25" spans="1:5" ht="12.75">
      <c r="A25" s="54" t="s">
        <v>40</v>
      </c>
      <c r="B25" s="54" t="s">
        <v>319</v>
      </c>
      <c r="C25" s="105">
        <v>52905811</v>
      </c>
      <c r="D25" s="106">
        <v>0</v>
      </c>
      <c r="E25" s="105">
        <v>52905811</v>
      </c>
    </row>
    <row r="26" spans="1:5" ht="12.75">
      <c r="A26" s="54" t="s">
        <v>42</v>
      </c>
      <c r="B26" s="54" t="s">
        <v>320</v>
      </c>
      <c r="C26" s="105">
        <v>1168097</v>
      </c>
      <c r="D26" s="106">
        <v>0</v>
      </c>
      <c r="E26" s="105">
        <v>1168097</v>
      </c>
    </row>
    <row r="27" spans="1:5" ht="12.75">
      <c r="A27" s="54" t="s">
        <v>126</v>
      </c>
      <c r="B27" s="54" t="s">
        <v>266</v>
      </c>
      <c r="C27" s="105">
        <v>0</v>
      </c>
      <c r="D27" s="106">
        <v>0</v>
      </c>
      <c r="E27" s="105">
        <v>0</v>
      </c>
    </row>
    <row r="28" spans="1:5" ht="12.75">
      <c r="A28" s="54" t="s">
        <v>133</v>
      </c>
      <c r="B28" s="54" t="s">
        <v>321</v>
      </c>
      <c r="C28" s="105">
        <v>75862</v>
      </c>
      <c r="D28" s="106">
        <v>0</v>
      </c>
      <c r="E28" s="105">
        <v>75862</v>
      </c>
    </row>
    <row r="29" spans="1:5" ht="12.75">
      <c r="A29" s="54" t="s">
        <v>250</v>
      </c>
      <c r="B29" s="54" t="s">
        <v>270</v>
      </c>
      <c r="C29" s="105">
        <v>887482</v>
      </c>
      <c r="D29" s="106">
        <v>0</v>
      </c>
      <c r="E29" s="105">
        <v>887482</v>
      </c>
    </row>
    <row r="30" spans="1:5" ht="12.75">
      <c r="A30" s="54" t="s">
        <v>251</v>
      </c>
      <c r="B30" s="55" t="s">
        <v>322</v>
      </c>
      <c r="C30" s="105">
        <v>29529</v>
      </c>
      <c r="D30" s="106">
        <v>0</v>
      </c>
      <c r="E30" s="105">
        <v>29529</v>
      </c>
    </row>
    <row r="31" spans="1:5" ht="12.75">
      <c r="A31" s="54" t="s">
        <v>46</v>
      </c>
      <c r="B31" s="54" t="s">
        <v>323</v>
      </c>
      <c r="C31" s="105">
        <v>20087</v>
      </c>
      <c r="D31" s="106">
        <v>0</v>
      </c>
      <c r="E31" s="105">
        <v>20087</v>
      </c>
    </row>
    <row r="32" spans="1:5" ht="25.5">
      <c r="A32" s="54" t="s">
        <v>48</v>
      </c>
      <c r="B32" s="55" t="s">
        <v>324</v>
      </c>
      <c r="C32" s="105">
        <v>0</v>
      </c>
      <c r="D32" s="106">
        <v>0</v>
      </c>
      <c r="E32" s="105">
        <v>0</v>
      </c>
    </row>
    <row r="33" spans="1:5" ht="12.75">
      <c r="A33" s="54" t="s">
        <v>137</v>
      </c>
      <c r="B33" s="54" t="s">
        <v>325</v>
      </c>
      <c r="C33" s="105">
        <v>27535</v>
      </c>
      <c r="D33" s="106">
        <v>0</v>
      </c>
      <c r="E33" s="105">
        <v>27535</v>
      </c>
    </row>
    <row r="34" spans="1:5" ht="12.75">
      <c r="A34" s="54" t="s">
        <v>163</v>
      </c>
      <c r="B34" s="55" t="s">
        <v>326</v>
      </c>
      <c r="C34" s="105">
        <v>2299141</v>
      </c>
      <c r="D34" s="106">
        <v>0</v>
      </c>
      <c r="E34" s="105">
        <v>2299141</v>
      </c>
    </row>
    <row r="35" spans="1:5" ht="12.75">
      <c r="A35" s="54" t="s">
        <v>50</v>
      </c>
      <c r="B35" s="54" t="s">
        <v>51</v>
      </c>
      <c r="C35" s="92">
        <f>SUM(C36:C40)</f>
        <v>15358329</v>
      </c>
      <c r="D35" s="92">
        <f>SUM(D36:D40)</f>
        <v>0</v>
      </c>
      <c r="E35" s="92">
        <f>SUM(E36:E40)</f>
        <v>15358329</v>
      </c>
    </row>
    <row r="36" spans="1:5" ht="12.75">
      <c r="A36" s="54" t="s">
        <v>329</v>
      </c>
      <c r="B36" s="54" t="s">
        <v>53</v>
      </c>
      <c r="C36" s="105">
        <v>15269983</v>
      </c>
      <c r="D36" s="106">
        <v>0</v>
      </c>
      <c r="E36" s="105">
        <v>15269983</v>
      </c>
    </row>
    <row r="37" spans="1:5" ht="12.75">
      <c r="A37" s="54" t="s">
        <v>330</v>
      </c>
      <c r="B37" s="54" t="s">
        <v>375</v>
      </c>
      <c r="C37" s="105">
        <v>2348009</v>
      </c>
      <c r="D37" s="106">
        <v>0</v>
      </c>
      <c r="E37" s="105">
        <v>2348009</v>
      </c>
    </row>
    <row r="38" spans="1:5" ht="12.75">
      <c r="A38" s="54" t="s">
        <v>332</v>
      </c>
      <c r="B38" s="56" t="s">
        <v>331</v>
      </c>
      <c r="C38" s="105">
        <v>13458</v>
      </c>
      <c r="D38" s="106">
        <v>0</v>
      </c>
      <c r="E38" s="105">
        <v>13458</v>
      </c>
    </row>
    <row r="39" spans="1:5" ht="25.5">
      <c r="A39" s="54" t="s">
        <v>368</v>
      </c>
      <c r="B39" s="63" t="s">
        <v>371</v>
      </c>
      <c r="C39" s="105">
        <v>0</v>
      </c>
      <c r="D39" s="106">
        <v>0</v>
      </c>
      <c r="E39" s="105">
        <v>0</v>
      </c>
    </row>
    <row r="40" spans="1:5" ht="12.75">
      <c r="A40" s="54" t="s">
        <v>370</v>
      </c>
      <c r="B40" s="56" t="s">
        <v>328</v>
      </c>
      <c r="C40" s="105">
        <v>-2273121</v>
      </c>
      <c r="D40" s="106">
        <v>0</v>
      </c>
      <c r="E40" s="105">
        <v>-2273121</v>
      </c>
    </row>
    <row r="41" spans="1:5" ht="12.75">
      <c r="A41" s="54" t="s">
        <v>58</v>
      </c>
      <c r="B41" s="54" t="s">
        <v>59</v>
      </c>
      <c r="C41" s="106">
        <v>0</v>
      </c>
      <c r="D41" s="106">
        <v>0</v>
      </c>
      <c r="E41" s="106">
        <v>0</v>
      </c>
    </row>
    <row r="42" spans="1:5" ht="12.75">
      <c r="A42" s="54" t="s">
        <v>60</v>
      </c>
      <c r="B42" s="54" t="s">
        <v>272</v>
      </c>
      <c r="C42" s="105">
        <v>20567387</v>
      </c>
      <c r="D42" s="106">
        <v>0</v>
      </c>
      <c r="E42" s="105">
        <v>20567387</v>
      </c>
    </row>
    <row r="43" spans="1:5" s="84" customFormat="1" ht="12.75">
      <c r="A43" s="57" t="s">
        <v>62</v>
      </c>
      <c r="B43" s="57" t="s">
        <v>273</v>
      </c>
      <c r="C43" s="105">
        <v>20567387</v>
      </c>
      <c r="D43" s="106">
        <v>0</v>
      </c>
      <c r="E43" s="105">
        <v>20567387</v>
      </c>
    </row>
    <row r="44" spans="1:2" s="84" customFormat="1" ht="12.75">
      <c r="A44" s="57"/>
      <c r="B44" s="57"/>
    </row>
    <row r="45" spans="1:3" ht="12.75">
      <c r="A45" s="57"/>
      <c r="B45" s="57"/>
      <c r="C45" s="91"/>
    </row>
    <row r="46" spans="1:3" ht="12.75">
      <c r="A46" s="57"/>
      <c r="B46" s="57"/>
      <c r="C46" s="91"/>
    </row>
    <row r="47" spans="1:2" ht="12.75">
      <c r="A47" s="57"/>
      <c r="B47" s="57"/>
    </row>
    <row r="48" spans="1:2" ht="12.75">
      <c r="A48" s="57"/>
      <c r="B48" s="57"/>
    </row>
    <row r="49" spans="1:2" ht="12.75">
      <c r="A49" s="57"/>
      <c r="B49" s="57"/>
    </row>
    <row r="50" spans="1:2" ht="12.75">
      <c r="A50" s="57"/>
      <c r="B50" s="57"/>
    </row>
    <row r="51" spans="1:2" ht="12.75">
      <c r="A51" s="57"/>
      <c r="B51" s="57"/>
    </row>
    <row r="52" spans="1:2" ht="12.75">
      <c r="A52" s="57"/>
      <c r="B52" s="57"/>
    </row>
    <row r="53" spans="1:2" ht="12.75">
      <c r="A53" s="57"/>
      <c r="B53" s="57"/>
    </row>
    <row r="54" spans="1:2" ht="12.75">
      <c r="A54" s="57"/>
      <c r="B54" s="57"/>
    </row>
    <row r="55" spans="1:2" ht="12.75">
      <c r="A55" s="57"/>
      <c r="B55" s="57"/>
    </row>
    <row r="56" spans="1:2" ht="12.75">
      <c r="A56" s="57"/>
      <c r="B56" s="57"/>
    </row>
    <row r="57" spans="1:2" ht="12.75">
      <c r="A57" s="57"/>
      <c r="B57" s="57"/>
    </row>
    <row r="58" spans="1:2" ht="12.75">
      <c r="A58" s="57"/>
      <c r="B58" s="57"/>
    </row>
    <row r="59" spans="1:2" ht="12.75">
      <c r="A59" s="57"/>
      <c r="B59" s="57"/>
    </row>
    <row r="60" spans="1:2" ht="12.75">
      <c r="A60" s="57"/>
      <c r="B60" s="57"/>
    </row>
    <row r="61" spans="1:2" ht="12.75">
      <c r="A61" s="57"/>
      <c r="B61" s="57"/>
    </row>
  </sheetData>
  <sheetProtection/>
  <mergeCells count="2">
    <mergeCell ref="A3:C3"/>
    <mergeCell ref="A4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71.57421875" style="0" customWidth="1"/>
    <col min="3" max="3" width="10.140625" style="0" bestFit="1" customWidth="1"/>
    <col min="4" max="4" width="11.57421875" style="0" bestFit="1" customWidth="1"/>
    <col min="5" max="5" width="9.7109375" style="0" bestFit="1" customWidth="1"/>
  </cols>
  <sheetData>
    <row r="1" spans="1:5" ht="15.75">
      <c r="A1" s="23" t="s">
        <v>151</v>
      </c>
      <c r="B1" s="19"/>
      <c r="C1" s="19"/>
      <c r="D1" s="19"/>
      <c r="E1" s="19"/>
    </row>
    <row r="2" spans="1:5" ht="12.75">
      <c r="A2" s="16"/>
      <c r="B2" s="16"/>
      <c r="C2" s="16"/>
      <c r="D2" s="16"/>
      <c r="E2" s="16"/>
    </row>
    <row r="3" spans="1:5" ht="18">
      <c r="A3" s="110" t="s">
        <v>0</v>
      </c>
      <c r="B3" s="110"/>
      <c r="C3" s="110"/>
      <c r="D3" s="110"/>
      <c r="E3" s="110"/>
    </row>
    <row r="4" spans="1:5" ht="15.75">
      <c r="A4" s="111" t="s">
        <v>117</v>
      </c>
      <c r="B4" s="112"/>
      <c r="C4" s="112"/>
      <c r="D4" s="112"/>
      <c r="E4" s="112"/>
    </row>
    <row r="5" spans="1:5" ht="12.75">
      <c r="A5" s="16"/>
      <c r="B5" s="16"/>
      <c r="C5" s="16"/>
      <c r="D5" s="17" t="s">
        <v>2</v>
      </c>
      <c r="E5" s="16"/>
    </row>
    <row r="6" spans="1:5" ht="31.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</row>
    <row r="7" spans="1:5" ht="12.75">
      <c r="A7" s="18">
        <v>1</v>
      </c>
      <c r="B7" s="18">
        <v>2</v>
      </c>
      <c r="C7" s="18">
        <v>3</v>
      </c>
      <c r="D7" s="18">
        <v>4</v>
      </c>
      <c r="E7" s="18">
        <v>5</v>
      </c>
    </row>
    <row r="8" spans="1:5" ht="12.75">
      <c r="A8" s="20" t="s">
        <v>8</v>
      </c>
      <c r="B8" s="20" t="s">
        <v>125</v>
      </c>
      <c r="C8" s="21">
        <v>11966758</v>
      </c>
      <c r="D8" s="21">
        <v>-2095396</v>
      </c>
      <c r="E8" s="21">
        <v>9871362</v>
      </c>
    </row>
    <row r="9" spans="1:5" ht="12.75">
      <c r="A9" s="20" t="s">
        <v>10</v>
      </c>
      <c r="B9" s="20" t="s">
        <v>11</v>
      </c>
      <c r="C9" s="21">
        <v>890819</v>
      </c>
      <c r="D9" s="21">
        <v>0</v>
      </c>
      <c r="E9" s="21">
        <v>890819</v>
      </c>
    </row>
    <row r="10" spans="1:5" ht="25.5">
      <c r="A10" s="20" t="s">
        <v>12</v>
      </c>
      <c r="B10" s="22" t="s">
        <v>13</v>
      </c>
      <c r="C10" s="21">
        <v>68630</v>
      </c>
      <c r="D10" s="21">
        <v>0</v>
      </c>
      <c r="E10" s="21">
        <v>68630</v>
      </c>
    </row>
    <row r="11" spans="1:5" ht="12.75">
      <c r="A11" s="20" t="s">
        <v>14</v>
      </c>
      <c r="B11" s="20" t="s">
        <v>15</v>
      </c>
      <c r="C11" s="21">
        <v>364713</v>
      </c>
      <c r="D11" s="21">
        <v>-251024</v>
      </c>
      <c r="E11" s="21">
        <v>113689</v>
      </c>
    </row>
    <row r="12" spans="1:5" ht="12.75">
      <c r="A12" s="20" t="s">
        <v>16</v>
      </c>
      <c r="B12" s="20" t="s">
        <v>17</v>
      </c>
      <c r="C12" s="21">
        <v>537387</v>
      </c>
      <c r="D12" s="21">
        <v>-13304</v>
      </c>
      <c r="E12" s="21">
        <v>524083</v>
      </c>
    </row>
    <row r="13" spans="1:5" ht="12.75">
      <c r="A13" s="20" t="s">
        <v>18</v>
      </c>
      <c r="B13" s="20" t="s">
        <v>19</v>
      </c>
      <c r="C13" s="21">
        <v>6314231</v>
      </c>
      <c r="D13" s="21">
        <v>-476865</v>
      </c>
      <c r="E13" s="21">
        <v>5837366</v>
      </c>
    </row>
    <row r="14" spans="1:5" ht="12.75">
      <c r="A14" s="20" t="s">
        <v>20</v>
      </c>
      <c r="B14" s="20" t="s">
        <v>21</v>
      </c>
      <c r="C14" s="21">
        <v>113423</v>
      </c>
      <c r="D14" s="21">
        <v>-5229</v>
      </c>
      <c r="E14" s="21">
        <v>108194</v>
      </c>
    </row>
    <row r="15" spans="1:5" ht="12.75">
      <c r="A15" s="20" t="s">
        <v>22</v>
      </c>
      <c r="B15" s="20" t="s">
        <v>23</v>
      </c>
      <c r="C15" s="21">
        <v>109039</v>
      </c>
      <c r="D15" s="21">
        <v>0</v>
      </c>
      <c r="E15" s="21">
        <v>109039</v>
      </c>
    </row>
    <row r="16" spans="1:5" ht="12.75">
      <c r="A16" s="20" t="s">
        <v>24</v>
      </c>
      <c r="B16" s="20" t="s">
        <v>25</v>
      </c>
      <c r="C16" s="21">
        <v>552064</v>
      </c>
      <c r="D16" s="21">
        <v>-123431</v>
      </c>
      <c r="E16" s="21">
        <v>428633</v>
      </c>
    </row>
    <row r="17" spans="1:5" ht="12.75">
      <c r="A17" s="20" t="s">
        <v>26</v>
      </c>
      <c r="B17" s="20" t="s">
        <v>27</v>
      </c>
      <c r="C17" s="21">
        <v>11529</v>
      </c>
      <c r="D17" s="21">
        <v>-4130</v>
      </c>
      <c r="E17" s="21">
        <v>7399</v>
      </c>
    </row>
    <row r="18" spans="1:5" ht="12.75">
      <c r="A18" s="20" t="s">
        <v>28</v>
      </c>
      <c r="B18" s="20" t="s">
        <v>29</v>
      </c>
      <c r="C18" s="21">
        <v>2551036</v>
      </c>
      <c r="D18" s="21">
        <v>-874108</v>
      </c>
      <c r="E18" s="21">
        <v>1676928</v>
      </c>
    </row>
    <row r="19" spans="1:5" ht="12.75">
      <c r="A19" s="20" t="s">
        <v>30</v>
      </c>
      <c r="B19" s="20" t="s">
        <v>31</v>
      </c>
      <c r="C19" s="21">
        <v>453887</v>
      </c>
      <c r="D19" s="21">
        <v>-347305</v>
      </c>
      <c r="E19" s="21">
        <v>106582</v>
      </c>
    </row>
    <row r="20" spans="1:5" ht="12.75">
      <c r="A20" s="20" t="s">
        <v>34</v>
      </c>
      <c r="B20" s="20" t="s">
        <v>35</v>
      </c>
      <c r="C20" s="21">
        <v>9871362</v>
      </c>
      <c r="D20" s="21">
        <v>0</v>
      </c>
      <c r="E20" s="21">
        <v>9871362</v>
      </c>
    </row>
    <row r="21" spans="1:5" ht="12.75">
      <c r="A21" s="20" t="s">
        <v>36</v>
      </c>
      <c r="B21" s="20" t="s">
        <v>37</v>
      </c>
      <c r="C21" s="21">
        <v>7796339</v>
      </c>
      <c r="D21" s="21">
        <v>0</v>
      </c>
      <c r="E21" s="21">
        <v>7796339</v>
      </c>
    </row>
    <row r="22" spans="1:5" ht="12.75">
      <c r="A22" s="20" t="s">
        <v>38</v>
      </c>
      <c r="B22" s="20" t="s">
        <v>39</v>
      </c>
      <c r="C22" s="21">
        <v>3990537</v>
      </c>
      <c r="D22" s="21">
        <v>0</v>
      </c>
      <c r="E22" s="21">
        <v>3990537</v>
      </c>
    </row>
    <row r="23" spans="1:5" ht="12.75">
      <c r="A23" s="20" t="s">
        <v>40</v>
      </c>
      <c r="B23" s="20" t="s">
        <v>41</v>
      </c>
      <c r="C23" s="21">
        <v>3659043</v>
      </c>
      <c r="D23" s="21">
        <v>0</v>
      </c>
      <c r="E23" s="21">
        <v>3659043</v>
      </c>
    </row>
    <row r="24" spans="1:5" ht="12.75">
      <c r="A24" s="20" t="s">
        <v>42</v>
      </c>
      <c r="B24" s="20" t="s">
        <v>43</v>
      </c>
      <c r="C24" s="21">
        <v>11183</v>
      </c>
      <c r="D24" s="21">
        <v>0</v>
      </c>
      <c r="E24" s="21">
        <v>11183</v>
      </c>
    </row>
    <row r="25" spans="1:5" ht="12.75">
      <c r="A25" s="20" t="s">
        <v>44</v>
      </c>
      <c r="B25" s="20" t="s">
        <v>45</v>
      </c>
      <c r="C25" s="21">
        <v>62474</v>
      </c>
      <c r="D25" s="21">
        <v>0</v>
      </c>
      <c r="E25" s="21">
        <v>62474</v>
      </c>
    </row>
    <row r="26" spans="1:5" ht="12.75">
      <c r="A26" s="20" t="s">
        <v>46</v>
      </c>
      <c r="B26" s="20" t="s">
        <v>47</v>
      </c>
      <c r="C26" s="21">
        <v>72210</v>
      </c>
      <c r="D26" s="21">
        <v>0</v>
      </c>
      <c r="E26" s="21">
        <v>72210</v>
      </c>
    </row>
    <row r="27" spans="1:5" ht="12.75">
      <c r="A27" s="20" t="s">
        <v>48</v>
      </c>
      <c r="B27" s="20" t="s">
        <v>49</v>
      </c>
      <c r="C27" s="21">
        <v>892</v>
      </c>
      <c r="D27" s="21">
        <v>0</v>
      </c>
      <c r="E27" s="21">
        <v>892</v>
      </c>
    </row>
    <row r="28" spans="1:5" ht="12.75">
      <c r="A28" s="20" t="s">
        <v>50</v>
      </c>
      <c r="B28" s="20" t="s">
        <v>51</v>
      </c>
      <c r="C28" s="21">
        <v>2075023</v>
      </c>
      <c r="D28" s="21">
        <v>0</v>
      </c>
      <c r="E28" s="21">
        <v>2075023</v>
      </c>
    </row>
    <row r="29" spans="1:5" ht="12.75">
      <c r="A29" s="20" t="s">
        <v>52</v>
      </c>
      <c r="B29" s="20" t="s">
        <v>53</v>
      </c>
      <c r="C29" s="21">
        <v>1859057</v>
      </c>
      <c r="D29" s="21">
        <v>0</v>
      </c>
      <c r="E29" s="21">
        <v>1859057</v>
      </c>
    </row>
    <row r="30" spans="1:5" ht="12.75">
      <c r="A30" s="20" t="s">
        <v>54</v>
      </c>
      <c r="B30" s="20" t="s">
        <v>55</v>
      </c>
      <c r="C30" s="21">
        <v>193393</v>
      </c>
      <c r="D30" s="21">
        <v>0</v>
      </c>
      <c r="E30" s="21">
        <v>193393</v>
      </c>
    </row>
    <row r="31" spans="1:5" ht="12.75">
      <c r="A31" s="20" t="s">
        <v>56</v>
      </c>
      <c r="B31" s="20" t="s">
        <v>57</v>
      </c>
      <c r="C31" s="21">
        <v>22573</v>
      </c>
      <c r="D31" s="21">
        <v>0</v>
      </c>
      <c r="E31" s="21">
        <v>22573</v>
      </c>
    </row>
    <row r="32" spans="1:5" ht="12.75">
      <c r="A32" s="20" t="s">
        <v>58</v>
      </c>
      <c r="B32" s="20" t="s">
        <v>59</v>
      </c>
      <c r="C32" s="21">
        <v>0</v>
      </c>
      <c r="D32" s="21">
        <v>0</v>
      </c>
      <c r="E32" s="21">
        <v>0</v>
      </c>
    </row>
    <row r="33" spans="1:5" ht="12.75">
      <c r="A33" s="20" t="s">
        <v>60</v>
      </c>
      <c r="B33" s="20" t="s">
        <v>61</v>
      </c>
      <c r="C33" s="21">
        <v>3534517</v>
      </c>
      <c r="D33" s="21">
        <v>0</v>
      </c>
      <c r="E33" s="21">
        <v>3534517</v>
      </c>
    </row>
    <row r="34" spans="1:5" ht="12.75">
      <c r="A34" s="20" t="s">
        <v>62</v>
      </c>
      <c r="B34" s="20" t="s">
        <v>63</v>
      </c>
      <c r="C34" s="21">
        <v>-3534517</v>
      </c>
      <c r="D34" s="21">
        <v>0</v>
      </c>
      <c r="E34" s="21">
        <v>-3534517</v>
      </c>
    </row>
  </sheetData>
  <sheetProtection/>
  <mergeCells count="2"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87.140625" style="0" bestFit="1" customWidth="1"/>
    <col min="3" max="3" width="10.140625" style="0" bestFit="1" customWidth="1"/>
    <col min="4" max="4" width="11.57421875" style="0" bestFit="1" customWidth="1"/>
    <col min="5" max="5" width="9.7109375" style="0" bestFit="1" customWidth="1"/>
  </cols>
  <sheetData>
    <row r="1" spans="1:5" ht="15.75">
      <c r="A1" s="23" t="s">
        <v>151</v>
      </c>
      <c r="B1" s="19"/>
      <c r="C1" s="19"/>
      <c r="D1" s="19"/>
      <c r="E1" s="19"/>
    </row>
    <row r="2" spans="1:5" ht="12.75">
      <c r="A2" s="16"/>
      <c r="B2" s="16"/>
      <c r="C2" s="16"/>
      <c r="D2" s="16"/>
      <c r="E2" s="16"/>
    </row>
    <row r="3" spans="1:5" ht="18">
      <c r="A3" s="110" t="s">
        <v>0</v>
      </c>
      <c r="B3" s="110"/>
      <c r="C3" s="110"/>
      <c r="D3" s="110"/>
      <c r="E3" s="110"/>
    </row>
    <row r="4" spans="1:5" ht="15.75">
      <c r="A4" s="111">
        <v>38260</v>
      </c>
      <c r="B4" s="112"/>
      <c r="C4" s="112"/>
      <c r="D4" s="112"/>
      <c r="E4" s="112"/>
    </row>
    <row r="5" spans="1:5" ht="12.75">
      <c r="A5" s="16"/>
      <c r="B5" s="16"/>
      <c r="C5" s="16"/>
      <c r="D5" s="17" t="s">
        <v>2</v>
      </c>
      <c r="E5" s="16"/>
    </row>
    <row r="6" spans="1:5" ht="31.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</row>
    <row r="7" spans="1:5" ht="12.75">
      <c r="A7" s="18">
        <v>1</v>
      </c>
      <c r="B7" s="18">
        <v>2</v>
      </c>
      <c r="C7" s="18">
        <v>3</v>
      </c>
      <c r="D7" s="18">
        <v>4</v>
      </c>
      <c r="E7" s="18">
        <v>5</v>
      </c>
    </row>
    <row r="8" spans="1:5" ht="12.75">
      <c r="A8" t="s">
        <v>8</v>
      </c>
      <c r="B8" t="s">
        <v>9</v>
      </c>
      <c r="C8" s="6">
        <v>11266014</v>
      </c>
      <c r="D8" s="6">
        <v>-2076170</v>
      </c>
      <c r="E8" s="6">
        <v>9189844</v>
      </c>
    </row>
    <row r="9" spans="1:5" ht="12.75">
      <c r="A9" t="s">
        <v>10</v>
      </c>
      <c r="B9" t="s">
        <v>11</v>
      </c>
      <c r="C9" s="6">
        <v>521808</v>
      </c>
      <c r="D9">
        <v>0</v>
      </c>
      <c r="E9" s="6">
        <v>521808</v>
      </c>
    </row>
    <row r="10" spans="1:5" ht="12.75">
      <c r="A10" t="s">
        <v>12</v>
      </c>
      <c r="B10" t="s">
        <v>13</v>
      </c>
      <c r="C10" s="6">
        <v>72000</v>
      </c>
      <c r="D10">
        <v>0</v>
      </c>
      <c r="E10" s="6">
        <v>72000</v>
      </c>
    </row>
    <row r="11" spans="1:5" ht="12.75">
      <c r="A11" t="s">
        <v>14</v>
      </c>
      <c r="B11" t="s">
        <v>15</v>
      </c>
      <c r="C11" s="6">
        <v>356348</v>
      </c>
      <c r="D11" s="6">
        <v>-280281</v>
      </c>
      <c r="E11" s="6">
        <v>76067</v>
      </c>
    </row>
    <row r="12" spans="1:5" ht="12.75">
      <c r="A12" t="s">
        <v>16</v>
      </c>
      <c r="B12" t="s">
        <v>17</v>
      </c>
      <c r="C12" s="6">
        <v>483913</v>
      </c>
      <c r="D12" s="6">
        <v>-13488</v>
      </c>
      <c r="E12" s="6">
        <v>470425</v>
      </c>
    </row>
    <row r="13" spans="1:5" ht="12.75">
      <c r="A13" t="s">
        <v>18</v>
      </c>
      <c r="B13" t="s">
        <v>19</v>
      </c>
      <c r="C13" s="6">
        <v>6035137</v>
      </c>
      <c r="D13" s="6">
        <v>-469228</v>
      </c>
      <c r="E13" s="6">
        <v>5565909</v>
      </c>
    </row>
    <row r="14" spans="1:5" ht="12.75">
      <c r="A14" t="s">
        <v>20</v>
      </c>
      <c r="B14" t="s">
        <v>21</v>
      </c>
      <c r="C14" s="6">
        <v>105721</v>
      </c>
      <c r="D14" s="6">
        <v>-5562</v>
      </c>
      <c r="E14" s="6">
        <v>100159</v>
      </c>
    </row>
    <row r="15" spans="1:5" ht="12.75">
      <c r="A15" t="s">
        <v>22</v>
      </c>
      <c r="B15" t="s">
        <v>23</v>
      </c>
      <c r="C15" s="6">
        <v>127213</v>
      </c>
      <c r="D15">
        <v>0</v>
      </c>
      <c r="E15" s="6">
        <v>127213</v>
      </c>
    </row>
    <row r="16" spans="1:5" ht="12.75">
      <c r="A16" t="s">
        <v>24</v>
      </c>
      <c r="B16" t="s">
        <v>25</v>
      </c>
      <c r="C16" s="6">
        <v>545072</v>
      </c>
      <c r="D16" s="6">
        <v>-101988</v>
      </c>
      <c r="E16" s="6">
        <v>443084</v>
      </c>
    </row>
    <row r="17" spans="1:5" ht="12.75">
      <c r="A17" t="s">
        <v>26</v>
      </c>
      <c r="B17" t="s">
        <v>27</v>
      </c>
      <c r="C17" s="6">
        <v>10761</v>
      </c>
      <c r="D17" s="6">
        <v>-2630</v>
      </c>
      <c r="E17" s="6">
        <v>8131</v>
      </c>
    </row>
    <row r="18" spans="1:5" ht="12.75">
      <c r="A18" t="s">
        <v>28</v>
      </c>
      <c r="B18" t="s">
        <v>29</v>
      </c>
      <c r="C18" s="6">
        <v>2431241</v>
      </c>
      <c r="D18" s="6">
        <v>-817173</v>
      </c>
      <c r="E18" s="6">
        <v>1614068</v>
      </c>
    </row>
    <row r="19" spans="1:5" ht="12.75">
      <c r="A19" t="s">
        <v>30</v>
      </c>
      <c r="B19" t="s">
        <v>31</v>
      </c>
      <c r="C19" s="6">
        <v>576800</v>
      </c>
      <c r="D19" s="6">
        <v>-385820</v>
      </c>
      <c r="E19" s="6">
        <v>190980</v>
      </c>
    </row>
    <row r="20" spans="1:5" ht="12.75">
      <c r="A20" t="s">
        <v>34</v>
      </c>
      <c r="B20" t="s">
        <v>35</v>
      </c>
      <c r="C20" s="6">
        <v>9189844</v>
      </c>
      <c r="D20">
        <v>0</v>
      </c>
      <c r="E20" s="6">
        <v>9189844</v>
      </c>
    </row>
    <row r="21" spans="1:5" ht="12.75">
      <c r="A21" t="s">
        <v>36</v>
      </c>
      <c r="B21" t="s">
        <v>37</v>
      </c>
      <c r="C21" s="6">
        <v>7338544</v>
      </c>
      <c r="D21">
        <v>0</v>
      </c>
      <c r="E21" s="6">
        <v>7338544</v>
      </c>
    </row>
    <row r="22" spans="1:5" ht="12.75">
      <c r="A22" t="s">
        <v>38</v>
      </c>
      <c r="B22" t="s">
        <v>39</v>
      </c>
      <c r="C22" s="6">
        <v>3811733</v>
      </c>
      <c r="D22">
        <v>0</v>
      </c>
      <c r="E22" s="6">
        <v>3811733</v>
      </c>
    </row>
    <row r="23" spans="1:5" ht="12.75">
      <c r="A23" t="s">
        <v>40</v>
      </c>
      <c r="B23" t="s">
        <v>41</v>
      </c>
      <c r="C23" s="6">
        <v>3342837</v>
      </c>
      <c r="D23">
        <v>0</v>
      </c>
      <c r="E23" s="6">
        <v>3342837</v>
      </c>
    </row>
    <row r="24" spans="1:5" ht="12.75">
      <c r="A24" t="s">
        <v>42</v>
      </c>
      <c r="B24" t="s">
        <v>43</v>
      </c>
      <c r="C24" s="6">
        <v>6467</v>
      </c>
      <c r="D24">
        <v>0</v>
      </c>
      <c r="E24" s="6">
        <v>6467</v>
      </c>
    </row>
    <row r="25" spans="1:5" ht="12.75">
      <c r="A25" t="s">
        <v>44</v>
      </c>
      <c r="B25" t="s">
        <v>45</v>
      </c>
      <c r="C25" s="6">
        <v>58835</v>
      </c>
      <c r="D25">
        <v>0</v>
      </c>
      <c r="E25" s="6">
        <v>58835</v>
      </c>
    </row>
    <row r="26" spans="1:5" ht="12.75">
      <c r="A26" t="s">
        <v>46</v>
      </c>
      <c r="B26" t="s">
        <v>47</v>
      </c>
      <c r="C26" s="6">
        <v>79415</v>
      </c>
      <c r="D26">
        <v>0</v>
      </c>
      <c r="E26" s="6">
        <v>79415</v>
      </c>
    </row>
    <row r="27" spans="1:5" ht="12.75">
      <c r="A27" t="s">
        <v>48</v>
      </c>
      <c r="B27" t="s">
        <v>49</v>
      </c>
      <c r="C27" s="6">
        <v>39257</v>
      </c>
      <c r="D27">
        <v>0</v>
      </c>
      <c r="E27" s="6">
        <v>39257</v>
      </c>
    </row>
    <row r="28" spans="1:5" ht="12.75">
      <c r="A28" t="s">
        <v>50</v>
      </c>
      <c r="B28" t="s">
        <v>51</v>
      </c>
      <c r="C28" s="6">
        <v>1851300</v>
      </c>
      <c r="D28">
        <v>0</v>
      </c>
      <c r="E28" s="6">
        <v>1851300</v>
      </c>
    </row>
    <row r="29" spans="1:5" ht="12.75">
      <c r="A29" t="s">
        <v>52</v>
      </c>
      <c r="B29" t="s">
        <v>53</v>
      </c>
      <c r="C29" s="6">
        <v>1859057</v>
      </c>
      <c r="D29">
        <v>0</v>
      </c>
      <c r="E29" s="6">
        <v>1859057</v>
      </c>
    </row>
    <row r="30" spans="1:5" ht="12.75">
      <c r="A30" t="s">
        <v>54</v>
      </c>
      <c r="B30" t="s">
        <v>55</v>
      </c>
      <c r="C30" s="6">
        <v>193393</v>
      </c>
      <c r="D30">
        <v>0</v>
      </c>
      <c r="E30" s="6">
        <v>193393</v>
      </c>
    </row>
    <row r="31" spans="1:5" ht="12.75">
      <c r="A31" t="s">
        <v>56</v>
      </c>
      <c r="B31" t="s">
        <v>57</v>
      </c>
      <c r="C31" s="6">
        <v>-201150</v>
      </c>
      <c r="D31">
        <v>0</v>
      </c>
      <c r="E31" s="6">
        <v>-201150</v>
      </c>
    </row>
    <row r="32" spans="1:5" ht="12.75">
      <c r="A32" t="s">
        <v>58</v>
      </c>
      <c r="B32" t="s">
        <v>59</v>
      </c>
      <c r="C32">
        <v>0</v>
      </c>
      <c r="D32">
        <v>0</v>
      </c>
      <c r="E32">
        <v>0</v>
      </c>
    </row>
    <row r="33" spans="1:5" ht="12.75">
      <c r="A33" t="s">
        <v>60</v>
      </c>
      <c r="B33" t="s">
        <v>61</v>
      </c>
      <c r="C33" s="6">
        <v>2871931</v>
      </c>
      <c r="D33">
        <v>0</v>
      </c>
      <c r="E33" s="6">
        <v>2871931</v>
      </c>
    </row>
    <row r="34" spans="1:5" ht="12.75">
      <c r="A34" t="s">
        <v>62</v>
      </c>
      <c r="B34" t="s">
        <v>63</v>
      </c>
      <c r="C34" s="6">
        <v>-2871931</v>
      </c>
      <c r="D34">
        <v>0</v>
      </c>
      <c r="E34" s="6">
        <v>-2871931</v>
      </c>
    </row>
  </sheetData>
  <sheetProtection/>
  <mergeCells count="2"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11.140625" style="1" customWidth="1"/>
    <col min="2" max="2" width="64.421875" style="1" customWidth="1"/>
    <col min="3" max="5" width="15.28125" style="1" customWidth="1"/>
    <col min="6" max="16384" width="9.140625" style="1" customWidth="1"/>
  </cols>
  <sheetData>
    <row r="1" spans="1:5" ht="15.75">
      <c r="A1" s="23" t="s">
        <v>151</v>
      </c>
      <c r="B1" s="19"/>
      <c r="C1" s="19"/>
      <c r="D1" s="19"/>
      <c r="E1" s="19"/>
    </row>
    <row r="2" spans="1:5" ht="12.75">
      <c r="A2" s="16"/>
      <c r="B2" s="16"/>
      <c r="C2" s="16"/>
      <c r="D2" s="16"/>
      <c r="E2" s="16"/>
    </row>
    <row r="3" spans="1:5" ht="18">
      <c r="A3" s="110" t="s">
        <v>0</v>
      </c>
      <c r="B3" s="110"/>
      <c r="C3" s="110"/>
      <c r="D3" s="110"/>
      <c r="E3" s="110"/>
    </row>
    <row r="4" spans="1:5" ht="15.75">
      <c r="A4" s="111">
        <v>38168</v>
      </c>
      <c r="B4" s="112"/>
      <c r="C4" s="112"/>
      <c r="D4" s="112"/>
      <c r="E4" s="112"/>
    </row>
    <row r="5" spans="1:5" ht="12.75">
      <c r="A5" s="16"/>
      <c r="B5" s="16"/>
      <c r="C5" s="16"/>
      <c r="D5" s="17" t="s">
        <v>2</v>
      </c>
      <c r="E5" s="16"/>
    </row>
    <row r="6" spans="1:5" ht="31.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</row>
    <row r="7" spans="1:5" ht="12.75">
      <c r="A7" s="18">
        <v>1</v>
      </c>
      <c r="B7" s="18">
        <v>2</v>
      </c>
      <c r="C7" s="18">
        <v>3</v>
      </c>
      <c r="D7" s="18">
        <v>4</v>
      </c>
      <c r="E7" s="18">
        <v>5</v>
      </c>
    </row>
    <row r="8" spans="1:5" ht="12.75">
      <c r="A8" t="s">
        <v>8</v>
      </c>
      <c r="B8" t="s">
        <v>9</v>
      </c>
      <c r="C8" s="6">
        <v>10720692</v>
      </c>
      <c r="D8" s="6">
        <v>-2009936</v>
      </c>
      <c r="E8" s="6">
        <v>8710756</v>
      </c>
    </row>
    <row r="9" spans="1:5" ht="12.75">
      <c r="A9" t="s">
        <v>10</v>
      </c>
      <c r="B9" t="s">
        <v>11</v>
      </c>
      <c r="C9" s="6">
        <v>531658</v>
      </c>
      <c r="D9">
        <v>0</v>
      </c>
      <c r="E9" s="6">
        <v>531658</v>
      </c>
    </row>
    <row r="10" spans="1:5" ht="12.75">
      <c r="A10" t="s">
        <v>12</v>
      </c>
      <c r="B10" t="s">
        <v>13</v>
      </c>
      <c r="C10" s="6">
        <v>47997</v>
      </c>
      <c r="D10">
        <v>0</v>
      </c>
      <c r="E10" s="6">
        <v>47997</v>
      </c>
    </row>
    <row r="11" spans="1:5" ht="12.75">
      <c r="A11" t="s">
        <v>14</v>
      </c>
      <c r="B11" t="s">
        <v>15</v>
      </c>
      <c r="C11" s="6">
        <v>371239</v>
      </c>
      <c r="D11" s="6">
        <v>-266957</v>
      </c>
      <c r="E11" s="6">
        <v>104282</v>
      </c>
    </row>
    <row r="12" spans="1:5" ht="12.75">
      <c r="A12" t="s">
        <v>16</v>
      </c>
      <c r="B12" t="s">
        <v>17</v>
      </c>
      <c r="C12" s="6">
        <v>434334</v>
      </c>
      <c r="D12" s="6">
        <v>-13393</v>
      </c>
      <c r="E12" s="6">
        <v>420941</v>
      </c>
    </row>
    <row r="13" spans="1:5" ht="12.75">
      <c r="A13" t="s">
        <v>18</v>
      </c>
      <c r="B13" t="s">
        <v>19</v>
      </c>
      <c r="C13" s="6">
        <v>5605939</v>
      </c>
      <c r="D13" s="6">
        <v>-437263</v>
      </c>
      <c r="E13" s="6">
        <v>5168676</v>
      </c>
    </row>
    <row r="14" spans="1:5" ht="12.75">
      <c r="A14" t="s">
        <v>20</v>
      </c>
      <c r="B14" t="s">
        <v>21</v>
      </c>
      <c r="C14" s="6">
        <v>50490</v>
      </c>
      <c r="D14" s="6">
        <v>-5099</v>
      </c>
      <c r="E14" s="6">
        <v>45391</v>
      </c>
    </row>
    <row r="15" spans="1:5" ht="12.75">
      <c r="A15" t="s">
        <v>22</v>
      </c>
      <c r="B15" t="s">
        <v>23</v>
      </c>
      <c r="C15" s="6">
        <v>127213</v>
      </c>
      <c r="D15">
        <v>0</v>
      </c>
      <c r="E15" s="6">
        <v>127213</v>
      </c>
    </row>
    <row r="16" spans="1:5" ht="12.75">
      <c r="A16" t="s">
        <v>24</v>
      </c>
      <c r="B16" t="s">
        <v>25</v>
      </c>
      <c r="C16" s="6">
        <v>543816</v>
      </c>
      <c r="D16" s="6">
        <v>-101988</v>
      </c>
      <c r="E16" s="6">
        <v>441828</v>
      </c>
    </row>
    <row r="17" spans="1:5" ht="12.75">
      <c r="A17" t="s">
        <v>26</v>
      </c>
      <c r="B17" t="s">
        <v>27</v>
      </c>
      <c r="C17" s="6">
        <v>10761</v>
      </c>
      <c r="D17" s="6">
        <v>-2630</v>
      </c>
      <c r="E17" s="6">
        <v>8131</v>
      </c>
    </row>
    <row r="18" spans="1:5" ht="12.75">
      <c r="A18" t="s">
        <v>28</v>
      </c>
      <c r="B18" t="s">
        <v>29</v>
      </c>
      <c r="C18" s="6">
        <v>2422006</v>
      </c>
      <c r="D18" s="6">
        <v>-817245</v>
      </c>
      <c r="E18" s="6">
        <v>1604761</v>
      </c>
    </row>
    <row r="19" spans="1:5" ht="12.75">
      <c r="A19" t="s">
        <v>30</v>
      </c>
      <c r="B19" t="s">
        <v>31</v>
      </c>
      <c r="C19" s="6">
        <v>575239</v>
      </c>
      <c r="D19" s="6">
        <v>-365361</v>
      </c>
      <c r="E19" s="6">
        <v>209878</v>
      </c>
    </row>
    <row r="20" spans="1:5" ht="12.75">
      <c r="A20" t="s">
        <v>34</v>
      </c>
      <c r="B20" t="s">
        <v>35</v>
      </c>
      <c r="C20" s="6">
        <v>8710756</v>
      </c>
      <c r="D20">
        <v>0</v>
      </c>
      <c r="E20" s="6">
        <v>8710756</v>
      </c>
    </row>
    <row r="21" spans="1:5" ht="12.75">
      <c r="A21" t="s">
        <v>36</v>
      </c>
      <c r="B21" t="s">
        <v>37</v>
      </c>
      <c r="C21" s="6">
        <v>6787261</v>
      </c>
      <c r="D21">
        <v>0</v>
      </c>
      <c r="E21" s="6">
        <v>6787261</v>
      </c>
    </row>
    <row r="22" spans="1:5" ht="12.75">
      <c r="A22" t="s">
        <v>38</v>
      </c>
      <c r="B22" t="s">
        <v>39</v>
      </c>
      <c r="C22" s="6">
        <v>3788438</v>
      </c>
      <c r="D22">
        <v>0</v>
      </c>
      <c r="E22" s="6">
        <v>3788438</v>
      </c>
    </row>
    <row r="23" spans="1:5" ht="12.75">
      <c r="A23" t="s">
        <v>40</v>
      </c>
      <c r="B23" t="s">
        <v>41</v>
      </c>
      <c r="C23" s="6">
        <v>2807222</v>
      </c>
      <c r="D23">
        <v>0</v>
      </c>
      <c r="E23" s="6">
        <v>2807222</v>
      </c>
    </row>
    <row r="24" spans="1:5" ht="12.75">
      <c r="A24" t="s">
        <v>42</v>
      </c>
      <c r="B24" t="s">
        <v>43</v>
      </c>
      <c r="C24" s="6">
        <v>7204</v>
      </c>
      <c r="D24">
        <v>0</v>
      </c>
      <c r="E24" s="6">
        <v>7204</v>
      </c>
    </row>
    <row r="25" spans="1:5" ht="12.75">
      <c r="A25" t="s">
        <v>44</v>
      </c>
      <c r="B25" t="s">
        <v>45</v>
      </c>
      <c r="C25" s="6">
        <v>59079</v>
      </c>
      <c r="D25">
        <v>0</v>
      </c>
      <c r="E25" s="6">
        <v>59079</v>
      </c>
    </row>
    <row r="26" spans="1:5" ht="12.75">
      <c r="A26" t="s">
        <v>46</v>
      </c>
      <c r="B26" t="s">
        <v>47</v>
      </c>
      <c r="C26" s="6">
        <v>82192</v>
      </c>
      <c r="D26">
        <v>0</v>
      </c>
      <c r="E26" s="6">
        <v>82192</v>
      </c>
    </row>
    <row r="27" spans="1:5" ht="12.75">
      <c r="A27" t="s">
        <v>48</v>
      </c>
      <c r="B27" t="s">
        <v>49</v>
      </c>
      <c r="C27" s="6">
        <v>43126</v>
      </c>
      <c r="D27">
        <v>0</v>
      </c>
      <c r="E27" s="6">
        <v>43126</v>
      </c>
    </row>
    <row r="28" spans="1:5" ht="12.75">
      <c r="A28" t="s">
        <v>50</v>
      </c>
      <c r="B28" t="s">
        <v>51</v>
      </c>
      <c r="C28" s="6">
        <v>1923495</v>
      </c>
      <c r="D28">
        <v>0</v>
      </c>
      <c r="E28" s="6">
        <v>1923495</v>
      </c>
    </row>
    <row r="29" spans="1:5" ht="12.75">
      <c r="A29" t="s">
        <v>52</v>
      </c>
      <c r="B29" t="s">
        <v>53</v>
      </c>
      <c r="C29" s="6">
        <v>1766247</v>
      </c>
      <c r="D29">
        <v>0</v>
      </c>
      <c r="E29" s="6">
        <v>1766247</v>
      </c>
    </row>
    <row r="30" spans="1:5" ht="12.75">
      <c r="A30" t="s">
        <v>54</v>
      </c>
      <c r="B30" t="s">
        <v>55</v>
      </c>
      <c r="C30" s="6">
        <v>193393</v>
      </c>
      <c r="D30">
        <v>0</v>
      </c>
      <c r="E30" s="6">
        <v>193393</v>
      </c>
    </row>
    <row r="31" spans="1:5" ht="12.75">
      <c r="A31" t="s">
        <v>56</v>
      </c>
      <c r="B31" t="s">
        <v>57</v>
      </c>
      <c r="C31" s="6">
        <v>-36145</v>
      </c>
      <c r="D31">
        <v>0</v>
      </c>
      <c r="E31" s="6">
        <v>-36145</v>
      </c>
    </row>
    <row r="32" spans="1:5" ht="12.75">
      <c r="A32" t="s">
        <v>58</v>
      </c>
      <c r="B32" t="s">
        <v>59</v>
      </c>
      <c r="C32">
        <v>0</v>
      </c>
      <c r="D32">
        <v>0</v>
      </c>
      <c r="E32">
        <v>0</v>
      </c>
    </row>
    <row r="33" spans="1:5" ht="12.75">
      <c r="A33" t="s">
        <v>60</v>
      </c>
      <c r="B33" t="s">
        <v>61</v>
      </c>
      <c r="C33" s="6">
        <v>2297425</v>
      </c>
      <c r="D33">
        <v>0</v>
      </c>
      <c r="E33" s="6">
        <v>2297425</v>
      </c>
    </row>
    <row r="34" spans="1:5" ht="12.75">
      <c r="A34" t="s">
        <v>62</v>
      </c>
      <c r="B34" t="s">
        <v>63</v>
      </c>
      <c r="C34" s="6">
        <v>-2297425</v>
      </c>
      <c r="D34">
        <v>0</v>
      </c>
      <c r="E34" s="6">
        <v>-2297425</v>
      </c>
    </row>
  </sheetData>
  <sheetProtection/>
  <mergeCells count="2">
    <mergeCell ref="A3:E3"/>
    <mergeCell ref="A4:E4"/>
  </mergeCells>
  <printOptions/>
  <pageMargins left="0.75" right="0.75" top="0.78" bottom="1" header="0.5" footer="0.5"/>
  <pageSetup horizontalDpi="600" verticalDpi="600" orientation="landscape" r:id="rId1"/>
  <headerFooter alignWithMargins="0">
    <oddFooter>&amp;LCopyright NBS
Narodna banka Srbije dozvoljava da se fajlovi sa njenog sajta snimaju, reprodukuju i distribuiraju - pod sulovom da se njihova sadržina ne menja i da se izvor svaki put vidljivo navede.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1" customWidth="1"/>
    <col min="2" max="2" width="64.421875" style="1" customWidth="1"/>
    <col min="3" max="5" width="15.28125" style="1" customWidth="1"/>
    <col min="6" max="16384" width="9.140625" style="1" customWidth="1"/>
  </cols>
  <sheetData>
    <row r="1" spans="1:5" ht="15.75">
      <c r="A1" s="23" t="s">
        <v>151</v>
      </c>
      <c r="B1" s="19"/>
      <c r="C1" s="19"/>
      <c r="D1" s="19"/>
      <c r="E1" s="19"/>
    </row>
    <row r="2" spans="1:5" ht="12.75">
      <c r="A2" s="16"/>
      <c r="B2" s="16"/>
      <c r="C2" s="16"/>
      <c r="D2" s="16"/>
      <c r="E2" s="16"/>
    </row>
    <row r="3" spans="1:5" ht="18">
      <c r="A3" s="110" t="s">
        <v>0</v>
      </c>
      <c r="B3" s="110"/>
      <c r="C3" s="110"/>
      <c r="D3" s="110"/>
      <c r="E3" s="110"/>
    </row>
    <row r="4" spans="1:5" ht="15.75">
      <c r="A4" s="111">
        <v>38077</v>
      </c>
      <c r="B4" s="112"/>
      <c r="C4" s="112"/>
      <c r="D4" s="112"/>
      <c r="E4" s="112"/>
    </row>
    <row r="5" spans="1:5" ht="12.75">
      <c r="A5" s="16"/>
      <c r="B5" s="16"/>
      <c r="C5" s="16"/>
      <c r="D5" s="17" t="s">
        <v>2</v>
      </c>
      <c r="E5" s="16"/>
    </row>
    <row r="6" spans="1:5" ht="31.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</row>
    <row r="7" spans="1:5" ht="12.75">
      <c r="A7" s="18">
        <v>1</v>
      </c>
      <c r="B7" s="18">
        <v>2</v>
      </c>
      <c r="C7" s="18">
        <v>3</v>
      </c>
      <c r="D7" s="18">
        <v>4</v>
      </c>
      <c r="E7" s="18">
        <v>5</v>
      </c>
    </row>
    <row r="8" spans="1:5" ht="12.75">
      <c r="A8" t="s">
        <v>8</v>
      </c>
      <c r="B8" t="s">
        <v>9</v>
      </c>
      <c r="C8" s="6">
        <v>10125956</v>
      </c>
      <c r="D8" s="6">
        <v>-1942730</v>
      </c>
      <c r="E8" s="6">
        <v>8183226</v>
      </c>
    </row>
    <row r="9" spans="1:5" ht="12.75">
      <c r="A9" t="s">
        <v>10</v>
      </c>
      <c r="B9" t="s">
        <v>11</v>
      </c>
      <c r="C9" s="6">
        <v>140162</v>
      </c>
      <c r="D9">
        <v>0</v>
      </c>
      <c r="E9" s="6">
        <v>140162</v>
      </c>
    </row>
    <row r="10" spans="1:5" ht="24" customHeight="1">
      <c r="A10" t="s">
        <v>12</v>
      </c>
      <c r="B10" s="7" t="s">
        <v>13</v>
      </c>
      <c r="C10" s="6">
        <v>145290</v>
      </c>
      <c r="D10">
        <v>0</v>
      </c>
      <c r="E10" s="6">
        <v>145290</v>
      </c>
    </row>
    <row r="11" spans="1:5" ht="12.75">
      <c r="A11" t="s">
        <v>14</v>
      </c>
      <c r="B11" t="s">
        <v>15</v>
      </c>
      <c r="C11" s="6">
        <v>362774</v>
      </c>
      <c r="D11" s="6">
        <v>-250255</v>
      </c>
      <c r="E11" s="6">
        <v>112519</v>
      </c>
    </row>
    <row r="12" spans="1:5" ht="12.75">
      <c r="A12" t="s">
        <v>16</v>
      </c>
      <c r="B12" t="s">
        <v>17</v>
      </c>
      <c r="C12" s="6">
        <v>410260</v>
      </c>
      <c r="D12" s="6">
        <v>-13258</v>
      </c>
      <c r="E12" s="6">
        <v>397002</v>
      </c>
    </row>
    <row r="13" spans="1:5" ht="12.75">
      <c r="A13" t="s">
        <v>18</v>
      </c>
      <c r="B13" t="s">
        <v>19</v>
      </c>
      <c r="C13" s="6">
        <v>5380426</v>
      </c>
      <c r="D13" s="6">
        <v>-404578</v>
      </c>
      <c r="E13" s="6">
        <v>4975848</v>
      </c>
    </row>
    <row r="14" spans="1:5" ht="12.75">
      <c r="A14" t="s">
        <v>20</v>
      </c>
      <c r="B14" t="s">
        <v>21</v>
      </c>
      <c r="C14" s="6">
        <v>24005</v>
      </c>
      <c r="D14" s="6">
        <v>-5164</v>
      </c>
      <c r="E14" s="6">
        <v>18841</v>
      </c>
    </row>
    <row r="15" spans="1:5" ht="12.75">
      <c r="A15" t="s">
        <v>22</v>
      </c>
      <c r="B15" t="s">
        <v>23</v>
      </c>
      <c r="C15" s="6">
        <v>145386</v>
      </c>
      <c r="D15">
        <v>0</v>
      </c>
      <c r="E15" s="6">
        <v>145386</v>
      </c>
    </row>
    <row r="16" spans="1:5" ht="12.75">
      <c r="A16" t="s">
        <v>24</v>
      </c>
      <c r="B16" t="s">
        <v>25</v>
      </c>
      <c r="C16" s="6">
        <v>518075</v>
      </c>
      <c r="D16" s="6">
        <v>-92264</v>
      </c>
      <c r="E16" s="6">
        <v>425811</v>
      </c>
    </row>
    <row r="17" spans="1:5" ht="12.75">
      <c r="A17" t="s">
        <v>26</v>
      </c>
      <c r="B17" t="s">
        <v>27</v>
      </c>
      <c r="C17" s="6">
        <v>10761</v>
      </c>
      <c r="D17" s="6">
        <v>-2630</v>
      </c>
      <c r="E17" s="6">
        <v>8131</v>
      </c>
    </row>
    <row r="18" spans="1:5" ht="12.75">
      <c r="A18" t="s">
        <v>28</v>
      </c>
      <c r="B18" t="s">
        <v>29</v>
      </c>
      <c r="C18" s="6">
        <v>2410618</v>
      </c>
      <c r="D18" s="6">
        <v>-817169</v>
      </c>
      <c r="E18" s="6">
        <v>1593449</v>
      </c>
    </row>
    <row r="19" spans="1:5" ht="12.75">
      <c r="A19" t="s">
        <v>30</v>
      </c>
      <c r="B19" t="s">
        <v>31</v>
      </c>
      <c r="C19" s="6">
        <v>578199</v>
      </c>
      <c r="D19" s="6">
        <v>-357412</v>
      </c>
      <c r="E19" s="6">
        <v>220787</v>
      </c>
    </row>
    <row r="20" spans="1:5" ht="12.75">
      <c r="A20" t="s">
        <v>34</v>
      </c>
      <c r="B20" t="s">
        <v>35</v>
      </c>
      <c r="C20" s="6">
        <v>8183226</v>
      </c>
      <c r="D20">
        <v>0</v>
      </c>
      <c r="E20" s="6">
        <v>8183226</v>
      </c>
    </row>
    <row r="21" spans="1:5" ht="12.75">
      <c r="A21" t="s">
        <v>36</v>
      </c>
      <c r="B21" t="s">
        <v>37</v>
      </c>
      <c r="C21" s="6">
        <v>6219676</v>
      </c>
      <c r="D21">
        <v>0</v>
      </c>
      <c r="E21" s="6">
        <v>6219676</v>
      </c>
    </row>
    <row r="22" spans="1:5" ht="12.75">
      <c r="A22" t="s">
        <v>38</v>
      </c>
      <c r="B22" t="s">
        <v>39</v>
      </c>
      <c r="C22" s="6">
        <v>3464297</v>
      </c>
      <c r="D22">
        <v>0</v>
      </c>
      <c r="E22" s="6">
        <v>3464297</v>
      </c>
    </row>
    <row r="23" spans="1:5" ht="12.75">
      <c r="A23" t="s">
        <v>40</v>
      </c>
      <c r="B23" t="s">
        <v>41</v>
      </c>
      <c r="C23" s="6">
        <v>2555297</v>
      </c>
      <c r="D23">
        <v>0</v>
      </c>
      <c r="E23" s="6">
        <v>2555297</v>
      </c>
    </row>
    <row r="24" spans="1:5" ht="12.75">
      <c r="A24" t="s">
        <v>42</v>
      </c>
      <c r="B24" t="s">
        <v>43</v>
      </c>
      <c r="C24" s="6">
        <v>8928</v>
      </c>
      <c r="D24">
        <v>0</v>
      </c>
      <c r="E24" s="6">
        <v>8928</v>
      </c>
    </row>
    <row r="25" spans="1:5" ht="12.75">
      <c r="A25" t="s">
        <v>44</v>
      </c>
      <c r="B25" t="s">
        <v>45</v>
      </c>
      <c r="C25" s="6">
        <v>56949</v>
      </c>
      <c r="D25">
        <v>0</v>
      </c>
      <c r="E25" s="6">
        <v>56949</v>
      </c>
    </row>
    <row r="26" spans="1:5" ht="12.75">
      <c r="A26" t="s">
        <v>46</v>
      </c>
      <c r="B26" t="s">
        <v>47</v>
      </c>
      <c r="C26" s="6">
        <v>71501</v>
      </c>
      <c r="D26">
        <v>0</v>
      </c>
      <c r="E26" s="6">
        <v>71501</v>
      </c>
    </row>
    <row r="27" spans="1:5" ht="12.75">
      <c r="A27" t="s">
        <v>48</v>
      </c>
      <c r="B27" t="s">
        <v>49</v>
      </c>
      <c r="C27" s="6">
        <v>62704</v>
      </c>
      <c r="D27">
        <v>0</v>
      </c>
      <c r="E27" s="6">
        <v>62704</v>
      </c>
    </row>
    <row r="28" spans="1:5" ht="12.75">
      <c r="A28" t="s">
        <v>50</v>
      </c>
      <c r="B28" t="s">
        <v>51</v>
      </c>
      <c r="C28" s="6">
        <v>1963550</v>
      </c>
      <c r="D28">
        <v>0</v>
      </c>
      <c r="E28" s="6">
        <v>1963550</v>
      </c>
    </row>
    <row r="29" spans="1:5" ht="12.75">
      <c r="A29" t="s">
        <v>52</v>
      </c>
      <c r="B29" t="s">
        <v>53</v>
      </c>
      <c r="C29" s="6">
        <v>1766247</v>
      </c>
      <c r="D29">
        <v>0</v>
      </c>
      <c r="E29" s="6">
        <v>1766247</v>
      </c>
    </row>
    <row r="30" spans="1:5" ht="12.75">
      <c r="A30" t="s">
        <v>56</v>
      </c>
      <c r="B30" t="s">
        <v>57</v>
      </c>
      <c r="C30" s="6">
        <v>197303</v>
      </c>
      <c r="D30">
        <v>0</v>
      </c>
      <c r="E30" s="6">
        <v>197303</v>
      </c>
    </row>
    <row r="31" spans="1:5" ht="12.75">
      <c r="A31" t="s">
        <v>58</v>
      </c>
      <c r="B31" t="s">
        <v>59</v>
      </c>
      <c r="C31">
        <v>0</v>
      </c>
      <c r="D31">
        <v>0</v>
      </c>
      <c r="E31">
        <v>0</v>
      </c>
    </row>
    <row r="32" spans="1:5" ht="12.75">
      <c r="A32" t="s">
        <v>60</v>
      </c>
      <c r="B32" t="s">
        <v>61</v>
      </c>
      <c r="C32" s="6">
        <v>2182684</v>
      </c>
      <c r="D32">
        <v>0</v>
      </c>
      <c r="E32" s="6">
        <v>2182684</v>
      </c>
    </row>
    <row r="33" spans="1:5" ht="12.75">
      <c r="A33" t="s">
        <v>62</v>
      </c>
      <c r="B33" t="s">
        <v>63</v>
      </c>
      <c r="C33" s="6">
        <v>-2182684</v>
      </c>
      <c r="D33">
        <v>0</v>
      </c>
      <c r="E33" s="6">
        <v>-2182684</v>
      </c>
    </row>
    <row r="34" spans="1:5" ht="12.75">
      <c r="A34"/>
      <c r="B34"/>
      <c r="C34" s="6"/>
      <c r="D34"/>
      <c r="E34" s="6"/>
    </row>
    <row r="35" spans="1:5" ht="12.75">
      <c r="A35"/>
      <c r="B35"/>
      <c r="C35" s="6"/>
      <c r="D35"/>
      <c r="E35" s="6"/>
    </row>
  </sheetData>
  <sheetProtection/>
  <mergeCells count="2">
    <mergeCell ref="A3:E3"/>
    <mergeCell ref="A4:E4"/>
  </mergeCells>
  <printOptions/>
  <pageMargins left="0.75" right="0.75" top="0.78" bottom="1" header="0.5" footer="0.5"/>
  <pageSetup horizontalDpi="600" verticalDpi="600" orientation="landscape" r:id="rId1"/>
  <headerFooter alignWithMargins="0">
    <oddFooter>&amp;LCopyright NBS
Narodna banka Srbije dozvoljava da se fajlovi sa njenog sajta snimaju, reprodukuju i distribuiraju - pod sulovom da se njihova sadržina ne menja i da se izvor svaki put vidljivo navede.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1" customWidth="1"/>
    <col min="2" max="2" width="64.421875" style="1" customWidth="1"/>
    <col min="3" max="5" width="15.28125" style="1" customWidth="1"/>
    <col min="6" max="16384" width="9.140625" style="1" customWidth="1"/>
  </cols>
  <sheetData>
    <row r="1" spans="1:5" ht="15.75">
      <c r="A1" s="23" t="s">
        <v>151</v>
      </c>
      <c r="B1" s="2"/>
      <c r="C1" s="2"/>
      <c r="D1" s="2"/>
      <c r="E1" s="2"/>
    </row>
    <row r="2" spans="1:5" ht="12.75">
      <c r="A2"/>
      <c r="B2"/>
      <c r="C2"/>
      <c r="D2"/>
      <c r="E2"/>
    </row>
    <row r="3" spans="1:5" ht="18">
      <c r="A3" s="110" t="s">
        <v>0</v>
      </c>
      <c r="B3" s="110"/>
      <c r="C3" s="110"/>
      <c r="D3" s="110"/>
      <c r="E3" s="110"/>
    </row>
    <row r="4" spans="1:5" ht="15.75">
      <c r="A4" s="112" t="s">
        <v>1</v>
      </c>
      <c r="B4" s="112"/>
      <c r="C4" s="112"/>
      <c r="D4" s="112"/>
      <c r="E4" s="112"/>
    </row>
    <row r="5" spans="1:5" ht="15">
      <c r="A5"/>
      <c r="B5"/>
      <c r="C5"/>
      <c r="D5"/>
      <c r="E5" s="3" t="s">
        <v>2</v>
      </c>
    </row>
    <row r="6" spans="1:5" ht="31.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</row>
    <row r="7" spans="1:5" ht="15.75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ht="12.75">
      <c r="A8" t="s">
        <v>8</v>
      </c>
      <c r="B8" t="s">
        <v>9</v>
      </c>
      <c r="C8" s="6">
        <v>10274587</v>
      </c>
      <c r="D8" s="6">
        <v>-1940065</v>
      </c>
      <c r="E8" s="6">
        <v>8334522</v>
      </c>
    </row>
    <row r="9" spans="1:5" ht="12.75">
      <c r="A9" t="s">
        <v>10</v>
      </c>
      <c r="B9" t="s">
        <v>11</v>
      </c>
      <c r="C9" s="6">
        <v>330177</v>
      </c>
      <c r="D9">
        <v>0</v>
      </c>
      <c r="E9" s="6">
        <v>330177</v>
      </c>
    </row>
    <row r="10" spans="1:5" ht="24" customHeight="1">
      <c r="A10" t="s">
        <v>12</v>
      </c>
      <c r="B10" s="7" t="s">
        <v>13</v>
      </c>
      <c r="C10" s="6">
        <v>324460</v>
      </c>
      <c r="D10">
        <v>0</v>
      </c>
      <c r="E10" s="6">
        <v>324460</v>
      </c>
    </row>
    <row r="11" spans="1:5" ht="12.75">
      <c r="A11" t="s">
        <v>14</v>
      </c>
      <c r="B11" t="s">
        <v>15</v>
      </c>
      <c r="C11" s="6">
        <v>298532</v>
      </c>
      <c r="D11" s="6">
        <v>-237014</v>
      </c>
      <c r="E11" s="6">
        <v>61518</v>
      </c>
    </row>
    <row r="12" spans="1:5" ht="12.75">
      <c r="A12" t="s">
        <v>16</v>
      </c>
      <c r="B12" t="s">
        <v>17</v>
      </c>
      <c r="C12" s="6">
        <v>349254</v>
      </c>
      <c r="D12" s="6">
        <v>-13094</v>
      </c>
      <c r="E12" s="6">
        <v>336160</v>
      </c>
    </row>
    <row r="13" spans="1:5" ht="12.75">
      <c r="A13" t="s">
        <v>18</v>
      </c>
      <c r="B13" t="s">
        <v>19</v>
      </c>
      <c r="C13" s="6">
        <v>5317780</v>
      </c>
      <c r="D13" s="6">
        <v>-406984</v>
      </c>
      <c r="E13" s="6">
        <v>4910796</v>
      </c>
    </row>
    <row r="14" spans="1:5" ht="12.75">
      <c r="A14" t="s">
        <v>20</v>
      </c>
      <c r="B14" t="s">
        <v>21</v>
      </c>
      <c r="C14" s="6">
        <v>44371</v>
      </c>
      <c r="D14" s="6">
        <v>-5232</v>
      </c>
      <c r="E14" s="6">
        <v>39139</v>
      </c>
    </row>
    <row r="15" spans="1:5" ht="12.75">
      <c r="A15" t="s">
        <v>22</v>
      </c>
      <c r="B15" t="s">
        <v>23</v>
      </c>
      <c r="C15" s="6">
        <v>145387</v>
      </c>
      <c r="D15">
        <v>0</v>
      </c>
      <c r="E15" s="6">
        <v>145387</v>
      </c>
    </row>
    <row r="16" spans="1:5" ht="12.75">
      <c r="A16" t="s">
        <v>24</v>
      </c>
      <c r="B16" t="s">
        <v>25</v>
      </c>
      <c r="C16" s="6">
        <v>514865</v>
      </c>
      <c r="D16" s="6">
        <v>-95323</v>
      </c>
      <c r="E16" s="6">
        <v>419542</v>
      </c>
    </row>
    <row r="17" spans="1:5" ht="12.75">
      <c r="A17" t="s">
        <v>26</v>
      </c>
      <c r="B17" t="s">
        <v>27</v>
      </c>
      <c r="C17" s="6">
        <v>8608</v>
      </c>
      <c r="D17" s="6">
        <v>-2630</v>
      </c>
      <c r="E17" s="6">
        <v>5978</v>
      </c>
    </row>
    <row r="18" spans="1:5" ht="12.75">
      <c r="A18" t="s">
        <v>28</v>
      </c>
      <c r="B18" t="s">
        <v>29</v>
      </c>
      <c r="C18" s="6">
        <v>2418221</v>
      </c>
      <c r="D18" s="6">
        <v>-833193</v>
      </c>
      <c r="E18" s="6">
        <v>1585028</v>
      </c>
    </row>
    <row r="19" spans="1:5" ht="12.75">
      <c r="A19" t="s">
        <v>30</v>
      </c>
      <c r="B19" t="s">
        <v>31</v>
      </c>
      <c r="C19" s="6">
        <v>522931</v>
      </c>
      <c r="D19" s="6">
        <v>-346593</v>
      </c>
      <c r="E19" s="6">
        <v>176338</v>
      </c>
    </row>
    <row r="20" spans="1:5" ht="12.75">
      <c r="A20" t="s">
        <v>32</v>
      </c>
      <c r="B20" t="s">
        <v>33</v>
      </c>
      <c r="C20">
        <v>0</v>
      </c>
      <c r="D20">
        <v>0</v>
      </c>
      <c r="E20">
        <v>0</v>
      </c>
    </row>
    <row r="21" spans="1:5" ht="12.75">
      <c r="A21" t="s">
        <v>34</v>
      </c>
      <c r="B21" t="s">
        <v>35</v>
      </c>
      <c r="C21" s="6">
        <v>8334517</v>
      </c>
      <c r="D21">
        <v>0</v>
      </c>
      <c r="E21" s="6">
        <v>8334517</v>
      </c>
    </row>
    <row r="22" spans="1:5" ht="12.75">
      <c r="A22" t="s">
        <v>36</v>
      </c>
      <c r="B22" t="s">
        <v>37</v>
      </c>
      <c r="C22" s="6">
        <v>6374819</v>
      </c>
      <c r="D22">
        <v>0</v>
      </c>
      <c r="E22" s="6">
        <v>6374819</v>
      </c>
    </row>
    <row r="23" spans="1:5" ht="12.75">
      <c r="A23" t="s">
        <v>38</v>
      </c>
      <c r="B23" t="s">
        <v>39</v>
      </c>
      <c r="C23" s="6">
        <v>3584897</v>
      </c>
      <c r="D23">
        <v>0</v>
      </c>
      <c r="E23" s="6">
        <v>3584897</v>
      </c>
    </row>
    <row r="24" spans="1:5" ht="12.75">
      <c r="A24" t="s">
        <v>40</v>
      </c>
      <c r="B24" t="s">
        <v>41</v>
      </c>
      <c r="C24" s="6">
        <v>2598781</v>
      </c>
      <c r="D24">
        <v>0</v>
      </c>
      <c r="E24" s="6">
        <v>2598781</v>
      </c>
    </row>
    <row r="25" spans="1:5" ht="12.75">
      <c r="A25" t="s">
        <v>42</v>
      </c>
      <c r="B25" t="s">
        <v>43</v>
      </c>
      <c r="C25" s="6">
        <v>6675</v>
      </c>
      <c r="D25">
        <v>0</v>
      </c>
      <c r="E25" s="6">
        <v>6675</v>
      </c>
    </row>
    <row r="26" spans="1:5" ht="12.75">
      <c r="A26" t="s">
        <v>44</v>
      </c>
      <c r="B26" t="s">
        <v>45</v>
      </c>
      <c r="C26" s="6">
        <v>72642</v>
      </c>
      <c r="D26">
        <v>0</v>
      </c>
      <c r="E26" s="6">
        <v>72642</v>
      </c>
    </row>
    <row r="27" spans="1:5" ht="12.75">
      <c r="A27" t="s">
        <v>46</v>
      </c>
      <c r="B27" t="s">
        <v>47</v>
      </c>
      <c r="C27" s="6">
        <v>66175</v>
      </c>
      <c r="D27">
        <v>0</v>
      </c>
      <c r="E27" s="6">
        <v>66175</v>
      </c>
    </row>
    <row r="28" spans="1:5" ht="12.75">
      <c r="A28" t="s">
        <v>48</v>
      </c>
      <c r="B28" t="s">
        <v>49</v>
      </c>
      <c r="C28" s="6">
        <v>45649</v>
      </c>
      <c r="D28">
        <v>0</v>
      </c>
      <c r="E28" s="6">
        <v>45649</v>
      </c>
    </row>
    <row r="29" spans="1:5" ht="12.75">
      <c r="A29" t="s">
        <v>50</v>
      </c>
      <c r="B29" t="s">
        <v>51</v>
      </c>
      <c r="C29" s="6">
        <v>1959698</v>
      </c>
      <c r="D29">
        <v>0</v>
      </c>
      <c r="E29" s="6">
        <v>1959698</v>
      </c>
    </row>
    <row r="30" spans="1:5" ht="12.75">
      <c r="A30" t="s">
        <v>52</v>
      </c>
      <c r="B30" t="s">
        <v>53</v>
      </c>
      <c r="C30" s="6">
        <v>1766247</v>
      </c>
      <c r="D30">
        <v>0</v>
      </c>
      <c r="E30" s="6">
        <v>1766247</v>
      </c>
    </row>
    <row r="31" spans="1:5" ht="12.75">
      <c r="A31" t="s">
        <v>54</v>
      </c>
      <c r="B31" t="s">
        <v>55</v>
      </c>
      <c r="C31">
        <v>0</v>
      </c>
      <c r="D31">
        <v>0</v>
      </c>
      <c r="E31">
        <v>0</v>
      </c>
    </row>
    <row r="32" spans="1:5" ht="12.75">
      <c r="A32" t="s">
        <v>56</v>
      </c>
      <c r="B32" t="s">
        <v>57</v>
      </c>
      <c r="C32" s="6">
        <v>193394</v>
      </c>
      <c r="D32">
        <v>0</v>
      </c>
      <c r="E32" s="6">
        <v>193394</v>
      </c>
    </row>
    <row r="33" spans="1:5" ht="12.75">
      <c r="A33" t="s">
        <v>58</v>
      </c>
      <c r="B33" t="s">
        <v>59</v>
      </c>
      <c r="C33">
        <v>0</v>
      </c>
      <c r="D33">
        <v>0</v>
      </c>
      <c r="E33">
        <v>0</v>
      </c>
    </row>
    <row r="34" spans="1:5" ht="12.75">
      <c r="A34" t="s">
        <v>60</v>
      </c>
      <c r="B34" t="s">
        <v>61</v>
      </c>
      <c r="C34" s="6">
        <v>1888044</v>
      </c>
      <c r="D34">
        <v>0</v>
      </c>
      <c r="E34" s="6">
        <v>1888044</v>
      </c>
    </row>
    <row r="35" spans="1:5" ht="12.75">
      <c r="A35" t="s">
        <v>62</v>
      </c>
      <c r="B35" t="s">
        <v>63</v>
      </c>
      <c r="C35" s="6">
        <v>-1888044</v>
      </c>
      <c r="D35">
        <v>0</v>
      </c>
      <c r="E35" s="6">
        <v>-1888044</v>
      </c>
    </row>
  </sheetData>
  <sheetProtection/>
  <mergeCells count="2">
    <mergeCell ref="A3:E3"/>
    <mergeCell ref="A4:E4"/>
  </mergeCells>
  <printOptions/>
  <pageMargins left="0.78" right="0.75" top="0.56" bottom="1" header="0.5" footer="0.5"/>
  <pageSetup horizontalDpi="600" verticalDpi="600" orientation="landscape" r:id="rId1"/>
  <headerFooter alignWithMargins="0">
    <oddFooter>&amp;LCopyright NBS
Narodna banka Srbije dozvoljava da se fajlovi sa njenog sajta snimaju, reprodukuju i distribuiraju - pod uslovom da se njihova sadržina ne menja i da se izvor svaki put vidljivo navede.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9.140625" style="83" customWidth="1"/>
    <col min="2" max="2" width="98.00390625" style="83" customWidth="1"/>
    <col min="3" max="3" width="16.00390625" style="83" customWidth="1"/>
    <col min="4" max="4" width="12.28125" style="83" customWidth="1"/>
    <col min="5" max="16384" width="9.140625" style="83" customWidth="1"/>
  </cols>
  <sheetData>
    <row r="1" spans="1:3" ht="12.75">
      <c r="A1" s="113" t="s">
        <v>151</v>
      </c>
      <c r="B1" s="113"/>
      <c r="C1" s="113"/>
    </row>
    <row r="2" spans="1:3" ht="12.75">
      <c r="A2" s="15"/>
      <c r="B2" s="15"/>
      <c r="C2" s="15"/>
    </row>
    <row r="3" spans="1:3" ht="12.75">
      <c r="A3" s="114" t="s">
        <v>64</v>
      </c>
      <c r="B3" s="114"/>
      <c r="C3" s="114"/>
    </row>
    <row r="4" spans="1:3" ht="12.75">
      <c r="A4" s="114" t="s">
        <v>401</v>
      </c>
      <c r="B4" s="114"/>
      <c r="C4" s="114"/>
    </row>
    <row r="5" ht="12.75">
      <c r="C5" s="98"/>
    </row>
    <row r="6" spans="1:2" ht="12.75">
      <c r="A6" s="20"/>
      <c r="B6" s="20"/>
    </row>
    <row r="7" spans="1:2" ht="12.75">
      <c r="A7" s="20"/>
      <c r="B7" s="20"/>
    </row>
    <row r="8" spans="1:2" ht="12.75">
      <c r="A8" s="20"/>
      <c r="B8" s="20"/>
    </row>
    <row r="9" spans="1:3" ht="18">
      <c r="A9" s="20"/>
      <c r="B9" s="107" t="s">
        <v>399</v>
      </c>
      <c r="C9" s="91"/>
    </row>
    <row r="10" spans="1:2" ht="12.75">
      <c r="A10" s="20"/>
      <c r="B10" s="20"/>
    </row>
    <row r="11" spans="1:2" ht="12.75">
      <c r="A11" s="20"/>
      <c r="B11" s="20"/>
    </row>
    <row r="12" spans="1:2" ht="12.75">
      <c r="A12" s="20"/>
      <c r="B12" s="20"/>
    </row>
    <row r="13" spans="1:2" ht="12.75">
      <c r="A13" s="20"/>
      <c r="B13" s="20"/>
    </row>
    <row r="14" spans="1:3" ht="12.75">
      <c r="A14" s="20"/>
      <c r="B14" s="20"/>
      <c r="C14" s="91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9.140625" style="83" customWidth="1"/>
    <col min="2" max="2" width="98.00390625" style="83" customWidth="1"/>
    <col min="3" max="3" width="16.00390625" style="83" customWidth="1"/>
    <col min="4" max="4" width="12.28125" style="83" customWidth="1"/>
    <col min="5" max="16384" width="9.140625" style="83" customWidth="1"/>
  </cols>
  <sheetData>
    <row r="1" spans="1:3" ht="12.75">
      <c r="A1" s="113" t="s">
        <v>151</v>
      </c>
      <c r="B1" s="113"/>
      <c r="C1" s="113"/>
    </row>
    <row r="2" spans="1:3" ht="12.75">
      <c r="A2" s="15"/>
      <c r="B2" s="15"/>
      <c r="C2" s="15"/>
    </row>
    <row r="3" spans="1:3" ht="12.75">
      <c r="A3" s="114" t="s">
        <v>64</v>
      </c>
      <c r="B3" s="114"/>
      <c r="C3" s="114"/>
    </row>
    <row r="4" spans="1:3" ht="12.75">
      <c r="A4" s="114" t="s">
        <v>398</v>
      </c>
      <c r="B4" s="114"/>
      <c r="C4" s="114"/>
    </row>
    <row r="5" ht="12.75">
      <c r="C5" s="98"/>
    </row>
    <row r="6" spans="1:2" ht="12.75">
      <c r="A6" s="20"/>
      <c r="B6" s="20"/>
    </row>
    <row r="7" spans="1:2" ht="12.75">
      <c r="A7" s="20"/>
      <c r="B7" s="20"/>
    </row>
    <row r="8" spans="1:2" ht="12.75">
      <c r="A8" s="20"/>
      <c r="B8" s="20"/>
    </row>
    <row r="9" spans="1:3" ht="18">
      <c r="A9" s="20"/>
      <c r="B9" s="107" t="s">
        <v>399</v>
      </c>
      <c r="C9" s="91"/>
    </row>
    <row r="10" spans="1:2" ht="12.75">
      <c r="A10" s="20"/>
      <c r="B10" s="20"/>
    </row>
    <row r="11" spans="1:2" ht="12.75">
      <c r="A11" s="20"/>
      <c r="B11" s="20"/>
    </row>
    <row r="12" spans="1:2" ht="12.75">
      <c r="A12" s="20"/>
      <c r="B12" s="20"/>
    </row>
    <row r="13" spans="1:2" ht="12.75">
      <c r="A13" s="20"/>
      <c r="B13" s="20"/>
    </row>
    <row r="14" spans="1:3" ht="12.75">
      <c r="A14" s="20"/>
      <c r="B14" s="20"/>
      <c r="C14" s="91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9.140625" style="83" customWidth="1"/>
    <col min="2" max="2" width="98.00390625" style="83" customWidth="1"/>
    <col min="3" max="3" width="16.00390625" style="83" customWidth="1"/>
    <col min="4" max="16384" width="9.140625" style="83" customWidth="1"/>
  </cols>
  <sheetData>
    <row r="1" spans="1:3" ht="12.75">
      <c r="A1" s="113" t="s">
        <v>151</v>
      </c>
      <c r="B1" s="113"/>
      <c r="C1" s="113"/>
    </row>
    <row r="2" spans="1:3" ht="12.75">
      <c r="A2" s="15"/>
      <c r="B2" s="15"/>
      <c r="C2" s="15"/>
    </row>
    <row r="3" spans="1:3" ht="12.75">
      <c r="A3" s="114" t="s">
        <v>64</v>
      </c>
      <c r="B3" s="114"/>
      <c r="C3" s="114"/>
    </row>
    <row r="4" spans="1:3" ht="12.75">
      <c r="A4" s="114" t="s">
        <v>396</v>
      </c>
      <c r="B4" s="114"/>
      <c r="C4" s="114"/>
    </row>
    <row r="5" ht="12.75">
      <c r="C5" s="98" t="s">
        <v>66</v>
      </c>
    </row>
    <row r="6" spans="1:3" ht="12.75">
      <c r="A6" s="88" t="s">
        <v>3</v>
      </c>
      <c r="B6" s="88" t="s">
        <v>4</v>
      </c>
      <c r="C6" s="88" t="s">
        <v>67</v>
      </c>
    </row>
    <row r="7" spans="1:3" ht="12.75">
      <c r="A7" s="104">
        <v>1</v>
      </c>
      <c r="B7" s="104">
        <v>2</v>
      </c>
      <c r="C7" s="104">
        <v>3</v>
      </c>
    </row>
    <row r="8" spans="1:3" ht="12.75">
      <c r="A8" s="99" t="s">
        <v>334</v>
      </c>
      <c r="B8" s="100" t="s">
        <v>335</v>
      </c>
      <c r="C8" s="105">
        <v>2494595</v>
      </c>
    </row>
    <row r="9" spans="1:3" ht="12.75">
      <c r="A9" s="101"/>
      <c r="B9" s="100" t="s">
        <v>336</v>
      </c>
      <c r="C9" s="105">
        <v>5081829</v>
      </c>
    </row>
    <row r="10" spans="1:3" ht="12.75">
      <c r="A10" s="101"/>
      <c r="B10" s="100" t="s">
        <v>337</v>
      </c>
      <c r="C10" s="105">
        <v>2587234</v>
      </c>
    </row>
    <row r="11" spans="1:3" ht="12.75">
      <c r="A11" s="99" t="s">
        <v>338</v>
      </c>
      <c r="B11" s="100" t="s">
        <v>339</v>
      </c>
      <c r="C11" s="105">
        <v>872119</v>
      </c>
    </row>
    <row r="12" spans="1:3" ht="12.75">
      <c r="A12" s="101"/>
      <c r="B12" s="100" t="s">
        <v>340</v>
      </c>
      <c r="C12" s="105">
        <v>922052</v>
      </c>
    </row>
    <row r="13" spans="1:3" ht="12.75">
      <c r="A13" s="101"/>
      <c r="B13" s="100" t="s">
        <v>341</v>
      </c>
      <c r="C13" s="105">
        <v>49933</v>
      </c>
    </row>
    <row r="14" spans="1:3" ht="25.5">
      <c r="A14" s="99" t="s">
        <v>342</v>
      </c>
      <c r="B14" s="102" t="s">
        <v>343</v>
      </c>
      <c r="C14" s="105">
        <v>0</v>
      </c>
    </row>
    <row r="15" spans="1:3" ht="12.75" customHeight="1">
      <c r="A15" s="99" t="s">
        <v>344</v>
      </c>
      <c r="B15" s="102" t="s">
        <v>345</v>
      </c>
      <c r="C15" s="105">
        <v>0</v>
      </c>
    </row>
    <row r="16" spans="1:3" ht="12.75">
      <c r="A16" s="99" t="s">
        <v>346</v>
      </c>
      <c r="B16" s="102" t="s">
        <v>347</v>
      </c>
      <c r="C16" s="105">
        <v>0</v>
      </c>
    </row>
    <row r="17" spans="1:3" ht="12.75">
      <c r="A17" s="99" t="s">
        <v>348</v>
      </c>
      <c r="B17" s="102" t="s">
        <v>349</v>
      </c>
      <c r="C17" s="105">
        <v>0</v>
      </c>
    </row>
    <row r="18" spans="1:3" ht="12.75">
      <c r="A18" s="99" t="s">
        <v>95</v>
      </c>
      <c r="B18" s="102" t="s">
        <v>350</v>
      </c>
      <c r="C18" s="105">
        <v>0</v>
      </c>
    </row>
    <row r="19" spans="1:3" ht="12.75">
      <c r="A19" s="99" t="s">
        <v>99</v>
      </c>
      <c r="B19" s="100" t="s">
        <v>351</v>
      </c>
      <c r="C19" s="105">
        <v>988143</v>
      </c>
    </row>
    <row r="20" spans="1:3" ht="12.75">
      <c r="A20" s="99" t="s">
        <v>103</v>
      </c>
      <c r="B20" s="100" t="s">
        <v>352</v>
      </c>
      <c r="C20" s="105">
        <v>20332</v>
      </c>
    </row>
    <row r="21" spans="1:3" ht="12.75">
      <c r="A21" s="99" t="s">
        <v>353</v>
      </c>
      <c r="B21" s="100" t="s">
        <v>98</v>
      </c>
      <c r="C21" s="105">
        <v>703216</v>
      </c>
    </row>
    <row r="22" spans="1:3" ht="12.75">
      <c r="A22" s="99" t="s">
        <v>354</v>
      </c>
      <c r="B22" s="102" t="s">
        <v>355</v>
      </c>
      <c r="C22" s="105">
        <v>-4635619</v>
      </c>
    </row>
    <row r="23" spans="1:3" ht="12.75">
      <c r="A23" s="99" t="s">
        <v>356</v>
      </c>
      <c r="B23" s="102" t="s">
        <v>357</v>
      </c>
      <c r="C23" s="105">
        <v>786626</v>
      </c>
    </row>
    <row r="24" spans="1:3" ht="12.75">
      <c r="A24" s="99" t="s">
        <v>358</v>
      </c>
      <c r="B24" s="100" t="s">
        <v>359</v>
      </c>
      <c r="C24" s="105">
        <v>121388</v>
      </c>
    </row>
    <row r="25" spans="1:3" ht="12.75">
      <c r="A25" s="99" t="s">
        <v>360</v>
      </c>
      <c r="B25" s="100" t="s">
        <v>106</v>
      </c>
      <c r="C25" s="105">
        <v>963832</v>
      </c>
    </row>
    <row r="26" spans="1:3" ht="12.75">
      <c r="A26" s="99" t="s">
        <v>361</v>
      </c>
      <c r="B26" s="102" t="s">
        <v>362</v>
      </c>
      <c r="C26" s="105">
        <v>-844061</v>
      </c>
    </row>
    <row r="27" spans="1:3" ht="12.75">
      <c r="A27" s="99" t="s">
        <v>363</v>
      </c>
      <c r="B27" s="100" t="s">
        <v>364</v>
      </c>
      <c r="C27" s="105">
        <v>-2273121</v>
      </c>
    </row>
    <row r="28" spans="1:3" ht="12.75">
      <c r="A28" s="101" t="s">
        <v>365</v>
      </c>
      <c r="B28" s="103" t="s">
        <v>366</v>
      </c>
      <c r="C28" s="105">
        <v>0</v>
      </c>
    </row>
    <row r="29" spans="1:3" ht="12.75">
      <c r="A29" s="99" t="s">
        <v>367</v>
      </c>
      <c r="B29" s="100" t="s">
        <v>110</v>
      </c>
      <c r="C29" s="105">
        <v>-2273121</v>
      </c>
    </row>
    <row r="30" spans="1:3" ht="12.75">
      <c r="A30" s="20"/>
      <c r="B30" s="20"/>
      <c r="C30" s="91"/>
    </row>
    <row r="31" spans="1:3" ht="12.75">
      <c r="A31" s="20"/>
      <c r="B31" s="20"/>
      <c r="C31" s="91"/>
    </row>
    <row r="32" spans="1:2" ht="12.75">
      <c r="A32" s="20"/>
      <c r="B32" s="20"/>
    </row>
    <row r="33" spans="1:2" ht="12.75">
      <c r="A33" s="20"/>
      <c r="B33" s="20"/>
    </row>
    <row r="34" spans="1:2" ht="12.75">
      <c r="A34" s="20"/>
      <c r="B34" s="20"/>
    </row>
    <row r="35" spans="1:3" ht="12.75">
      <c r="A35" s="20"/>
      <c r="B35" s="20"/>
      <c r="C35" s="91"/>
    </row>
    <row r="36" spans="1:2" ht="12.75">
      <c r="A36" s="20"/>
      <c r="B36" s="20"/>
    </row>
    <row r="37" spans="1:2" ht="12.75">
      <c r="A37" s="20"/>
      <c r="B37" s="20"/>
    </row>
    <row r="38" spans="1:2" ht="12.75">
      <c r="A38" s="20"/>
      <c r="B38" s="20"/>
    </row>
    <row r="39" spans="1:2" ht="12.75">
      <c r="A39" s="20"/>
      <c r="B39" s="20"/>
    </row>
    <row r="40" spans="1:3" ht="12.75">
      <c r="A40" s="20"/>
      <c r="B40" s="20"/>
      <c r="C40" s="91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8" sqref="C8:C29"/>
    </sheetView>
  </sheetViews>
  <sheetFormatPr defaultColWidth="9.140625" defaultRowHeight="12.75"/>
  <cols>
    <col min="1" max="1" width="9.140625" style="83" customWidth="1"/>
    <col min="2" max="2" width="98.00390625" style="83" customWidth="1"/>
    <col min="3" max="3" width="16.00390625" style="83" customWidth="1"/>
    <col min="4" max="16384" width="9.140625" style="83" customWidth="1"/>
  </cols>
  <sheetData>
    <row r="1" spans="1:3" ht="12.75">
      <c r="A1" s="113" t="s">
        <v>151</v>
      </c>
      <c r="B1" s="113"/>
      <c r="C1" s="113"/>
    </row>
    <row r="2" spans="1:3" ht="12.75">
      <c r="A2" s="15"/>
      <c r="B2" s="15"/>
      <c r="C2" s="15"/>
    </row>
    <row r="3" spans="1:3" ht="12.75">
      <c r="A3" s="114" t="s">
        <v>64</v>
      </c>
      <c r="B3" s="114"/>
      <c r="C3" s="114"/>
    </row>
    <row r="4" spans="1:3" ht="12.75">
      <c r="A4" s="114" t="s">
        <v>394</v>
      </c>
      <c r="B4" s="114"/>
      <c r="C4" s="114"/>
    </row>
    <row r="5" ht="12.75">
      <c r="C5" s="98" t="s">
        <v>66</v>
      </c>
    </row>
    <row r="6" spans="1:3" ht="12.75">
      <c r="A6" s="88" t="s">
        <v>3</v>
      </c>
      <c r="B6" s="88" t="s">
        <v>4</v>
      </c>
      <c r="C6" s="88" t="s">
        <v>67</v>
      </c>
    </row>
    <row r="7" spans="1:3" ht="12.75">
      <c r="A7" s="104">
        <v>1</v>
      </c>
      <c r="B7" s="104">
        <v>2</v>
      </c>
      <c r="C7" s="104">
        <v>3</v>
      </c>
    </row>
    <row r="8" spans="1:3" ht="12.75">
      <c r="A8" s="99" t="s">
        <v>334</v>
      </c>
      <c r="B8" s="100" t="s">
        <v>335</v>
      </c>
      <c r="C8" s="105">
        <v>1730698</v>
      </c>
    </row>
    <row r="9" spans="1:3" ht="12.75">
      <c r="A9" s="101"/>
      <c r="B9" s="100" t="s">
        <v>336</v>
      </c>
      <c r="C9" s="105">
        <v>3409064</v>
      </c>
    </row>
    <row r="10" spans="1:3" ht="12.75">
      <c r="A10" s="101"/>
      <c r="B10" s="100" t="s">
        <v>337</v>
      </c>
      <c r="C10" s="105">
        <v>1678366</v>
      </c>
    </row>
    <row r="11" spans="1:3" ht="12.75">
      <c r="A11" s="99" t="s">
        <v>338</v>
      </c>
      <c r="B11" s="100" t="s">
        <v>339</v>
      </c>
      <c r="C11" s="105">
        <v>541004</v>
      </c>
    </row>
    <row r="12" spans="1:3" ht="12.75">
      <c r="A12" s="101"/>
      <c r="B12" s="100" t="s">
        <v>340</v>
      </c>
      <c r="C12" s="105">
        <v>572017</v>
      </c>
    </row>
    <row r="13" spans="1:3" ht="12.75">
      <c r="A13" s="101"/>
      <c r="B13" s="100" t="s">
        <v>341</v>
      </c>
      <c r="C13" s="105">
        <v>31013</v>
      </c>
    </row>
    <row r="14" spans="1:3" ht="25.5">
      <c r="A14" s="99" t="s">
        <v>342</v>
      </c>
      <c r="B14" s="102" t="s">
        <v>343</v>
      </c>
      <c r="C14" s="105">
        <v>0</v>
      </c>
    </row>
    <row r="15" spans="1:3" ht="12.75" customHeight="1">
      <c r="A15" s="99" t="s">
        <v>344</v>
      </c>
      <c r="B15" s="102" t="s">
        <v>345</v>
      </c>
      <c r="C15" s="105">
        <v>0</v>
      </c>
    </row>
    <row r="16" spans="1:3" ht="12.75">
      <c r="A16" s="99" t="s">
        <v>346</v>
      </c>
      <c r="B16" s="102" t="s">
        <v>347</v>
      </c>
      <c r="C16" s="105">
        <v>0</v>
      </c>
    </row>
    <row r="17" spans="1:3" ht="12.75">
      <c r="A17" s="99" t="s">
        <v>348</v>
      </c>
      <c r="B17" s="102" t="s">
        <v>349</v>
      </c>
      <c r="C17" s="105">
        <v>0</v>
      </c>
    </row>
    <row r="18" spans="1:3" ht="12.75">
      <c r="A18" s="99" t="s">
        <v>95</v>
      </c>
      <c r="B18" s="102" t="s">
        <v>350</v>
      </c>
      <c r="C18" s="105">
        <v>0</v>
      </c>
    </row>
    <row r="19" spans="1:3" ht="12.75">
      <c r="A19" s="99" t="s">
        <v>99</v>
      </c>
      <c r="B19" s="100" t="s">
        <v>351</v>
      </c>
      <c r="C19" s="105">
        <v>775443</v>
      </c>
    </row>
    <row r="20" spans="1:3" ht="12.75">
      <c r="A20" s="99" t="s">
        <v>103</v>
      </c>
      <c r="B20" s="100" t="s">
        <v>352</v>
      </c>
      <c r="C20" s="105">
        <v>11631</v>
      </c>
    </row>
    <row r="21" spans="1:3" ht="12.75">
      <c r="A21" s="99" t="s">
        <v>353</v>
      </c>
      <c r="B21" s="100" t="s">
        <v>98</v>
      </c>
      <c r="C21" s="105">
        <v>601729</v>
      </c>
    </row>
    <row r="22" spans="1:3" ht="12.75">
      <c r="A22" s="99" t="s">
        <v>354</v>
      </c>
      <c r="B22" s="102" t="s">
        <v>355</v>
      </c>
      <c r="C22" s="105">
        <v>-1347081</v>
      </c>
    </row>
    <row r="23" spans="1:3" ht="12.75">
      <c r="A23" s="99" t="s">
        <v>356</v>
      </c>
      <c r="B23" s="102" t="s">
        <v>357</v>
      </c>
      <c r="C23" s="105">
        <v>533974</v>
      </c>
    </row>
    <row r="24" spans="1:3" ht="12.75">
      <c r="A24" s="99" t="s">
        <v>358</v>
      </c>
      <c r="B24" s="100" t="s">
        <v>359</v>
      </c>
      <c r="C24" s="105">
        <v>81386</v>
      </c>
    </row>
    <row r="25" spans="1:3" ht="12.75">
      <c r="A25" s="99" t="s">
        <v>360</v>
      </c>
      <c r="B25" s="100" t="s">
        <v>106</v>
      </c>
      <c r="C25" s="105">
        <v>651986</v>
      </c>
    </row>
    <row r="26" spans="1:3" ht="12.75">
      <c r="A26" s="99" t="s">
        <v>361</v>
      </c>
      <c r="B26" s="102" t="s">
        <v>362</v>
      </c>
      <c r="C26" s="105">
        <v>-607833</v>
      </c>
    </row>
    <row r="27" spans="1:3" ht="12.75">
      <c r="A27" s="99" t="s">
        <v>363</v>
      </c>
      <c r="B27" s="100" t="s">
        <v>364</v>
      </c>
      <c r="C27" s="105">
        <v>438245</v>
      </c>
    </row>
    <row r="28" spans="1:3" ht="12.75">
      <c r="A28" s="101" t="s">
        <v>365</v>
      </c>
      <c r="B28" s="103" t="s">
        <v>366</v>
      </c>
      <c r="C28" s="105">
        <v>0</v>
      </c>
    </row>
    <row r="29" spans="1:3" ht="12.75">
      <c r="A29" s="99" t="s">
        <v>367</v>
      </c>
      <c r="B29" s="100" t="s">
        <v>110</v>
      </c>
      <c r="C29" s="105">
        <v>438245</v>
      </c>
    </row>
    <row r="30" spans="1:3" ht="12.75">
      <c r="A30" s="20"/>
      <c r="B30" s="20"/>
      <c r="C30" s="91"/>
    </row>
    <row r="31" spans="1:3" ht="12.75">
      <c r="A31" s="20"/>
      <c r="B31" s="20"/>
      <c r="C31" s="91"/>
    </row>
    <row r="32" spans="1:2" ht="12.75">
      <c r="A32" s="20"/>
      <c r="B32" s="20"/>
    </row>
    <row r="33" spans="1:2" ht="12.75">
      <c r="A33" s="20"/>
      <c r="B33" s="20"/>
    </row>
    <row r="34" spans="1:2" ht="12.75">
      <c r="A34" s="20"/>
      <c r="B34" s="20"/>
    </row>
    <row r="35" spans="1:3" ht="12.75">
      <c r="A35" s="20"/>
      <c r="B35" s="20"/>
      <c r="C35" s="91"/>
    </row>
    <row r="36" spans="1:2" ht="12.75">
      <c r="A36" s="20"/>
      <c r="B36" s="20"/>
    </row>
    <row r="37" spans="1:2" ht="12.75">
      <c r="A37" s="20"/>
      <c r="B37" s="20"/>
    </row>
    <row r="38" spans="1:2" ht="12.75">
      <c r="A38" s="20"/>
      <c r="B38" s="20"/>
    </row>
    <row r="39" spans="1:2" ht="12.75">
      <c r="A39" s="20"/>
      <c r="B39" s="20"/>
    </row>
    <row r="40" spans="1:3" ht="12.75">
      <c r="A40" s="20"/>
      <c r="B40" s="20"/>
      <c r="C40" s="91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9.140625" style="83" customWidth="1"/>
    <col min="2" max="2" width="98.00390625" style="83" customWidth="1"/>
    <col min="3" max="3" width="16.00390625" style="83" customWidth="1"/>
    <col min="4" max="16384" width="9.140625" style="83" customWidth="1"/>
  </cols>
  <sheetData>
    <row r="1" spans="1:3" ht="12.75">
      <c r="A1" s="113" t="s">
        <v>151</v>
      </c>
      <c r="B1" s="113"/>
      <c r="C1" s="113"/>
    </row>
    <row r="2" spans="1:3" ht="12.75">
      <c r="A2" s="15"/>
      <c r="B2" s="15"/>
      <c r="C2" s="15"/>
    </row>
    <row r="3" spans="1:3" ht="12.75">
      <c r="A3" s="114" t="s">
        <v>64</v>
      </c>
      <c r="B3" s="114"/>
      <c r="C3" s="114"/>
    </row>
    <row r="4" spans="1:3" ht="12.75">
      <c r="A4" s="114" t="s">
        <v>392</v>
      </c>
      <c r="B4" s="114"/>
      <c r="C4" s="114"/>
    </row>
    <row r="5" ht="12.75">
      <c r="C5" s="98" t="s">
        <v>66</v>
      </c>
    </row>
    <row r="6" spans="1:3" ht="12.75">
      <c r="A6" s="88" t="s">
        <v>3</v>
      </c>
      <c r="B6" s="88" t="s">
        <v>4</v>
      </c>
      <c r="C6" s="88" t="s">
        <v>67</v>
      </c>
    </row>
    <row r="7" spans="1:3" ht="12.75">
      <c r="A7" s="104">
        <v>1</v>
      </c>
      <c r="B7" s="104">
        <v>2</v>
      </c>
      <c r="C7" s="104">
        <v>3</v>
      </c>
    </row>
    <row r="8" spans="1:3" ht="12.75">
      <c r="A8" s="99" t="s">
        <v>334</v>
      </c>
      <c r="B8" s="100" t="s">
        <v>335</v>
      </c>
      <c r="C8" s="79">
        <v>796741</v>
      </c>
    </row>
    <row r="9" spans="1:3" ht="12.75">
      <c r="A9" s="101"/>
      <c r="B9" s="100" t="s">
        <v>336</v>
      </c>
      <c r="C9" s="94">
        <v>1615956</v>
      </c>
    </row>
    <row r="10" spans="1:3" ht="12.75">
      <c r="A10" s="101"/>
      <c r="B10" s="100" t="s">
        <v>337</v>
      </c>
      <c r="C10" s="94">
        <v>819215</v>
      </c>
    </row>
    <row r="11" spans="1:3" ht="12.75">
      <c r="A11" s="99" t="s">
        <v>338</v>
      </c>
      <c r="B11" s="100" t="s">
        <v>339</v>
      </c>
      <c r="C11" s="79">
        <v>236542</v>
      </c>
    </row>
    <row r="12" spans="1:3" ht="12.75">
      <c r="A12" s="101"/>
      <c r="B12" s="100" t="s">
        <v>340</v>
      </c>
      <c r="C12" s="94">
        <v>251076</v>
      </c>
    </row>
    <row r="13" spans="1:3" ht="12.75">
      <c r="A13" s="101"/>
      <c r="B13" s="100" t="s">
        <v>341</v>
      </c>
      <c r="C13" s="94">
        <v>14534</v>
      </c>
    </row>
    <row r="14" spans="1:3" ht="25.5">
      <c r="A14" s="99" t="s">
        <v>342</v>
      </c>
      <c r="B14" s="102" t="s">
        <v>343</v>
      </c>
      <c r="C14" s="94">
        <v>0</v>
      </c>
    </row>
    <row r="15" spans="1:3" ht="12.75" customHeight="1">
      <c r="A15" s="99" t="s">
        <v>344</v>
      </c>
      <c r="B15" s="102" t="s">
        <v>345</v>
      </c>
      <c r="C15" s="94">
        <v>0</v>
      </c>
    </row>
    <row r="16" spans="1:3" ht="12.75">
      <c r="A16" s="99" t="s">
        <v>346</v>
      </c>
      <c r="B16" s="102" t="s">
        <v>347</v>
      </c>
      <c r="C16" s="94">
        <v>0</v>
      </c>
    </row>
    <row r="17" spans="1:3" ht="12.75">
      <c r="A17" s="99" t="s">
        <v>348</v>
      </c>
      <c r="B17" s="102" t="s">
        <v>349</v>
      </c>
      <c r="C17" s="94">
        <v>0</v>
      </c>
    </row>
    <row r="18" spans="1:3" ht="12.75">
      <c r="A18" s="99" t="s">
        <v>95</v>
      </c>
      <c r="B18" s="102" t="s">
        <v>350</v>
      </c>
      <c r="C18" s="94">
        <v>0</v>
      </c>
    </row>
    <row r="19" spans="1:3" ht="12.75">
      <c r="A19" s="99" t="s">
        <v>99</v>
      </c>
      <c r="B19" s="100" t="s">
        <v>351</v>
      </c>
      <c r="C19" s="94">
        <v>682201</v>
      </c>
    </row>
    <row r="20" spans="1:3" ht="12.75">
      <c r="A20" s="99" t="s">
        <v>103</v>
      </c>
      <c r="B20" s="100" t="s">
        <v>352</v>
      </c>
      <c r="C20" s="94">
        <v>0</v>
      </c>
    </row>
    <row r="21" spans="1:3" ht="12.75">
      <c r="A21" s="99" t="s">
        <v>353</v>
      </c>
      <c r="B21" s="100" t="s">
        <v>98</v>
      </c>
      <c r="C21" s="94">
        <v>529539</v>
      </c>
    </row>
    <row r="22" spans="1:3" ht="12.75">
      <c r="A22" s="99" t="s">
        <v>354</v>
      </c>
      <c r="B22" s="102" t="s">
        <v>355</v>
      </c>
      <c r="C22" s="94">
        <v>-851747</v>
      </c>
    </row>
    <row r="23" spans="1:3" ht="12.75">
      <c r="A23" s="99" t="s">
        <v>356</v>
      </c>
      <c r="B23" s="102" t="s">
        <v>357</v>
      </c>
      <c r="C23" s="94">
        <v>266652</v>
      </c>
    </row>
    <row r="24" spans="1:3" ht="12.75">
      <c r="A24" s="99" t="s">
        <v>358</v>
      </c>
      <c r="B24" s="100" t="s">
        <v>359</v>
      </c>
      <c r="C24" s="94">
        <v>41966</v>
      </c>
    </row>
    <row r="25" spans="1:3" ht="12.75">
      <c r="A25" s="99" t="s">
        <v>360</v>
      </c>
      <c r="B25" s="100" t="s">
        <v>106</v>
      </c>
      <c r="C25" s="94">
        <v>319437</v>
      </c>
    </row>
    <row r="26" spans="1:3" ht="12.75">
      <c r="A26" s="99" t="s">
        <v>361</v>
      </c>
      <c r="B26" s="102" t="s">
        <v>362</v>
      </c>
      <c r="C26" s="94">
        <v>-415160</v>
      </c>
    </row>
    <row r="27" spans="1:3" ht="12.75">
      <c r="A27" s="99" t="s">
        <v>363</v>
      </c>
      <c r="B27" s="100" t="s">
        <v>364</v>
      </c>
      <c r="C27" s="94">
        <v>350061</v>
      </c>
    </row>
    <row r="28" spans="1:3" ht="12.75">
      <c r="A28" s="101" t="s">
        <v>365</v>
      </c>
      <c r="B28" s="103" t="s">
        <v>366</v>
      </c>
      <c r="C28" s="94">
        <v>0</v>
      </c>
    </row>
    <row r="29" spans="1:3" ht="12.75">
      <c r="A29" s="99" t="s">
        <v>367</v>
      </c>
      <c r="B29" s="100" t="s">
        <v>110</v>
      </c>
      <c r="C29" s="94">
        <v>350061</v>
      </c>
    </row>
    <row r="30" spans="1:3" ht="12.75">
      <c r="A30" s="20"/>
      <c r="B30" s="20"/>
      <c r="C30" s="91"/>
    </row>
    <row r="31" spans="1:3" ht="12.75">
      <c r="A31" s="20"/>
      <c r="B31" s="20"/>
      <c r="C31" s="91"/>
    </row>
    <row r="32" spans="1:2" ht="12.75">
      <c r="A32" s="20"/>
      <c r="B32" s="20"/>
    </row>
    <row r="33" spans="1:2" ht="12.75">
      <c r="A33" s="20"/>
      <c r="B33" s="20"/>
    </row>
    <row r="34" spans="1:2" ht="12.75">
      <c r="A34" s="20"/>
      <c r="B34" s="20"/>
    </row>
    <row r="35" spans="1:3" ht="12.75">
      <c r="A35" s="20"/>
      <c r="B35" s="20"/>
      <c r="C35" s="91"/>
    </row>
    <row r="36" spans="1:2" ht="12.75">
      <c r="A36" s="20"/>
      <c r="B36" s="20"/>
    </row>
    <row r="37" spans="1:2" ht="12.75">
      <c r="A37" s="20"/>
      <c r="B37" s="20"/>
    </row>
    <row r="38" spans="1:2" ht="12.75">
      <c r="A38" s="20"/>
      <c r="B38" s="20"/>
    </row>
    <row r="39" spans="1:2" ht="12.75">
      <c r="A39" s="20"/>
      <c r="B39" s="20"/>
    </row>
    <row r="40" spans="1:3" ht="12.75">
      <c r="A40" s="20"/>
      <c r="B40" s="20"/>
      <c r="C40" s="91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9.140625" style="84" customWidth="1"/>
    <col min="2" max="2" width="72.140625" style="84" customWidth="1"/>
    <col min="3" max="3" width="10.8515625" style="83" bestFit="1" customWidth="1"/>
    <col min="4" max="4" width="10.57421875" style="83" bestFit="1" customWidth="1"/>
    <col min="5" max="5" width="10.8515625" style="83" bestFit="1" customWidth="1"/>
    <col min="6" max="16384" width="9.140625" style="83" customWidth="1"/>
  </cols>
  <sheetData>
    <row r="1" spans="1:3" ht="12.75">
      <c r="A1" s="81" t="s">
        <v>151</v>
      </c>
      <c r="B1" s="81"/>
      <c r="C1" s="82"/>
    </row>
    <row r="3" spans="1:3" ht="12.75">
      <c r="A3" s="108" t="s">
        <v>0</v>
      </c>
      <c r="B3" s="108"/>
      <c r="C3" s="108"/>
    </row>
    <row r="4" spans="1:3" ht="12.75">
      <c r="A4" s="109" t="s">
        <v>393</v>
      </c>
      <c r="B4" s="108"/>
      <c r="C4" s="108"/>
    </row>
    <row r="5" ht="12.75">
      <c r="E5" s="85" t="s">
        <v>2</v>
      </c>
    </row>
    <row r="6" spans="1:5" s="89" customFormat="1" ht="12.75">
      <c r="A6" s="86" t="s">
        <v>3</v>
      </c>
      <c r="B6" s="86" t="s">
        <v>4</v>
      </c>
      <c r="C6" s="87" t="s">
        <v>5</v>
      </c>
      <c r="D6" s="87" t="s">
        <v>378</v>
      </c>
      <c r="E6" s="88" t="s">
        <v>7</v>
      </c>
    </row>
    <row r="7" spans="1:5" s="89" customFormat="1" ht="12.75">
      <c r="A7" s="90">
        <v>1</v>
      </c>
      <c r="B7" s="90">
        <v>2</v>
      </c>
      <c r="C7" s="87">
        <v>3</v>
      </c>
      <c r="D7" s="87">
        <v>4</v>
      </c>
      <c r="E7" s="87">
        <v>5</v>
      </c>
    </row>
    <row r="8" spans="1:5" ht="12.75">
      <c r="A8" s="54" t="s">
        <v>8</v>
      </c>
      <c r="B8" s="54" t="s">
        <v>307</v>
      </c>
      <c r="C8" s="79">
        <f>SUM(C9:C21)</f>
        <v>88767425</v>
      </c>
      <c r="D8" s="79">
        <f>SUM(D9:D21)</f>
        <v>-10081909</v>
      </c>
      <c r="E8" s="79">
        <f>SUM(E9:E21)</f>
        <v>78685516</v>
      </c>
    </row>
    <row r="9" spans="1:5" ht="12.75">
      <c r="A9" s="54" t="s">
        <v>10</v>
      </c>
      <c r="B9" s="54" t="s">
        <v>308</v>
      </c>
      <c r="C9" s="105">
        <v>5769659</v>
      </c>
      <c r="D9" s="106">
        <v>0</v>
      </c>
      <c r="E9" s="105">
        <v>5769659</v>
      </c>
    </row>
    <row r="10" spans="1:5" ht="12.75">
      <c r="A10" s="54" t="s">
        <v>12</v>
      </c>
      <c r="B10" s="55" t="s">
        <v>309</v>
      </c>
      <c r="C10" s="105">
        <v>10456574</v>
      </c>
      <c r="D10" s="106">
        <v>0</v>
      </c>
      <c r="E10" s="105">
        <v>10456574</v>
      </c>
    </row>
    <row r="11" spans="1:5" ht="25.5">
      <c r="A11" s="54" t="s">
        <v>14</v>
      </c>
      <c r="B11" s="55" t="s">
        <v>310</v>
      </c>
      <c r="C11" s="105">
        <v>4947354</v>
      </c>
      <c r="D11" s="105">
        <v>-711704</v>
      </c>
      <c r="E11" s="105">
        <v>4235650</v>
      </c>
    </row>
    <row r="12" spans="1:5" ht="12.75">
      <c r="A12" s="54" t="s">
        <v>16</v>
      </c>
      <c r="B12" s="54" t="s">
        <v>311</v>
      </c>
      <c r="C12" s="105">
        <v>54997598</v>
      </c>
      <c r="D12" s="105">
        <v>-7441027</v>
      </c>
      <c r="E12" s="105">
        <v>47556571</v>
      </c>
    </row>
    <row r="13" spans="1:5" ht="12.75">
      <c r="A13" s="54" t="s">
        <v>18</v>
      </c>
      <c r="B13" s="54" t="s">
        <v>312</v>
      </c>
      <c r="C13" s="105">
        <v>1440083</v>
      </c>
      <c r="D13" s="105">
        <v>-321298</v>
      </c>
      <c r="E13" s="105">
        <v>1118785</v>
      </c>
    </row>
    <row r="14" spans="1:5" ht="12.75">
      <c r="A14" s="54" t="s">
        <v>20</v>
      </c>
      <c r="B14" s="54" t="s">
        <v>313</v>
      </c>
      <c r="C14" s="105">
        <v>154877</v>
      </c>
      <c r="D14" s="105">
        <v>-25244</v>
      </c>
      <c r="E14" s="105">
        <v>129633</v>
      </c>
    </row>
    <row r="15" spans="1:5" ht="12.75">
      <c r="A15" s="54" t="s">
        <v>22</v>
      </c>
      <c r="B15" s="54" t="s">
        <v>314</v>
      </c>
      <c r="C15" s="105">
        <v>1600151</v>
      </c>
      <c r="D15" s="105">
        <v>-22409</v>
      </c>
      <c r="E15" s="105">
        <v>1577742</v>
      </c>
    </row>
    <row r="16" spans="1:5" ht="12.75">
      <c r="A16" s="54" t="s">
        <v>24</v>
      </c>
      <c r="B16" s="54" t="s">
        <v>27</v>
      </c>
      <c r="C16" s="105">
        <v>177638</v>
      </c>
      <c r="D16" s="105">
        <v>-126742</v>
      </c>
      <c r="E16" s="105">
        <v>50896</v>
      </c>
    </row>
    <row r="17" spans="1:5" ht="12.75">
      <c r="A17" s="54" t="s">
        <v>26</v>
      </c>
      <c r="B17" s="55" t="s">
        <v>315</v>
      </c>
      <c r="C17" s="105">
        <v>8488797</v>
      </c>
      <c r="D17" s="105">
        <v>-1340868</v>
      </c>
      <c r="E17" s="105">
        <v>7147929</v>
      </c>
    </row>
    <row r="18" spans="1:5" ht="25.5">
      <c r="A18" s="54" t="s">
        <v>174</v>
      </c>
      <c r="B18" s="55" t="s">
        <v>316</v>
      </c>
      <c r="C18" s="105">
        <v>0</v>
      </c>
      <c r="D18" s="105">
        <v>0</v>
      </c>
      <c r="E18" s="105">
        <v>0</v>
      </c>
    </row>
    <row r="19" spans="1:5" ht="12.75">
      <c r="A19" s="54" t="s">
        <v>176</v>
      </c>
      <c r="B19" s="54" t="s">
        <v>33</v>
      </c>
      <c r="C19" s="105">
        <v>67714</v>
      </c>
      <c r="D19" s="106">
        <v>0</v>
      </c>
      <c r="E19" s="105">
        <v>67714</v>
      </c>
    </row>
    <row r="20" spans="1:5" ht="12.75">
      <c r="A20" s="54" t="s">
        <v>160</v>
      </c>
      <c r="B20" s="54" t="s">
        <v>317</v>
      </c>
      <c r="C20" s="105">
        <v>666980</v>
      </c>
      <c r="D20" s="105">
        <v>-92617</v>
      </c>
      <c r="E20" s="105">
        <v>574363</v>
      </c>
    </row>
    <row r="21" spans="1:5" ht="12.75">
      <c r="A21" s="54" t="s">
        <v>179</v>
      </c>
      <c r="B21" s="54" t="s">
        <v>132</v>
      </c>
      <c r="C21" s="80">
        <v>0</v>
      </c>
      <c r="D21" s="80">
        <v>0</v>
      </c>
      <c r="E21" s="80">
        <v>0</v>
      </c>
    </row>
    <row r="22" spans="1:8" ht="12.75">
      <c r="A22" s="54" t="s">
        <v>34</v>
      </c>
      <c r="B22" s="54" t="s">
        <v>35</v>
      </c>
      <c r="C22" s="79">
        <f>+C23+C35</f>
        <v>78685516</v>
      </c>
      <c r="D22" s="79">
        <f>+D23+D35</f>
        <v>0</v>
      </c>
      <c r="E22" s="79">
        <f>+E23+E35</f>
        <v>78685516</v>
      </c>
      <c r="F22" s="94"/>
      <c r="G22" s="95"/>
      <c r="H22" s="94"/>
    </row>
    <row r="23" spans="1:8" ht="12.75">
      <c r="A23" s="54" t="s">
        <v>36</v>
      </c>
      <c r="B23" s="54" t="s">
        <v>279</v>
      </c>
      <c r="C23" s="79">
        <f>SUM(C24:C34)</f>
        <v>60597448</v>
      </c>
      <c r="D23" s="79">
        <f>SUM(D24:D34)</f>
        <v>0</v>
      </c>
      <c r="E23" s="79">
        <f>SUM(E24:E34)</f>
        <v>60597448</v>
      </c>
      <c r="F23" s="94"/>
      <c r="G23" s="95"/>
      <c r="H23" s="94"/>
    </row>
    <row r="24" spans="1:5" ht="12.75">
      <c r="A24" s="54" t="s">
        <v>38</v>
      </c>
      <c r="B24" s="54" t="s">
        <v>318</v>
      </c>
      <c r="C24" s="105">
        <v>6079899</v>
      </c>
      <c r="D24" s="106">
        <v>0</v>
      </c>
      <c r="E24" s="105">
        <v>6079899</v>
      </c>
    </row>
    <row r="25" spans="1:5" ht="12.75">
      <c r="A25" s="54" t="s">
        <v>40</v>
      </c>
      <c r="B25" s="54" t="s">
        <v>319</v>
      </c>
      <c r="C25" s="105">
        <v>51097793</v>
      </c>
      <c r="D25" s="106">
        <v>0</v>
      </c>
      <c r="E25" s="105">
        <v>51097793</v>
      </c>
    </row>
    <row r="26" spans="1:5" ht="12.75">
      <c r="A26" s="54" t="s">
        <v>42</v>
      </c>
      <c r="B26" s="54" t="s">
        <v>320</v>
      </c>
      <c r="C26" s="105">
        <v>519395</v>
      </c>
      <c r="D26" s="106">
        <v>0</v>
      </c>
      <c r="E26" s="105">
        <v>519395</v>
      </c>
    </row>
    <row r="27" spans="1:5" ht="12.75">
      <c r="A27" s="54" t="s">
        <v>126</v>
      </c>
      <c r="B27" s="54" t="s">
        <v>266</v>
      </c>
      <c r="C27" s="105">
        <v>0</v>
      </c>
      <c r="D27" s="106">
        <v>0</v>
      </c>
      <c r="E27" s="105">
        <v>0</v>
      </c>
    </row>
    <row r="28" spans="1:5" ht="12.75">
      <c r="A28" s="54" t="s">
        <v>133</v>
      </c>
      <c r="B28" s="54" t="s">
        <v>321</v>
      </c>
      <c r="C28" s="105">
        <v>76009</v>
      </c>
      <c r="D28" s="106">
        <v>0</v>
      </c>
      <c r="E28" s="105">
        <v>76009</v>
      </c>
    </row>
    <row r="29" spans="1:5" ht="12.75">
      <c r="A29" s="54" t="s">
        <v>250</v>
      </c>
      <c r="B29" s="54" t="s">
        <v>270</v>
      </c>
      <c r="C29" s="105">
        <v>717832</v>
      </c>
      <c r="D29" s="106">
        <v>0</v>
      </c>
      <c r="E29" s="105">
        <v>717832</v>
      </c>
    </row>
    <row r="30" spans="1:5" ht="12.75">
      <c r="A30" s="54" t="s">
        <v>251</v>
      </c>
      <c r="B30" s="55" t="s">
        <v>322</v>
      </c>
      <c r="C30" s="105">
        <v>33419</v>
      </c>
      <c r="D30" s="106">
        <v>0</v>
      </c>
      <c r="E30" s="105">
        <v>33419</v>
      </c>
    </row>
    <row r="31" spans="1:5" ht="12.75">
      <c r="A31" s="54" t="s">
        <v>46</v>
      </c>
      <c r="B31" s="54" t="s">
        <v>323</v>
      </c>
      <c r="C31" s="105">
        <v>1714</v>
      </c>
      <c r="D31" s="106">
        <v>0</v>
      </c>
      <c r="E31" s="105">
        <v>1714</v>
      </c>
    </row>
    <row r="32" spans="1:5" ht="25.5">
      <c r="A32" s="54" t="s">
        <v>48</v>
      </c>
      <c r="B32" s="55" t="s">
        <v>324</v>
      </c>
      <c r="C32" s="105">
        <v>0</v>
      </c>
      <c r="D32" s="106">
        <v>0</v>
      </c>
      <c r="E32" s="105">
        <v>0</v>
      </c>
    </row>
    <row r="33" spans="1:5" ht="12.75">
      <c r="A33" s="54" t="s">
        <v>137</v>
      </c>
      <c r="B33" s="54" t="s">
        <v>325</v>
      </c>
      <c r="C33" s="105">
        <v>27535</v>
      </c>
      <c r="D33" s="106">
        <v>0</v>
      </c>
      <c r="E33" s="105">
        <v>27535</v>
      </c>
    </row>
    <row r="34" spans="1:5" ht="12.75">
      <c r="A34" s="54" t="s">
        <v>163</v>
      </c>
      <c r="B34" s="55" t="s">
        <v>326</v>
      </c>
      <c r="C34" s="105">
        <v>2043852</v>
      </c>
      <c r="D34" s="106">
        <v>0</v>
      </c>
      <c r="E34" s="105">
        <v>2043852</v>
      </c>
    </row>
    <row r="35" spans="1:5" ht="12.75">
      <c r="A35" s="54" t="s">
        <v>50</v>
      </c>
      <c r="B35" s="54" t="s">
        <v>51</v>
      </c>
      <c r="C35" s="92">
        <f>SUM(C36:C40)</f>
        <v>18088068</v>
      </c>
      <c r="D35" s="92">
        <f>SUM(D36:D40)</f>
        <v>0</v>
      </c>
      <c r="E35" s="92">
        <f>SUM(E36:E40)</f>
        <v>18088068</v>
      </c>
    </row>
    <row r="36" spans="1:5" ht="12.75">
      <c r="A36" s="54" t="s">
        <v>329</v>
      </c>
      <c r="B36" s="54" t="s">
        <v>53</v>
      </c>
      <c r="C36" s="105">
        <v>14565673</v>
      </c>
      <c r="D36" s="106">
        <v>0</v>
      </c>
      <c r="E36" s="105">
        <v>14565673</v>
      </c>
    </row>
    <row r="37" spans="1:5" ht="12.75">
      <c r="A37" s="54" t="s">
        <v>330</v>
      </c>
      <c r="B37" s="54" t="s">
        <v>375</v>
      </c>
      <c r="C37" s="105">
        <v>1909917</v>
      </c>
      <c r="D37" s="106">
        <v>0</v>
      </c>
      <c r="E37" s="105">
        <v>1909917</v>
      </c>
    </row>
    <row r="38" spans="1:5" ht="12.75">
      <c r="A38" s="54" t="s">
        <v>332</v>
      </c>
      <c r="B38" s="56" t="s">
        <v>331</v>
      </c>
      <c r="C38" s="105">
        <v>13458</v>
      </c>
      <c r="D38" s="106">
        <v>0</v>
      </c>
      <c r="E38" s="105">
        <v>13458</v>
      </c>
    </row>
    <row r="39" spans="1:5" ht="25.5">
      <c r="A39" s="54" t="s">
        <v>368</v>
      </c>
      <c r="B39" s="63" t="s">
        <v>371</v>
      </c>
      <c r="C39" s="105">
        <v>0</v>
      </c>
      <c r="D39" s="106">
        <v>0</v>
      </c>
      <c r="E39" s="105">
        <v>0</v>
      </c>
    </row>
    <row r="40" spans="1:5" ht="12.75">
      <c r="A40" s="54" t="s">
        <v>370</v>
      </c>
      <c r="B40" s="56" t="s">
        <v>328</v>
      </c>
      <c r="C40" s="105">
        <v>1599020</v>
      </c>
      <c r="D40" s="106">
        <v>0</v>
      </c>
      <c r="E40" s="105">
        <v>1599020</v>
      </c>
    </row>
    <row r="41" spans="1:5" ht="12.75">
      <c r="A41" s="54" t="s">
        <v>58</v>
      </c>
      <c r="B41" s="54" t="s">
        <v>59</v>
      </c>
      <c r="C41" s="106">
        <v>0</v>
      </c>
      <c r="D41" s="106">
        <v>0</v>
      </c>
      <c r="E41" s="106">
        <v>0</v>
      </c>
    </row>
    <row r="42" spans="1:5" ht="12.75">
      <c r="A42" s="54" t="s">
        <v>60</v>
      </c>
      <c r="B42" s="54" t="s">
        <v>272</v>
      </c>
      <c r="C42" s="105">
        <v>19398130</v>
      </c>
      <c r="D42" s="106">
        <v>0</v>
      </c>
      <c r="E42" s="105">
        <v>19398130</v>
      </c>
    </row>
    <row r="43" spans="1:5" s="84" customFormat="1" ht="12.75">
      <c r="A43" s="57" t="s">
        <v>62</v>
      </c>
      <c r="B43" s="57" t="s">
        <v>273</v>
      </c>
      <c r="C43" s="105">
        <v>19398130</v>
      </c>
      <c r="D43" s="106">
        <v>0</v>
      </c>
      <c r="E43" s="105">
        <v>19398130</v>
      </c>
    </row>
    <row r="44" spans="1:2" s="84" customFormat="1" ht="12.75">
      <c r="A44" s="57"/>
      <c r="B44" s="57"/>
    </row>
    <row r="45" spans="1:3" ht="12.75">
      <c r="A45" s="57"/>
      <c r="B45" s="57"/>
      <c r="C45" s="91"/>
    </row>
    <row r="46" spans="1:3" ht="12.75">
      <c r="A46" s="57"/>
      <c r="B46" s="57"/>
      <c r="C46" s="91"/>
    </row>
    <row r="47" spans="1:2" ht="12.75">
      <c r="A47" s="57"/>
      <c r="B47" s="57"/>
    </row>
    <row r="48" spans="1:2" ht="12.75">
      <c r="A48" s="57"/>
      <c r="B48" s="57"/>
    </row>
    <row r="49" spans="1:2" ht="12.75">
      <c r="A49" s="57"/>
      <c r="B49" s="57"/>
    </row>
    <row r="50" spans="1:2" ht="12.75">
      <c r="A50" s="57"/>
      <c r="B50" s="57"/>
    </row>
    <row r="51" spans="1:2" ht="12.75">
      <c r="A51" s="57"/>
      <c r="B51" s="57"/>
    </row>
    <row r="52" spans="1:2" ht="12.75">
      <c r="A52" s="57"/>
      <c r="B52" s="57"/>
    </row>
    <row r="53" spans="1:2" ht="12.75">
      <c r="A53" s="57"/>
      <c r="B53" s="57"/>
    </row>
    <row r="54" spans="1:2" ht="12.75">
      <c r="A54" s="57"/>
      <c r="B54" s="57"/>
    </row>
    <row r="55" spans="1:2" ht="12.75">
      <c r="A55" s="57"/>
      <c r="B55" s="57"/>
    </row>
    <row r="56" spans="1:2" ht="12.75">
      <c r="A56" s="57"/>
      <c r="B56" s="57"/>
    </row>
    <row r="57" spans="1:2" ht="12.75">
      <c r="A57" s="57"/>
      <c r="B57" s="57"/>
    </row>
    <row r="58" spans="1:2" ht="12.75">
      <c r="A58" s="57"/>
      <c r="B58" s="57"/>
    </row>
    <row r="59" spans="1:2" ht="12.75">
      <c r="A59" s="57"/>
      <c r="B59" s="57"/>
    </row>
    <row r="60" spans="1:2" ht="12.75">
      <c r="A60" s="57"/>
      <c r="B60" s="57"/>
    </row>
    <row r="61" spans="1:2" ht="12.75">
      <c r="A61" s="57"/>
      <c r="B61" s="57"/>
    </row>
  </sheetData>
  <sheetProtection/>
  <mergeCells count="2">
    <mergeCell ref="A3:C3"/>
    <mergeCell ref="A4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9.140625" style="83" customWidth="1"/>
    <col min="2" max="2" width="102.421875" style="83" customWidth="1"/>
    <col min="3" max="3" width="16.00390625" style="83" customWidth="1"/>
    <col min="4" max="16384" width="9.140625" style="83" customWidth="1"/>
  </cols>
  <sheetData>
    <row r="1" spans="1:3" ht="12.75">
      <c r="A1" s="113" t="s">
        <v>151</v>
      </c>
      <c r="B1" s="113"/>
      <c r="C1" s="113"/>
    </row>
    <row r="2" spans="1:3" ht="12.75">
      <c r="A2" s="15"/>
      <c r="B2" s="15"/>
      <c r="C2" s="15"/>
    </row>
    <row r="3" spans="1:3" ht="12.75">
      <c r="A3" s="114" t="s">
        <v>64</v>
      </c>
      <c r="B3" s="114"/>
      <c r="C3" s="114"/>
    </row>
    <row r="4" spans="1:3" ht="12.75">
      <c r="A4" s="114" t="s">
        <v>390</v>
      </c>
      <c r="B4" s="114"/>
      <c r="C4" s="114"/>
    </row>
    <row r="5" ht="12.75">
      <c r="C5" s="98" t="s">
        <v>66</v>
      </c>
    </row>
    <row r="6" spans="1:3" ht="12.75">
      <c r="A6" s="88" t="s">
        <v>3</v>
      </c>
      <c r="B6" s="88" t="s">
        <v>4</v>
      </c>
      <c r="C6" s="88" t="s">
        <v>67</v>
      </c>
    </row>
    <row r="7" spans="1:3" ht="12.75">
      <c r="A7" s="104">
        <v>1</v>
      </c>
      <c r="B7" s="104">
        <v>2</v>
      </c>
      <c r="C7" s="104">
        <v>3</v>
      </c>
    </row>
    <row r="8" spans="1:3" ht="12.75">
      <c r="A8" s="99" t="s">
        <v>334</v>
      </c>
      <c r="B8" s="100" t="s">
        <v>335</v>
      </c>
      <c r="C8" s="79">
        <f>+C9-C10</f>
        <v>4012599</v>
      </c>
    </row>
    <row r="9" spans="1:3" ht="12.75">
      <c r="A9" s="101"/>
      <c r="B9" s="100" t="s">
        <v>336</v>
      </c>
      <c r="C9" s="94">
        <v>6936176</v>
      </c>
    </row>
    <row r="10" spans="1:3" ht="12.75">
      <c r="A10" s="101"/>
      <c r="B10" s="100" t="s">
        <v>337</v>
      </c>
      <c r="C10" s="94">
        <v>2923577</v>
      </c>
    </row>
    <row r="11" spans="1:3" ht="12.75">
      <c r="A11" s="99" t="s">
        <v>338</v>
      </c>
      <c r="B11" s="100" t="s">
        <v>339</v>
      </c>
      <c r="C11" s="79">
        <f>+C12-C13</f>
        <v>893622</v>
      </c>
    </row>
    <row r="12" spans="1:3" ht="12.75">
      <c r="A12" s="101"/>
      <c r="B12" s="100" t="s">
        <v>340</v>
      </c>
      <c r="C12" s="94">
        <v>956641</v>
      </c>
    </row>
    <row r="13" spans="1:3" ht="12.75">
      <c r="A13" s="101"/>
      <c r="B13" s="100" t="s">
        <v>341</v>
      </c>
      <c r="C13" s="94">
        <v>63019</v>
      </c>
    </row>
    <row r="14" spans="1:3" ht="25.5">
      <c r="A14" s="99" t="s">
        <v>342</v>
      </c>
      <c r="B14" s="102" t="s">
        <v>343</v>
      </c>
      <c r="C14" s="94">
        <v>0</v>
      </c>
    </row>
    <row r="15" spans="1:3" ht="12.75" customHeight="1">
      <c r="A15" s="99" t="s">
        <v>344</v>
      </c>
      <c r="B15" s="102" t="s">
        <v>345</v>
      </c>
      <c r="C15" s="94">
        <v>24586</v>
      </c>
    </row>
    <row r="16" spans="1:3" ht="12.75">
      <c r="A16" s="99" t="s">
        <v>346</v>
      </c>
      <c r="B16" s="102" t="s">
        <v>347</v>
      </c>
      <c r="C16" s="94">
        <v>0</v>
      </c>
    </row>
    <row r="17" spans="1:3" ht="12.75">
      <c r="A17" s="99" t="s">
        <v>348</v>
      </c>
      <c r="B17" s="102" t="s">
        <v>349</v>
      </c>
      <c r="C17" s="94">
        <v>0</v>
      </c>
    </row>
    <row r="18" spans="1:3" ht="12.75">
      <c r="A18" s="99" t="s">
        <v>95</v>
      </c>
      <c r="B18" s="102" t="s">
        <v>350</v>
      </c>
      <c r="C18" s="94">
        <v>0</v>
      </c>
    </row>
    <row r="19" spans="1:3" ht="12.75">
      <c r="A19" s="99" t="s">
        <v>99</v>
      </c>
      <c r="B19" s="100" t="s">
        <v>351</v>
      </c>
      <c r="C19" s="94">
        <v>-2166474</v>
      </c>
    </row>
    <row r="20" spans="1:3" ht="12.75">
      <c r="A20" s="99" t="s">
        <v>103</v>
      </c>
      <c r="B20" s="100" t="s">
        <v>352</v>
      </c>
      <c r="C20" s="94">
        <v>7733</v>
      </c>
    </row>
    <row r="21" spans="1:3" ht="12.75">
      <c r="A21" s="99" t="s">
        <v>353</v>
      </c>
      <c r="B21" s="100" t="s">
        <v>98</v>
      </c>
      <c r="C21" s="94">
        <v>163461</v>
      </c>
    </row>
    <row r="22" spans="1:3" ht="12.75">
      <c r="A22" s="99" t="s">
        <v>354</v>
      </c>
      <c r="B22" s="102" t="s">
        <v>355</v>
      </c>
      <c r="C22" s="94">
        <v>-1577361</v>
      </c>
    </row>
    <row r="23" spans="1:3" ht="12.75">
      <c r="A23" s="99" t="s">
        <v>356</v>
      </c>
      <c r="B23" s="102" t="s">
        <v>357</v>
      </c>
      <c r="C23" s="94">
        <v>1131710</v>
      </c>
    </row>
    <row r="24" spans="1:3" ht="12.75">
      <c r="A24" s="99" t="s">
        <v>358</v>
      </c>
      <c r="B24" s="100" t="s">
        <v>359</v>
      </c>
      <c r="C24" s="94">
        <v>155000</v>
      </c>
    </row>
    <row r="25" spans="1:3" ht="12.75">
      <c r="A25" s="99" t="s">
        <v>360</v>
      </c>
      <c r="B25" s="100" t="s">
        <v>106</v>
      </c>
      <c r="C25" s="94">
        <v>1349376</v>
      </c>
    </row>
    <row r="26" spans="1:3" ht="12.75">
      <c r="A26" s="99" t="s">
        <v>361</v>
      </c>
      <c r="B26" s="102" t="s">
        <v>362</v>
      </c>
      <c r="C26" s="94">
        <v>2465345</v>
      </c>
    </row>
    <row r="27" spans="1:3" ht="12.75">
      <c r="A27" s="99" t="s">
        <v>363</v>
      </c>
      <c r="B27" s="100" t="s">
        <v>364</v>
      </c>
      <c r="C27" s="94">
        <v>1187425</v>
      </c>
    </row>
    <row r="28" spans="1:3" ht="12.75">
      <c r="A28" s="101" t="s">
        <v>365</v>
      </c>
      <c r="B28" s="103" t="s">
        <v>366</v>
      </c>
      <c r="C28" s="94">
        <v>0</v>
      </c>
    </row>
    <row r="29" spans="1:3" ht="12.75">
      <c r="A29" s="99" t="s">
        <v>367</v>
      </c>
      <c r="B29" s="100" t="s">
        <v>110</v>
      </c>
      <c r="C29" s="94">
        <v>1187425</v>
      </c>
    </row>
    <row r="30" spans="1:3" ht="12.75">
      <c r="A30" s="20"/>
      <c r="B30" s="20"/>
      <c r="C30" s="91"/>
    </row>
    <row r="31" spans="1:3" ht="12.75">
      <c r="A31" s="20"/>
      <c r="B31" s="20"/>
      <c r="C31" s="91"/>
    </row>
    <row r="32" spans="1:2" ht="12.75">
      <c r="A32" s="20"/>
      <c r="B32" s="20"/>
    </row>
    <row r="33" spans="1:2" ht="12.75">
      <c r="A33" s="20"/>
      <c r="B33" s="20"/>
    </row>
    <row r="34" spans="1:2" ht="12.75">
      <c r="A34" s="20"/>
      <c r="B34" s="20"/>
    </row>
    <row r="35" spans="1:3" ht="12.75">
      <c r="A35" s="20"/>
      <c r="B35" s="20"/>
      <c r="C35" s="91"/>
    </row>
    <row r="36" spans="1:2" ht="12.75">
      <c r="A36" s="20"/>
      <c r="B36" s="20"/>
    </row>
    <row r="37" spans="1:2" ht="12.75">
      <c r="A37" s="20"/>
      <c r="B37" s="20"/>
    </row>
    <row r="38" spans="1:2" ht="12.75">
      <c r="A38" s="20"/>
      <c r="B38" s="20"/>
    </row>
    <row r="39" spans="1:2" ht="12.75">
      <c r="A39" s="20"/>
      <c r="B39" s="20"/>
    </row>
    <row r="40" spans="1:3" ht="12.75">
      <c r="A40" s="20"/>
      <c r="B40" s="20"/>
      <c r="C40" s="91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B34" sqref="B34"/>
    </sheetView>
  </sheetViews>
  <sheetFormatPr defaultColWidth="9.140625" defaultRowHeight="12.75"/>
  <cols>
    <col min="2" max="2" width="102.421875" style="0" customWidth="1"/>
    <col min="3" max="3" width="16.00390625" style="0" customWidth="1"/>
  </cols>
  <sheetData>
    <row r="1" spans="1:3" ht="15.75">
      <c r="A1" s="115" t="s">
        <v>151</v>
      </c>
      <c r="B1" s="115"/>
      <c r="C1" s="115"/>
    </row>
    <row r="2" spans="1:3" ht="15.75">
      <c r="A2" s="14"/>
      <c r="B2" s="15"/>
      <c r="C2" s="15"/>
    </row>
    <row r="3" spans="1:3" ht="15.75">
      <c r="A3" s="116" t="s">
        <v>64</v>
      </c>
      <c r="B3" s="116"/>
      <c r="C3" s="116"/>
    </row>
    <row r="4" spans="1:3" ht="15.75">
      <c r="A4" s="116" t="s">
        <v>388</v>
      </c>
      <c r="B4" s="116"/>
      <c r="C4" s="116"/>
    </row>
    <row r="5" spans="1:3" ht="15">
      <c r="A5" s="8"/>
      <c r="B5" s="8"/>
      <c r="C5" s="69" t="s">
        <v>66</v>
      </c>
    </row>
    <row r="6" spans="1:3" ht="15.75">
      <c r="A6" s="4" t="s">
        <v>3</v>
      </c>
      <c r="B6" s="4" t="s">
        <v>4</v>
      </c>
      <c r="C6" s="4" t="s">
        <v>67</v>
      </c>
    </row>
    <row r="7" spans="1:3" ht="15.75">
      <c r="A7" s="5">
        <v>1</v>
      </c>
      <c r="B7" s="5">
        <v>2</v>
      </c>
      <c r="C7" s="5">
        <v>3</v>
      </c>
    </row>
    <row r="8" spans="1:3" ht="12.75">
      <c r="A8" s="64" t="s">
        <v>334</v>
      </c>
      <c r="B8" s="66" t="s">
        <v>335</v>
      </c>
      <c r="C8" s="62">
        <v>3240722</v>
      </c>
    </row>
    <row r="9" spans="1:3" ht="12.75">
      <c r="A9" s="65"/>
      <c r="B9" s="66" t="s">
        <v>336</v>
      </c>
      <c r="C9" s="62">
        <v>5268924</v>
      </c>
    </row>
    <row r="10" spans="1:3" ht="12.75">
      <c r="A10" s="65"/>
      <c r="B10" s="66" t="s">
        <v>337</v>
      </c>
      <c r="C10" s="62">
        <v>2028202</v>
      </c>
    </row>
    <row r="11" spans="1:3" ht="12.75">
      <c r="A11" s="64" t="s">
        <v>338</v>
      </c>
      <c r="B11" s="66" t="s">
        <v>339</v>
      </c>
      <c r="C11" s="62">
        <v>660964</v>
      </c>
    </row>
    <row r="12" spans="1:3" ht="12.75">
      <c r="A12" s="65"/>
      <c r="B12" s="66" t="s">
        <v>340</v>
      </c>
      <c r="C12" s="62">
        <v>701521</v>
      </c>
    </row>
    <row r="13" spans="1:3" ht="12.75">
      <c r="A13" s="65"/>
      <c r="B13" s="66" t="s">
        <v>341</v>
      </c>
      <c r="C13" s="62">
        <v>40557</v>
      </c>
    </row>
    <row r="14" spans="1:3" ht="25.5">
      <c r="A14" s="64" t="s">
        <v>342</v>
      </c>
      <c r="B14" s="67" t="s">
        <v>343</v>
      </c>
      <c r="C14" s="62">
        <v>0</v>
      </c>
    </row>
    <row r="15" spans="1:3" ht="12.75" customHeight="1">
      <c r="A15" s="64" t="s">
        <v>344</v>
      </c>
      <c r="B15" s="67" t="s">
        <v>345</v>
      </c>
      <c r="C15" s="62">
        <v>24586</v>
      </c>
    </row>
    <row r="16" spans="1:3" ht="12.75">
      <c r="A16" s="64" t="s">
        <v>346</v>
      </c>
      <c r="B16" s="67" t="s">
        <v>347</v>
      </c>
      <c r="C16" s="62">
        <v>0</v>
      </c>
    </row>
    <row r="17" spans="1:3" ht="12.75">
      <c r="A17" s="64" t="s">
        <v>348</v>
      </c>
      <c r="B17" s="67" t="s">
        <v>349</v>
      </c>
      <c r="C17" s="62">
        <v>0</v>
      </c>
    </row>
    <row r="18" spans="1:3" ht="12.75">
      <c r="A18" s="64" t="s">
        <v>95</v>
      </c>
      <c r="B18" s="67" t="s">
        <v>350</v>
      </c>
      <c r="C18" s="62">
        <v>0</v>
      </c>
    </row>
    <row r="19" spans="1:3" ht="12.75">
      <c r="A19" s="64" t="s">
        <v>99</v>
      </c>
      <c r="B19" s="66" t="s">
        <v>351</v>
      </c>
      <c r="C19" s="62">
        <v>-2171267</v>
      </c>
    </row>
    <row r="20" spans="1:3" ht="12.75">
      <c r="A20" s="64" t="s">
        <v>103</v>
      </c>
      <c r="B20" s="66" t="s">
        <v>352</v>
      </c>
      <c r="C20" s="62">
        <v>2942</v>
      </c>
    </row>
    <row r="21" spans="1:3" ht="12.75">
      <c r="A21" s="64" t="s">
        <v>353</v>
      </c>
      <c r="B21" s="66" t="s">
        <v>98</v>
      </c>
      <c r="C21" s="62">
        <v>131826</v>
      </c>
    </row>
    <row r="22" spans="1:3" ht="12.75">
      <c r="A22" s="64" t="s">
        <v>354</v>
      </c>
      <c r="B22" s="67" t="s">
        <v>355</v>
      </c>
      <c r="C22" s="62">
        <v>-1398047</v>
      </c>
    </row>
    <row r="23" spans="1:3" ht="12.75">
      <c r="A23" s="64" t="s">
        <v>356</v>
      </c>
      <c r="B23" s="67" t="s">
        <v>357</v>
      </c>
      <c r="C23" s="62">
        <v>859591</v>
      </c>
    </row>
    <row r="24" spans="1:3" ht="12.75">
      <c r="A24" s="64" t="s">
        <v>358</v>
      </c>
      <c r="B24" s="66" t="s">
        <v>359</v>
      </c>
      <c r="C24" s="62">
        <v>114138</v>
      </c>
    </row>
    <row r="25" spans="1:3" ht="12.75">
      <c r="A25" s="64" t="s">
        <v>360</v>
      </c>
      <c r="B25" s="66" t="s">
        <v>106</v>
      </c>
      <c r="C25" s="62">
        <v>932911</v>
      </c>
    </row>
    <row r="26" spans="1:3" ht="12.75">
      <c r="A26" s="64" t="s">
        <v>361</v>
      </c>
      <c r="B26" s="67" t="s">
        <v>362</v>
      </c>
      <c r="C26" s="62">
        <v>2341819</v>
      </c>
    </row>
    <row r="27" spans="1:3" ht="12.75">
      <c r="A27" s="64" t="s">
        <v>363</v>
      </c>
      <c r="B27" s="66" t="s">
        <v>364</v>
      </c>
      <c r="C27" s="62">
        <v>926905</v>
      </c>
    </row>
    <row r="28" spans="1:3" ht="12.75">
      <c r="A28" s="65" t="s">
        <v>365</v>
      </c>
      <c r="B28" s="68" t="s">
        <v>366</v>
      </c>
      <c r="C28" s="62"/>
    </row>
    <row r="29" spans="1:3" ht="12.75">
      <c r="A29" s="64" t="s">
        <v>367</v>
      </c>
      <c r="B29" s="66" t="s">
        <v>110</v>
      </c>
      <c r="C29" s="62">
        <v>926905</v>
      </c>
    </row>
    <row r="30" spans="1:3" ht="12.75">
      <c r="A30" s="20"/>
      <c r="B30" s="20"/>
      <c r="C30" s="6"/>
    </row>
    <row r="31" spans="1:3" ht="12.75">
      <c r="A31" s="20"/>
      <c r="B31" s="20"/>
      <c r="C31" s="6"/>
    </row>
    <row r="32" spans="1:2" ht="12.75">
      <c r="A32" s="20"/>
      <c r="B32" s="20"/>
    </row>
    <row r="33" spans="1:2" ht="12.75">
      <c r="A33" s="20"/>
      <c r="B33" s="20"/>
    </row>
    <row r="34" spans="1:2" ht="12.75">
      <c r="A34" s="20"/>
      <c r="B34" s="20"/>
    </row>
    <row r="35" spans="1:3" ht="12.75">
      <c r="A35" s="20"/>
      <c r="B35" s="20"/>
      <c r="C35" s="6"/>
    </row>
    <row r="36" spans="1:2" ht="12.75">
      <c r="A36" s="20"/>
      <c r="B36" s="20"/>
    </row>
    <row r="37" spans="1:2" ht="12.75">
      <c r="A37" s="20"/>
      <c r="B37" s="20"/>
    </row>
    <row r="38" spans="1:2" ht="12.75">
      <c r="A38" s="20"/>
      <c r="B38" s="20"/>
    </row>
    <row r="39" spans="1:2" ht="12.75">
      <c r="A39" s="20"/>
      <c r="B39" s="20"/>
    </row>
    <row r="40" spans="1:3" ht="12.75">
      <c r="A40" s="20"/>
      <c r="B40" s="20"/>
      <c r="C40" s="6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5">
      <selection activeCell="B30" sqref="B30"/>
    </sheetView>
  </sheetViews>
  <sheetFormatPr defaultColWidth="9.140625" defaultRowHeight="12.75"/>
  <cols>
    <col min="2" max="2" width="102.421875" style="0" customWidth="1"/>
    <col min="3" max="3" width="16.00390625" style="0" customWidth="1"/>
  </cols>
  <sheetData>
    <row r="1" spans="1:3" ht="15.75">
      <c r="A1" s="115" t="s">
        <v>151</v>
      </c>
      <c r="B1" s="115"/>
      <c r="C1" s="115"/>
    </row>
    <row r="2" spans="1:3" ht="15.75">
      <c r="A2" s="14"/>
      <c r="B2" s="15"/>
      <c r="C2" s="15"/>
    </row>
    <row r="3" spans="1:3" ht="15.75">
      <c r="A3" s="116" t="s">
        <v>64</v>
      </c>
      <c r="B3" s="116"/>
      <c r="C3" s="116"/>
    </row>
    <row r="4" spans="1:3" ht="15.75">
      <c r="A4" s="116" t="s">
        <v>386</v>
      </c>
      <c r="B4" s="116"/>
      <c r="C4" s="116"/>
    </row>
    <row r="5" spans="1:3" ht="15">
      <c r="A5" s="8"/>
      <c r="B5" s="8"/>
      <c r="C5" s="69" t="s">
        <v>66</v>
      </c>
    </row>
    <row r="6" spans="1:3" ht="15.75">
      <c r="A6" s="4" t="s">
        <v>3</v>
      </c>
      <c r="B6" s="4" t="s">
        <v>4</v>
      </c>
      <c r="C6" s="4" t="s">
        <v>67</v>
      </c>
    </row>
    <row r="7" spans="1:3" ht="15.75">
      <c r="A7" s="5">
        <v>1</v>
      </c>
      <c r="B7" s="5">
        <v>2</v>
      </c>
      <c r="C7" s="5">
        <v>3</v>
      </c>
    </row>
    <row r="8" spans="1:3" ht="12.75">
      <c r="A8" s="64" t="s">
        <v>334</v>
      </c>
      <c r="B8" s="66" t="s">
        <v>335</v>
      </c>
      <c r="C8" s="62">
        <v>2088643</v>
      </c>
    </row>
    <row r="9" spans="1:3" ht="12.75">
      <c r="A9" s="65"/>
      <c r="B9" s="66" t="s">
        <v>336</v>
      </c>
      <c r="C9" s="62">
        <v>3436280</v>
      </c>
    </row>
    <row r="10" spans="1:3" ht="12.75">
      <c r="A10" s="65"/>
      <c r="B10" s="66" t="s">
        <v>337</v>
      </c>
      <c r="C10" s="62">
        <v>1347637</v>
      </c>
    </row>
    <row r="11" spans="1:3" ht="12.75">
      <c r="A11" s="64" t="s">
        <v>338</v>
      </c>
      <c r="B11" s="66" t="s">
        <v>339</v>
      </c>
      <c r="C11" s="62">
        <v>424294</v>
      </c>
    </row>
    <row r="12" spans="1:3" ht="12.75">
      <c r="A12" s="65"/>
      <c r="B12" s="66" t="s">
        <v>340</v>
      </c>
      <c r="C12" s="62">
        <v>449250</v>
      </c>
    </row>
    <row r="13" spans="1:3" ht="12.75">
      <c r="A13" s="65"/>
      <c r="B13" s="66" t="s">
        <v>341</v>
      </c>
      <c r="C13" s="62">
        <v>24956</v>
      </c>
    </row>
    <row r="14" spans="1:3" ht="25.5">
      <c r="A14" s="64" t="s">
        <v>342</v>
      </c>
      <c r="B14" s="67" t="s">
        <v>343</v>
      </c>
      <c r="C14" s="62"/>
    </row>
    <row r="15" spans="1:3" ht="12.75" customHeight="1">
      <c r="A15" s="64" t="s">
        <v>344</v>
      </c>
      <c r="B15" s="67" t="s">
        <v>345</v>
      </c>
      <c r="C15" s="62"/>
    </row>
    <row r="16" spans="1:3" ht="12.75">
      <c r="A16" s="64" t="s">
        <v>346</v>
      </c>
      <c r="B16" s="67" t="s">
        <v>347</v>
      </c>
      <c r="C16" s="62"/>
    </row>
    <row r="17" spans="1:3" ht="12.75">
      <c r="A17" s="64" t="s">
        <v>348</v>
      </c>
      <c r="B17" s="67" t="s">
        <v>349</v>
      </c>
      <c r="C17" s="62"/>
    </row>
    <row r="18" spans="1:3" ht="12.75">
      <c r="A18" s="64" t="s">
        <v>95</v>
      </c>
      <c r="B18" s="67" t="s">
        <v>350</v>
      </c>
      <c r="C18" s="62"/>
    </row>
    <row r="19" spans="1:3" ht="12.75">
      <c r="A19" s="64" t="s">
        <v>99</v>
      </c>
      <c r="B19" s="66" t="s">
        <v>351</v>
      </c>
      <c r="C19" s="62">
        <v>-2026082</v>
      </c>
    </row>
    <row r="20" spans="1:3" ht="12.75">
      <c r="A20" s="64" t="s">
        <v>103</v>
      </c>
      <c r="B20" s="66" t="s">
        <v>352</v>
      </c>
      <c r="C20" s="61">
        <v>932</v>
      </c>
    </row>
    <row r="21" spans="1:3" ht="12.75">
      <c r="A21" s="64" t="s">
        <v>353</v>
      </c>
      <c r="B21" s="66" t="s">
        <v>98</v>
      </c>
      <c r="C21" s="62">
        <v>97121</v>
      </c>
    </row>
    <row r="22" spans="1:3" ht="12.75">
      <c r="A22" s="64" t="s">
        <v>354</v>
      </c>
      <c r="B22" s="67" t="s">
        <v>355</v>
      </c>
      <c r="C22" s="62">
        <v>-787148</v>
      </c>
    </row>
    <row r="23" spans="1:3" ht="12.75">
      <c r="A23" s="64" t="s">
        <v>356</v>
      </c>
      <c r="B23" s="67" t="s">
        <v>357</v>
      </c>
      <c r="C23" s="62">
        <v>599185</v>
      </c>
    </row>
    <row r="24" spans="1:3" ht="12.75">
      <c r="A24" s="64" t="s">
        <v>358</v>
      </c>
      <c r="B24" s="66" t="s">
        <v>359</v>
      </c>
      <c r="C24" s="62">
        <v>76780</v>
      </c>
    </row>
    <row r="25" spans="1:3" ht="12.75">
      <c r="A25" s="64" t="s">
        <v>360</v>
      </c>
      <c r="B25" s="66" t="s">
        <v>106</v>
      </c>
      <c r="C25" s="62">
        <v>547170</v>
      </c>
    </row>
    <row r="26" spans="1:3" ht="12.75">
      <c r="A26" s="64" t="s">
        <v>361</v>
      </c>
      <c r="B26" s="67" t="s">
        <v>362</v>
      </c>
      <c r="C26" s="62">
        <v>2093469</v>
      </c>
    </row>
    <row r="27" spans="1:3" ht="12.75">
      <c r="A27" s="64" t="s">
        <v>363</v>
      </c>
      <c r="B27" s="66" t="s">
        <v>364</v>
      </c>
      <c r="C27" s="62">
        <v>668094</v>
      </c>
    </row>
    <row r="28" spans="1:3" ht="12.75">
      <c r="A28" s="65" t="s">
        <v>365</v>
      </c>
      <c r="B28" s="68" t="s">
        <v>366</v>
      </c>
      <c r="C28" s="62"/>
    </row>
    <row r="29" spans="1:3" ht="12.75">
      <c r="A29" s="64" t="s">
        <v>367</v>
      </c>
      <c r="B29" s="66" t="s">
        <v>110</v>
      </c>
      <c r="C29" s="62">
        <v>668094</v>
      </c>
    </row>
    <row r="30" spans="1:3" ht="12.75">
      <c r="A30" s="20"/>
      <c r="B30" s="20"/>
      <c r="C30" s="6"/>
    </row>
    <row r="31" spans="1:3" ht="12.75">
      <c r="A31" s="20"/>
      <c r="B31" s="20"/>
      <c r="C31" s="6"/>
    </row>
    <row r="32" spans="1:2" ht="12.75">
      <c r="A32" s="20"/>
      <c r="B32" s="20"/>
    </row>
    <row r="33" spans="1:2" ht="12.75">
      <c r="A33" s="20"/>
      <c r="B33" s="20"/>
    </row>
    <row r="34" spans="1:2" ht="12.75">
      <c r="A34" s="20"/>
      <c r="B34" s="20"/>
    </row>
    <row r="35" spans="1:3" ht="12.75">
      <c r="A35" s="20"/>
      <c r="B35" s="20"/>
      <c r="C35" s="6"/>
    </row>
    <row r="36" spans="1:2" ht="12.75">
      <c r="A36" s="20"/>
      <c r="B36" s="20"/>
    </row>
    <row r="37" spans="1:2" ht="12.75">
      <c r="A37" s="20"/>
      <c r="B37" s="20"/>
    </row>
    <row r="38" spans="1:2" ht="12.75">
      <c r="A38" s="20"/>
      <c r="B38" s="20"/>
    </row>
    <row r="39" spans="1:2" ht="12.75">
      <c r="A39" s="20"/>
      <c r="B39" s="20"/>
    </row>
    <row r="40" spans="1:3" ht="12.75">
      <c r="A40" s="20"/>
      <c r="B40" s="20"/>
      <c r="C40" s="6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4" sqref="C24"/>
    </sheetView>
  </sheetViews>
  <sheetFormatPr defaultColWidth="9.140625" defaultRowHeight="12.75"/>
  <cols>
    <col min="2" max="2" width="102.421875" style="0" customWidth="1"/>
    <col min="3" max="3" width="16.00390625" style="0" customWidth="1"/>
  </cols>
  <sheetData>
    <row r="1" spans="1:3" ht="15.75">
      <c r="A1" s="115" t="s">
        <v>151</v>
      </c>
      <c r="B1" s="115"/>
      <c r="C1" s="115"/>
    </row>
    <row r="2" spans="1:3" ht="15.75">
      <c r="A2" s="14"/>
      <c r="B2" s="15"/>
      <c r="C2" s="15"/>
    </row>
    <row r="3" spans="1:3" ht="15.75">
      <c r="A3" s="116" t="s">
        <v>64</v>
      </c>
      <c r="B3" s="116"/>
      <c r="C3" s="116"/>
    </row>
    <row r="4" spans="1:3" ht="15.75">
      <c r="A4" s="116" t="s">
        <v>383</v>
      </c>
      <c r="B4" s="116"/>
      <c r="C4" s="116"/>
    </row>
    <row r="5" spans="1:3" ht="15">
      <c r="A5" s="8"/>
      <c r="B5" s="8"/>
      <c r="C5" s="69" t="s">
        <v>66</v>
      </c>
    </row>
    <row r="6" spans="1:3" ht="15.75">
      <c r="A6" s="4" t="s">
        <v>3</v>
      </c>
      <c r="B6" s="4" t="s">
        <v>4</v>
      </c>
      <c r="C6" s="4" t="s">
        <v>67</v>
      </c>
    </row>
    <row r="7" spans="1:3" ht="15.75">
      <c r="A7" s="5">
        <v>1</v>
      </c>
      <c r="B7" s="5">
        <v>2</v>
      </c>
      <c r="C7" s="5">
        <v>3</v>
      </c>
    </row>
    <row r="8" spans="1:3" ht="12.75">
      <c r="A8" s="64" t="s">
        <v>334</v>
      </c>
      <c r="B8" s="66" t="s">
        <v>335</v>
      </c>
      <c r="C8" s="71">
        <v>995679</v>
      </c>
    </row>
    <row r="9" spans="1:3" ht="12.75">
      <c r="A9" s="65"/>
      <c r="B9" s="66" t="s">
        <v>336</v>
      </c>
      <c r="C9" s="71">
        <v>1606247</v>
      </c>
    </row>
    <row r="10" spans="1:3" ht="12.75">
      <c r="A10" s="65"/>
      <c r="B10" s="66" t="s">
        <v>337</v>
      </c>
      <c r="C10" s="71">
        <v>610568</v>
      </c>
    </row>
    <row r="11" spans="1:3" ht="12.75">
      <c r="A11" s="64" t="s">
        <v>338</v>
      </c>
      <c r="B11" s="66" t="s">
        <v>339</v>
      </c>
      <c r="C11" s="71">
        <v>181978</v>
      </c>
    </row>
    <row r="12" spans="1:3" ht="12.75">
      <c r="A12" s="65"/>
      <c r="B12" s="66" t="s">
        <v>340</v>
      </c>
      <c r="C12" s="71">
        <v>192352</v>
      </c>
    </row>
    <row r="13" spans="1:3" ht="12.75">
      <c r="A13" s="65"/>
      <c r="B13" s="66" t="s">
        <v>341</v>
      </c>
      <c r="C13" s="71">
        <v>10374</v>
      </c>
    </row>
    <row r="14" spans="1:3" ht="25.5">
      <c r="A14" s="64" t="s">
        <v>342</v>
      </c>
      <c r="B14" s="67" t="s">
        <v>343</v>
      </c>
      <c r="C14" s="71"/>
    </row>
    <row r="15" spans="1:3" ht="12.75" customHeight="1">
      <c r="A15" s="64" t="s">
        <v>344</v>
      </c>
      <c r="B15" s="67" t="s">
        <v>345</v>
      </c>
      <c r="C15" s="71"/>
    </row>
    <row r="16" spans="1:3" ht="12.75">
      <c r="A16" s="64" t="s">
        <v>346</v>
      </c>
      <c r="B16" s="67" t="s">
        <v>347</v>
      </c>
      <c r="C16" s="71"/>
    </row>
    <row r="17" spans="1:3" ht="12.75">
      <c r="A17" s="64" t="s">
        <v>348</v>
      </c>
      <c r="B17" s="67" t="s">
        <v>349</v>
      </c>
      <c r="C17" s="71"/>
    </row>
    <row r="18" spans="1:3" ht="12.75">
      <c r="A18" s="64" t="s">
        <v>95</v>
      </c>
      <c r="B18" s="67" t="s">
        <v>350</v>
      </c>
      <c r="C18" s="71"/>
    </row>
    <row r="19" spans="1:3" ht="12.75">
      <c r="A19" s="64" t="s">
        <v>99</v>
      </c>
      <c r="B19" s="66" t="s">
        <v>351</v>
      </c>
      <c r="C19" s="71">
        <v>-832925</v>
      </c>
    </row>
    <row r="20" spans="1:3" ht="12.75">
      <c r="A20" s="64" t="s">
        <v>103</v>
      </c>
      <c r="B20" s="66" t="s">
        <v>352</v>
      </c>
      <c r="C20" s="71"/>
    </row>
    <row r="21" spans="1:3" ht="12.75">
      <c r="A21" s="64" t="s">
        <v>353</v>
      </c>
      <c r="B21" s="66" t="s">
        <v>98</v>
      </c>
      <c r="C21" s="71">
        <v>13142</v>
      </c>
    </row>
    <row r="22" spans="1:3" ht="12.75">
      <c r="A22" s="64" t="s">
        <v>354</v>
      </c>
      <c r="B22" s="67" t="s">
        <v>355</v>
      </c>
      <c r="C22" s="71">
        <v>-433947</v>
      </c>
    </row>
    <row r="23" spans="1:3" ht="12.75">
      <c r="A23" s="64" t="s">
        <v>356</v>
      </c>
      <c r="B23" s="67" t="s">
        <v>357</v>
      </c>
      <c r="C23" s="71">
        <v>274963</v>
      </c>
    </row>
    <row r="24" spans="1:3" ht="12.75">
      <c r="A24" s="64" t="s">
        <v>358</v>
      </c>
      <c r="B24" s="66" t="s">
        <v>359</v>
      </c>
      <c r="C24" s="71">
        <v>38294</v>
      </c>
    </row>
    <row r="25" spans="1:3" ht="12.75">
      <c r="A25" s="64" t="s">
        <v>360</v>
      </c>
      <c r="B25" s="66" t="s">
        <v>106</v>
      </c>
      <c r="C25" s="71">
        <v>252723</v>
      </c>
    </row>
    <row r="26" spans="1:3" ht="12.75">
      <c r="A26" s="64" t="s">
        <v>361</v>
      </c>
      <c r="B26" s="67" t="s">
        <v>362</v>
      </c>
      <c r="C26" s="71">
        <v>928090</v>
      </c>
    </row>
    <row r="27" spans="1:3" ht="12.75">
      <c r="A27" s="64" t="s">
        <v>363</v>
      </c>
      <c r="B27" s="66" t="s">
        <v>364</v>
      </c>
      <c r="C27" s="71">
        <v>286037</v>
      </c>
    </row>
    <row r="28" spans="1:3" ht="12.75">
      <c r="A28" s="65" t="s">
        <v>365</v>
      </c>
      <c r="B28" s="68" t="s">
        <v>366</v>
      </c>
      <c r="C28" s="71"/>
    </row>
    <row r="29" spans="1:3" ht="12.75">
      <c r="A29" s="64" t="s">
        <v>367</v>
      </c>
      <c r="B29" s="66" t="s">
        <v>110</v>
      </c>
      <c r="C29" s="71">
        <v>286037</v>
      </c>
    </row>
    <row r="30" spans="1:3" ht="12.75">
      <c r="A30" s="20"/>
      <c r="B30" s="20"/>
      <c r="C30" s="6"/>
    </row>
    <row r="31" spans="1:3" ht="12.75">
      <c r="A31" s="20"/>
      <c r="B31" s="20"/>
      <c r="C31" s="6"/>
    </row>
    <row r="32" spans="1:2" ht="12.75">
      <c r="A32" s="20"/>
      <c r="B32" s="20"/>
    </row>
    <row r="33" spans="1:2" ht="12.75">
      <c r="A33" s="20"/>
      <c r="B33" s="20"/>
    </row>
    <row r="34" spans="1:2" ht="12.75">
      <c r="A34" s="20"/>
      <c r="B34" s="20"/>
    </row>
    <row r="35" spans="1:3" ht="12.75">
      <c r="A35" s="20"/>
      <c r="B35" s="20"/>
      <c r="C35" s="6"/>
    </row>
    <row r="36" spans="1:2" ht="12.75">
      <c r="A36" s="20"/>
      <c r="B36" s="20"/>
    </row>
    <row r="37" spans="1:2" ht="12.75">
      <c r="A37" s="20"/>
      <c r="B37" s="20"/>
    </row>
    <row r="38" spans="1:2" ht="12.75">
      <c r="A38" s="20"/>
      <c r="B38" s="20"/>
    </row>
    <row r="39" spans="1:2" ht="12.75">
      <c r="A39" s="20"/>
      <c r="B39" s="20"/>
    </row>
    <row r="40" spans="1:3" ht="12.75">
      <c r="A40" s="20"/>
      <c r="B40" s="20"/>
      <c r="C40" s="6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8" sqref="C8:C29"/>
    </sheetView>
  </sheetViews>
  <sheetFormatPr defaultColWidth="9.140625" defaultRowHeight="12.75"/>
  <cols>
    <col min="2" max="2" width="102.421875" style="0" customWidth="1"/>
    <col min="3" max="3" width="16.00390625" style="0" customWidth="1"/>
  </cols>
  <sheetData>
    <row r="1" spans="1:3" ht="15.75">
      <c r="A1" s="115" t="s">
        <v>151</v>
      </c>
      <c r="B1" s="115"/>
      <c r="C1" s="115"/>
    </row>
    <row r="2" spans="1:3" ht="15.75">
      <c r="A2" s="14"/>
      <c r="B2" s="15"/>
      <c r="C2" s="15"/>
    </row>
    <row r="3" spans="1:3" ht="15.75">
      <c r="A3" s="116" t="s">
        <v>64</v>
      </c>
      <c r="B3" s="116"/>
      <c r="C3" s="116"/>
    </row>
    <row r="4" spans="1:3" ht="15.75">
      <c r="A4" s="116" t="s">
        <v>381</v>
      </c>
      <c r="B4" s="116"/>
      <c r="C4" s="116"/>
    </row>
    <row r="5" spans="1:3" ht="15">
      <c r="A5" s="8"/>
      <c r="B5" s="8"/>
      <c r="C5" s="69" t="s">
        <v>66</v>
      </c>
    </row>
    <row r="6" spans="1:3" ht="15.75">
      <c r="A6" s="4" t="s">
        <v>3</v>
      </c>
      <c r="B6" s="4" t="s">
        <v>4</v>
      </c>
      <c r="C6" s="4" t="s">
        <v>67</v>
      </c>
    </row>
    <row r="7" spans="1:3" ht="15.75">
      <c r="A7" s="5">
        <v>1</v>
      </c>
      <c r="B7" s="5">
        <v>2</v>
      </c>
      <c r="C7" s="5">
        <v>3</v>
      </c>
    </row>
    <row r="8" spans="1:3" ht="12.75">
      <c r="A8" s="64" t="s">
        <v>334</v>
      </c>
      <c r="B8" s="66" t="s">
        <v>335</v>
      </c>
      <c r="C8" s="71">
        <v>3591685</v>
      </c>
    </row>
    <row r="9" spans="1:3" ht="12.75">
      <c r="A9" s="65"/>
      <c r="B9" s="66" t="s">
        <v>336</v>
      </c>
      <c r="C9" s="71">
        <v>5916156</v>
      </c>
    </row>
    <row r="10" spans="1:3" ht="12.75">
      <c r="A10" s="65"/>
      <c r="B10" s="66" t="s">
        <v>337</v>
      </c>
      <c r="C10" s="71">
        <v>2324471</v>
      </c>
    </row>
    <row r="11" spans="1:3" ht="12.75">
      <c r="A11" s="64" t="s">
        <v>338</v>
      </c>
      <c r="B11" s="66" t="s">
        <v>339</v>
      </c>
      <c r="C11" s="71">
        <v>795862</v>
      </c>
    </row>
    <row r="12" spans="1:3" ht="12.75">
      <c r="A12" s="65"/>
      <c r="B12" s="66" t="s">
        <v>340</v>
      </c>
      <c r="C12" s="71">
        <v>858374</v>
      </c>
    </row>
    <row r="13" spans="1:3" ht="12.75">
      <c r="A13" s="65"/>
      <c r="B13" s="66" t="s">
        <v>341</v>
      </c>
      <c r="C13" s="71">
        <v>62512</v>
      </c>
    </row>
    <row r="14" spans="1:3" ht="25.5">
      <c r="A14" s="64" t="s">
        <v>342</v>
      </c>
      <c r="B14" s="67" t="s">
        <v>343</v>
      </c>
      <c r="C14" s="71">
        <v>1152</v>
      </c>
    </row>
    <row r="15" spans="1:3" ht="25.5">
      <c r="A15" s="64" t="s">
        <v>344</v>
      </c>
      <c r="B15" s="67" t="s">
        <v>345</v>
      </c>
      <c r="C15" s="71"/>
    </row>
    <row r="16" spans="1:3" ht="12.75">
      <c r="A16" s="64" t="s">
        <v>346</v>
      </c>
      <c r="B16" s="67" t="s">
        <v>347</v>
      </c>
      <c r="C16" s="71"/>
    </row>
    <row r="17" spans="1:3" ht="12.75">
      <c r="A17" s="64" t="s">
        <v>348</v>
      </c>
      <c r="B17" s="67" t="s">
        <v>349</v>
      </c>
      <c r="C17" s="71">
        <v>47521</v>
      </c>
    </row>
    <row r="18" spans="1:3" ht="12.75">
      <c r="A18" s="64" t="s">
        <v>95</v>
      </c>
      <c r="B18" s="67" t="s">
        <v>350</v>
      </c>
      <c r="C18" s="71"/>
    </row>
    <row r="19" spans="1:3" ht="12.75">
      <c r="A19" s="64" t="s">
        <v>99</v>
      </c>
      <c r="B19" s="66" t="s">
        <v>351</v>
      </c>
      <c r="C19" s="71">
        <v>-913622</v>
      </c>
    </row>
    <row r="20" spans="1:3" ht="12.75">
      <c r="A20" s="64" t="s">
        <v>103</v>
      </c>
      <c r="B20" s="66" t="s">
        <v>352</v>
      </c>
      <c r="C20" s="71">
        <v>22354</v>
      </c>
    </row>
    <row r="21" spans="1:3" ht="12.75">
      <c r="A21" s="64" t="s">
        <v>353</v>
      </c>
      <c r="B21" s="66" t="s">
        <v>98</v>
      </c>
      <c r="C21" s="71">
        <v>144208</v>
      </c>
    </row>
    <row r="22" spans="1:3" ht="12.75">
      <c r="A22" s="64" t="s">
        <v>354</v>
      </c>
      <c r="B22" s="67" t="s">
        <v>355</v>
      </c>
      <c r="C22" s="71">
        <v>-1152086</v>
      </c>
    </row>
    <row r="23" spans="1:3" ht="12.75">
      <c r="A23" s="64" t="s">
        <v>356</v>
      </c>
      <c r="B23" s="67" t="s">
        <v>357</v>
      </c>
      <c r="C23" s="71">
        <v>1005912</v>
      </c>
    </row>
    <row r="24" spans="1:3" ht="12.75">
      <c r="A24" s="64" t="s">
        <v>358</v>
      </c>
      <c r="B24" s="66" t="s">
        <v>359</v>
      </c>
      <c r="C24" s="71">
        <v>146808</v>
      </c>
    </row>
    <row r="25" spans="1:3" ht="12.75">
      <c r="A25" s="64" t="s">
        <v>360</v>
      </c>
      <c r="B25" s="66" t="s">
        <v>106</v>
      </c>
      <c r="C25" s="71">
        <v>1048501</v>
      </c>
    </row>
    <row r="26" spans="1:3" ht="12.75">
      <c r="A26" s="64" t="s">
        <v>361</v>
      </c>
      <c r="B26" s="67" t="s">
        <v>362</v>
      </c>
      <c r="C26" s="71">
        <v>896926</v>
      </c>
    </row>
    <row r="27" spans="1:3" ht="12.75">
      <c r="A27" s="64" t="s">
        <v>363</v>
      </c>
      <c r="B27" s="66" t="s">
        <v>364</v>
      </c>
      <c r="C27" s="71">
        <v>1232779</v>
      </c>
    </row>
    <row r="28" spans="1:3" ht="12.75">
      <c r="A28" s="65" t="s">
        <v>365</v>
      </c>
      <c r="B28" s="68" t="s">
        <v>366</v>
      </c>
      <c r="C28" s="71"/>
    </row>
    <row r="29" spans="1:3" ht="12.75">
      <c r="A29" s="64" t="s">
        <v>367</v>
      </c>
      <c r="B29" s="66" t="s">
        <v>110</v>
      </c>
      <c r="C29" s="71">
        <v>1232779</v>
      </c>
    </row>
    <row r="30" spans="1:3" ht="12.75">
      <c r="A30" s="20"/>
      <c r="B30" s="20"/>
      <c r="C30" s="6"/>
    </row>
    <row r="31" spans="1:3" ht="12.75">
      <c r="A31" s="20"/>
      <c r="B31" s="20"/>
      <c r="C31" s="6"/>
    </row>
    <row r="32" spans="1:2" ht="12.75">
      <c r="A32" s="20"/>
      <c r="B32" s="20"/>
    </row>
    <row r="33" spans="1:2" ht="12.75">
      <c r="A33" s="20"/>
      <c r="B33" s="20"/>
    </row>
    <row r="34" spans="1:2" ht="12.75">
      <c r="A34" s="20"/>
      <c r="B34" s="20"/>
    </row>
    <row r="35" spans="1:3" ht="12.75">
      <c r="A35" s="20"/>
      <c r="B35" s="20"/>
      <c r="C35" s="6"/>
    </row>
    <row r="36" spans="1:2" ht="12.75">
      <c r="A36" s="20"/>
      <c r="B36" s="20"/>
    </row>
    <row r="37" spans="1:2" ht="12.75">
      <c r="A37" s="20"/>
      <c r="B37" s="20"/>
    </row>
    <row r="38" spans="1:2" ht="12.75">
      <c r="A38" s="20"/>
      <c r="B38" s="20"/>
    </row>
    <row r="39" spans="1:2" ht="12.75">
      <c r="A39" s="20"/>
      <c r="B39" s="20"/>
    </row>
    <row r="40" spans="1:3" ht="12.75">
      <c r="A40" s="20"/>
      <c r="B40" s="20"/>
      <c r="C40" s="6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02.421875" style="0" customWidth="1"/>
    <col min="3" max="3" width="16.00390625" style="0" customWidth="1"/>
  </cols>
  <sheetData>
    <row r="1" spans="1:3" ht="15.75">
      <c r="A1" s="115" t="s">
        <v>151</v>
      </c>
      <c r="B1" s="115"/>
      <c r="C1" s="115"/>
    </row>
    <row r="2" spans="1:3" ht="15.75">
      <c r="A2" s="14"/>
      <c r="B2" s="15"/>
      <c r="C2" s="15"/>
    </row>
    <row r="3" spans="1:3" ht="15.75">
      <c r="A3" s="116" t="s">
        <v>64</v>
      </c>
      <c r="B3" s="116"/>
      <c r="C3" s="116"/>
    </row>
    <row r="4" spans="1:3" ht="15.75">
      <c r="A4" s="116" t="s">
        <v>379</v>
      </c>
      <c r="B4" s="116"/>
      <c r="C4" s="116"/>
    </row>
    <row r="5" spans="1:3" ht="15">
      <c r="A5" s="8"/>
      <c r="B5" s="8"/>
      <c r="C5" s="69" t="s">
        <v>66</v>
      </c>
    </row>
    <row r="6" spans="1:3" ht="15.75">
      <c r="A6" s="4" t="s">
        <v>3</v>
      </c>
      <c r="B6" s="4" t="s">
        <v>4</v>
      </c>
      <c r="C6" s="4" t="s">
        <v>67</v>
      </c>
    </row>
    <row r="7" spans="1:3" ht="15.75">
      <c r="A7" s="5">
        <v>1</v>
      </c>
      <c r="B7" s="5">
        <v>2</v>
      </c>
      <c r="C7" s="5">
        <v>3</v>
      </c>
    </row>
    <row r="8" spans="1:3" ht="12.75">
      <c r="A8" s="64" t="s">
        <v>334</v>
      </c>
      <c r="B8" s="66" t="s">
        <v>335</v>
      </c>
      <c r="C8" s="71">
        <v>2705851</v>
      </c>
    </row>
    <row r="9" spans="1:3" ht="12.75">
      <c r="A9" s="65"/>
      <c r="B9" s="66" t="s">
        <v>336</v>
      </c>
      <c r="C9" s="71">
        <v>4361434</v>
      </c>
    </row>
    <row r="10" spans="1:3" ht="12.75">
      <c r="A10" s="65"/>
      <c r="B10" s="66" t="s">
        <v>337</v>
      </c>
      <c r="C10" s="71">
        <v>1655583</v>
      </c>
    </row>
    <row r="11" spans="1:3" ht="12.75">
      <c r="A11" s="64" t="s">
        <v>338</v>
      </c>
      <c r="B11" s="66" t="s">
        <v>339</v>
      </c>
      <c r="C11" s="71">
        <v>570578</v>
      </c>
    </row>
    <row r="12" spans="1:3" ht="12.75">
      <c r="A12" s="65"/>
      <c r="B12" s="66" t="s">
        <v>340</v>
      </c>
      <c r="C12" s="71">
        <v>614916</v>
      </c>
    </row>
    <row r="13" spans="1:3" ht="12.75">
      <c r="A13" s="65"/>
      <c r="B13" s="66" t="s">
        <v>341</v>
      </c>
      <c r="C13" s="71">
        <v>44338</v>
      </c>
    </row>
    <row r="14" spans="1:3" ht="25.5">
      <c r="A14" s="64" t="s">
        <v>342</v>
      </c>
      <c r="B14" s="67" t="s">
        <v>343</v>
      </c>
      <c r="C14" s="71"/>
    </row>
    <row r="15" spans="1:3" ht="25.5">
      <c r="A15" s="64" t="s">
        <v>344</v>
      </c>
      <c r="B15" s="67" t="s">
        <v>345</v>
      </c>
      <c r="C15" s="71">
        <v>1152</v>
      </c>
    </row>
    <row r="16" spans="1:3" ht="12.75">
      <c r="A16" s="64" t="s">
        <v>346</v>
      </c>
      <c r="B16" s="67" t="s">
        <v>347</v>
      </c>
      <c r="C16" s="71"/>
    </row>
    <row r="17" spans="1:3" ht="12.75">
      <c r="A17" s="64" t="s">
        <v>348</v>
      </c>
      <c r="B17" s="67" t="s">
        <v>349</v>
      </c>
      <c r="C17" s="71"/>
    </row>
    <row r="18" spans="1:3" ht="12.75">
      <c r="A18" s="64" t="s">
        <v>95</v>
      </c>
      <c r="B18" s="67" t="s">
        <v>350</v>
      </c>
      <c r="C18" s="71"/>
    </row>
    <row r="19" spans="1:3" ht="12.75">
      <c r="A19" s="64" t="s">
        <v>99</v>
      </c>
      <c r="B19" s="66" t="s">
        <v>351</v>
      </c>
      <c r="C19" s="71">
        <v>-381372</v>
      </c>
    </row>
    <row r="20" spans="1:3" ht="12.75">
      <c r="A20" s="64" t="s">
        <v>103</v>
      </c>
      <c r="B20" s="66" t="s">
        <v>352</v>
      </c>
      <c r="C20" s="71">
        <v>21198</v>
      </c>
    </row>
    <row r="21" spans="1:3" ht="12.75">
      <c r="A21" s="64" t="s">
        <v>353</v>
      </c>
      <c r="B21" s="66" t="s">
        <v>98</v>
      </c>
      <c r="C21" s="71">
        <v>133492</v>
      </c>
    </row>
    <row r="22" spans="1:3" ht="12.75">
      <c r="A22" s="64" t="s">
        <v>354</v>
      </c>
      <c r="B22" s="67" t="s">
        <v>355</v>
      </c>
      <c r="C22" s="71">
        <v>-692916</v>
      </c>
    </row>
    <row r="23" spans="1:3" ht="12.75">
      <c r="A23" s="64" t="s">
        <v>356</v>
      </c>
      <c r="B23" s="67" t="s">
        <v>357</v>
      </c>
      <c r="C23" s="71">
        <v>702656</v>
      </c>
    </row>
    <row r="24" spans="1:3" ht="12.75">
      <c r="A24" s="64" t="s">
        <v>358</v>
      </c>
      <c r="B24" s="66" t="s">
        <v>359</v>
      </c>
      <c r="C24" s="71">
        <v>105015</v>
      </c>
    </row>
    <row r="25" spans="1:3" ht="12.75">
      <c r="A25" s="64" t="s">
        <v>360</v>
      </c>
      <c r="B25" s="66" t="s">
        <v>106</v>
      </c>
      <c r="C25" s="71">
        <v>721377</v>
      </c>
    </row>
    <row r="26" spans="1:3" ht="12.75">
      <c r="A26" s="64" t="s">
        <v>361</v>
      </c>
      <c r="B26" s="67" t="s">
        <v>362</v>
      </c>
      <c r="C26" s="71">
        <v>449499</v>
      </c>
    </row>
    <row r="27" spans="1:3" ht="12.75">
      <c r="A27" s="64" t="s">
        <v>363</v>
      </c>
      <c r="B27" s="66" t="s">
        <v>364</v>
      </c>
      <c r="C27" s="71">
        <v>1278434</v>
      </c>
    </row>
    <row r="28" spans="1:3" ht="12.75">
      <c r="A28" s="65" t="s">
        <v>365</v>
      </c>
      <c r="B28" s="68" t="s">
        <v>366</v>
      </c>
      <c r="C28" s="77"/>
    </row>
    <row r="29" spans="1:3" ht="12.75">
      <c r="A29" s="64" t="s">
        <v>367</v>
      </c>
      <c r="B29" s="66" t="s">
        <v>110</v>
      </c>
      <c r="C29" s="71">
        <v>1278434</v>
      </c>
    </row>
    <row r="30" spans="1:3" ht="12.75">
      <c r="A30" s="20"/>
      <c r="B30" s="20"/>
      <c r="C30" s="6"/>
    </row>
    <row r="31" spans="1:3" ht="12.75">
      <c r="A31" s="20"/>
      <c r="B31" s="20"/>
      <c r="C31" s="6"/>
    </row>
    <row r="32" spans="1:2" ht="12.75">
      <c r="A32" s="20"/>
      <c r="B32" s="20"/>
    </row>
    <row r="33" spans="1:2" ht="12.75">
      <c r="A33" s="20"/>
      <c r="B33" s="20"/>
    </row>
    <row r="34" spans="1:2" ht="12.75">
      <c r="A34" s="20"/>
      <c r="B34" s="20"/>
    </row>
    <row r="35" spans="1:3" ht="12.75">
      <c r="A35" s="20"/>
      <c r="B35" s="20"/>
      <c r="C35" s="6"/>
    </row>
    <row r="36" spans="1:2" ht="12.75">
      <c r="A36" s="20"/>
      <c r="B36" s="20"/>
    </row>
    <row r="37" spans="1:2" ht="12.75">
      <c r="A37" s="20"/>
      <c r="B37" s="20"/>
    </row>
    <row r="38" spans="1:2" ht="12.75">
      <c r="A38" s="20"/>
      <c r="B38" s="20"/>
    </row>
    <row r="39" spans="1:2" ht="12.75">
      <c r="A39" s="20"/>
      <c r="B39" s="20"/>
    </row>
    <row r="40" spans="1:3" ht="12.75">
      <c r="A40" s="20"/>
      <c r="B40" s="20"/>
      <c r="C40" s="6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02.421875" style="0" customWidth="1"/>
    <col min="3" max="3" width="16.00390625" style="0" customWidth="1"/>
  </cols>
  <sheetData>
    <row r="1" spans="1:3" ht="15.75">
      <c r="A1" s="115" t="s">
        <v>151</v>
      </c>
      <c r="B1" s="115"/>
      <c r="C1" s="115"/>
    </row>
    <row r="2" spans="1:3" ht="15.75">
      <c r="A2" s="14"/>
      <c r="B2" s="15"/>
      <c r="C2" s="15"/>
    </row>
    <row r="3" spans="1:3" ht="15.75">
      <c r="A3" s="116" t="s">
        <v>64</v>
      </c>
      <c r="B3" s="116"/>
      <c r="C3" s="116"/>
    </row>
    <row r="4" spans="1:3" ht="15.75">
      <c r="A4" s="116" t="s">
        <v>377</v>
      </c>
      <c r="B4" s="116"/>
      <c r="C4" s="116"/>
    </row>
    <row r="5" spans="1:3" ht="15">
      <c r="A5" s="8"/>
      <c r="B5" s="8"/>
      <c r="C5" s="69" t="s">
        <v>66</v>
      </c>
    </row>
    <row r="6" spans="1:3" ht="15.75">
      <c r="A6" s="4" t="s">
        <v>3</v>
      </c>
      <c r="B6" s="4" t="s">
        <v>4</v>
      </c>
      <c r="C6" s="4" t="s">
        <v>67</v>
      </c>
    </row>
    <row r="7" spans="1:3" ht="15.75">
      <c r="A7" s="5">
        <v>1</v>
      </c>
      <c r="B7" s="5">
        <v>2</v>
      </c>
      <c r="C7" s="5">
        <v>3</v>
      </c>
    </row>
    <row r="8" spans="1:3" ht="12.75">
      <c r="A8" s="64" t="s">
        <v>334</v>
      </c>
      <c r="B8" s="66" t="s">
        <v>335</v>
      </c>
      <c r="C8" s="71">
        <v>1592380</v>
      </c>
    </row>
    <row r="9" spans="1:3" ht="12.75">
      <c r="A9" s="65"/>
      <c r="B9" s="66" t="s">
        <v>336</v>
      </c>
      <c r="C9" s="71">
        <v>2635785</v>
      </c>
    </row>
    <row r="10" spans="1:3" ht="12.75">
      <c r="A10" s="65"/>
      <c r="B10" s="66" t="s">
        <v>337</v>
      </c>
      <c r="C10" s="71">
        <v>1043405</v>
      </c>
    </row>
    <row r="11" spans="1:3" ht="12.75">
      <c r="A11" s="64" t="s">
        <v>338</v>
      </c>
      <c r="B11" s="66" t="s">
        <v>339</v>
      </c>
      <c r="C11" s="71">
        <v>501177</v>
      </c>
    </row>
    <row r="12" spans="1:3" ht="12.75">
      <c r="A12" s="65"/>
      <c r="B12" s="66" t="s">
        <v>340</v>
      </c>
      <c r="C12" s="71">
        <v>524958</v>
      </c>
    </row>
    <row r="13" spans="1:3" ht="12.75">
      <c r="A13" s="65"/>
      <c r="B13" s="66" t="s">
        <v>341</v>
      </c>
      <c r="C13" s="71">
        <v>23781</v>
      </c>
    </row>
    <row r="14" spans="1:3" ht="25.5">
      <c r="A14" s="64" t="s">
        <v>342</v>
      </c>
      <c r="B14" s="67" t="s">
        <v>343</v>
      </c>
      <c r="C14" s="71"/>
    </row>
    <row r="15" spans="1:3" ht="25.5">
      <c r="A15" s="64" t="s">
        <v>344</v>
      </c>
      <c r="B15" s="67" t="s">
        <v>345</v>
      </c>
      <c r="C15" s="71">
        <v>1088</v>
      </c>
    </row>
    <row r="16" spans="1:3" ht="12.75">
      <c r="A16" s="64" t="s">
        <v>346</v>
      </c>
      <c r="B16" s="67" t="s">
        <v>347</v>
      </c>
      <c r="C16" s="71"/>
    </row>
    <row r="17" spans="1:3" ht="12.75">
      <c r="A17" s="64" t="s">
        <v>348</v>
      </c>
      <c r="B17" s="67" t="s">
        <v>349</v>
      </c>
      <c r="C17" s="71"/>
    </row>
    <row r="18" spans="1:3" ht="12.75">
      <c r="A18" s="64" t="s">
        <v>95</v>
      </c>
      <c r="B18" s="67" t="s">
        <v>350</v>
      </c>
      <c r="C18" s="71"/>
    </row>
    <row r="19" spans="1:3" ht="12.75">
      <c r="A19" s="64" t="s">
        <v>99</v>
      </c>
      <c r="B19" s="66" t="s">
        <v>351</v>
      </c>
      <c r="C19" s="71">
        <v>-486876</v>
      </c>
    </row>
    <row r="20" spans="1:3" ht="12.75">
      <c r="A20" s="64" t="s">
        <v>103</v>
      </c>
      <c r="B20" s="66" t="s">
        <v>352</v>
      </c>
      <c r="C20" s="71">
        <v>2723</v>
      </c>
    </row>
    <row r="21" spans="1:3" ht="12.75">
      <c r="A21" s="64" t="s">
        <v>353</v>
      </c>
      <c r="B21" s="66" t="s">
        <v>98</v>
      </c>
      <c r="C21" s="71">
        <v>14405</v>
      </c>
    </row>
    <row r="22" spans="1:3" ht="12.75">
      <c r="A22" s="64" t="s">
        <v>354</v>
      </c>
      <c r="B22" s="67" t="s">
        <v>355</v>
      </c>
      <c r="C22" s="71">
        <v>-127481</v>
      </c>
    </row>
    <row r="23" spans="1:3" ht="12.75">
      <c r="A23" s="64" t="s">
        <v>356</v>
      </c>
      <c r="B23" s="67" t="s">
        <v>357</v>
      </c>
      <c r="C23" s="71">
        <v>457546</v>
      </c>
    </row>
    <row r="24" spans="1:3" ht="12.75">
      <c r="A24" s="64" t="s">
        <v>358</v>
      </c>
      <c r="B24" s="66" t="s">
        <v>359</v>
      </c>
      <c r="C24" s="71">
        <v>71009</v>
      </c>
    </row>
    <row r="25" spans="1:3" ht="12.75">
      <c r="A25" s="64" t="s">
        <v>360</v>
      </c>
      <c r="B25" s="66" t="s">
        <v>106</v>
      </c>
      <c r="C25" s="71">
        <v>456323</v>
      </c>
    </row>
    <row r="26" spans="1:3" ht="12.75">
      <c r="A26" s="64" t="s">
        <v>361</v>
      </c>
      <c r="B26" s="67" t="s">
        <v>362</v>
      </c>
      <c r="C26" s="71">
        <v>343363</v>
      </c>
    </row>
    <row r="27" spans="1:3" ht="12.75">
      <c r="A27" s="64" t="s">
        <v>363</v>
      </c>
      <c r="B27" s="66" t="s">
        <v>364</v>
      </c>
      <c r="C27" s="71">
        <v>855901</v>
      </c>
    </row>
    <row r="28" spans="1:3" ht="12.75">
      <c r="A28" s="65" t="s">
        <v>365</v>
      </c>
      <c r="B28" s="68" t="s">
        <v>366</v>
      </c>
      <c r="C28" s="72"/>
    </row>
    <row r="29" spans="1:3" ht="12.75">
      <c r="A29" s="64" t="s">
        <v>367</v>
      </c>
      <c r="B29" s="66" t="s">
        <v>110</v>
      </c>
      <c r="C29" s="71">
        <v>855901</v>
      </c>
    </row>
    <row r="30" spans="1:3" ht="12.75">
      <c r="A30" s="20"/>
      <c r="B30" s="20"/>
      <c r="C30" s="6"/>
    </row>
    <row r="31" spans="1:3" ht="12.75">
      <c r="A31" s="20"/>
      <c r="B31" s="20"/>
      <c r="C31" s="6"/>
    </row>
    <row r="32" spans="1:2" ht="12.75">
      <c r="A32" s="20"/>
      <c r="B32" s="20"/>
    </row>
    <row r="33" spans="1:2" ht="12.75">
      <c r="A33" s="20"/>
      <c r="B33" s="20"/>
    </row>
    <row r="34" spans="1:2" ht="12.75">
      <c r="A34" s="20"/>
      <c r="B34" s="20"/>
    </row>
    <row r="35" spans="1:3" ht="12.75">
      <c r="A35" s="20"/>
      <c r="B35" s="20"/>
      <c r="C35" s="6"/>
    </row>
    <row r="36" spans="1:2" ht="12.75">
      <c r="A36" s="20"/>
      <c r="B36" s="20"/>
    </row>
    <row r="37" spans="1:2" ht="12.75">
      <c r="A37" s="20"/>
      <c r="B37" s="20"/>
    </row>
    <row r="38" spans="1:2" ht="12.75">
      <c r="A38" s="20"/>
      <c r="B38" s="20"/>
    </row>
    <row r="39" spans="1:2" ht="12.75">
      <c r="A39" s="20"/>
      <c r="B39" s="20"/>
    </row>
    <row r="40" spans="1:3" ht="12.75">
      <c r="A40" s="20"/>
      <c r="B40" s="20"/>
      <c r="C40" s="6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02.421875" style="0" customWidth="1"/>
    <col min="3" max="3" width="16.00390625" style="0" customWidth="1"/>
  </cols>
  <sheetData>
    <row r="1" spans="1:3" ht="15.75">
      <c r="A1" s="115" t="s">
        <v>151</v>
      </c>
      <c r="B1" s="115"/>
      <c r="C1" s="115"/>
    </row>
    <row r="2" spans="1:3" ht="15.75">
      <c r="A2" s="14"/>
      <c r="B2" s="15"/>
      <c r="C2" s="15"/>
    </row>
    <row r="3" spans="1:3" ht="15.75">
      <c r="A3" s="116" t="s">
        <v>64</v>
      </c>
      <c r="B3" s="116"/>
      <c r="C3" s="116"/>
    </row>
    <row r="4" spans="1:3" ht="15.75">
      <c r="A4" s="116" t="s">
        <v>373</v>
      </c>
      <c r="B4" s="116"/>
      <c r="C4" s="116"/>
    </row>
    <row r="5" spans="1:3" ht="15">
      <c r="A5" s="8"/>
      <c r="B5" s="8"/>
      <c r="C5" s="69" t="s">
        <v>66</v>
      </c>
    </row>
    <row r="6" spans="1:3" ht="15.75">
      <c r="A6" s="4" t="s">
        <v>3</v>
      </c>
      <c r="B6" s="4" t="s">
        <v>4</v>
      </c>
      <c r="C6" s="4" t="s">
        <v>67</v>
      </c>
    </row>
    <row r="7" spans="1:3" ht="15.75">
      <c r="A7" s="5">
        <v>1</v>
      </c>
      <c r="B7" s="5">
        <v>2</v>
      </c>
      <c r="C7" s="5">
        <v>3</v>
      </c>
    </row>
    <row r="8" spans="1:3" ht="12.75">
      <c r="A8" s="64" t="s">
        <v>334</v>
      </c>
      <c r="B8" s="66" t="s">
        <v>335</v>
      </c>
      <c r="C8" s="62">
        <v>908394</v>
      </c>
    </row>
    <row r="9" spans="1:3" ht="12.75">
      <c r="A9" s="65"/>
      <c r="B9" s="66" t="s">
        <v>336</v>
      </c>
      <c r="C9" s="62">
        <v>1387707</v>
      </c>
    </row>
    <row r="10" spans="1:3" ht="12.75">
      <c r="A10" s="65"/>
      <c r="B10" s="66" t="s">
        <v>337</v>
      </c>
      <c r="C10" s="62">
        <v>479313</v>
      </c>
    </row>
    <row r="11" spans="1:3" ht="12.75">
      <c r="A11" s="64" t="s">
        <v>338</v>
      </c>
      <c r="B11" s="66" t="s">
        <v>339</v>
      </c>
      <c r="C11" s="62">
        <v>225762</v>
      </c>
    </row>
    <row r="12" spans="1:3" ht="12.75">
      <c r="A12" s="65"/>
      <c r="B12" s="66" t="s">
        <v>340</v>
      </c>
      <c r="C12" s="62">
        <v>236213</v>
      </c>
    </row>
    <row r="13" spans="1:3" ht="12.75">
      <c r="A13" s="65"/>
      <c r="B13" s="66" t="s">
        <v>341</v>
      </c>
      <c r="C13" s="62">
        <v>10451</v>
      </c>
    </row>
    <row r="14" spans="1:3" ht="25.5">
      <c r="A14" s="64" t="s">
        <v>342</v>
      </c>
      <c r="B14" s="67" t="s">
        <v>343</v>
      </c>
      <c r="C14" s="62"/>
    </row>
    <row r="15" spans="1:3" ht="25.5">
      <c r="A15" s="64" t="s">
        <v>344</v>
      </c>
      <c r="B15" s="67" t="s">
        <v>345</v>
      </c>
      <c r="C15" s="62">
        <v>3</v>
      </c>
    </row>
    <row r="16" spans="1:3" ht="12.75">
      <c r="A16" s="64" t="s">
        <v>346</v>
      </c>
      <c r="B16" s="67" t="s">
        <v>347</v>
      </c>
      <c r="C16" s="62"/>
    </row>
    <row r="17" spans="1:3" ht="12.75">
      <c r="A17" s="64" t="s">
        <v>348</v>
      </c>
      <c r="B17" s="67" t="s">
        <v>349</v>
      </c>
      <c r="C17" s="62"/>
    </row>
    <row r="18" spans="1:3" ht="12.75">
      <c r="A18" s="64" t="s">
        <v>95</v>
      </c>
      <c r="B18" s="67" t="s">
        <v>350</v>
      </c>
      <c r="C18" s="62"/>
    </row>
    <row r="19" spans="1:3" ht="12.75">
      <c r="A19" s="64" t="s">
        <v>99</v>
      </c>
      <c r="B19" s="66" t="s">
        <v>351</v>
      </c>
      <c r="C19" s="62">
        <v>-743094</v>
      </c>
    </row>
    <row r="20" spans="1:3" ht="12.75">
      <c r="A20" s="64" t="s">
        <v>103</v>
      </c>
      <c r="B20" s="66" t="s">
        <v>352</v>
      </c>
      <c r="C20" s="62">
        <v>1</v>
      </c>
    </row>
    <row r="21" spans="1:3" ht="12.75">
      <c r="A21" s="64" t="s">
        <v>353</v>
      </c>
      <c r="B21" s="66" t="s">
        <v>98</v>
      </c>
      <c r="C21" s="62">
        <v>6495</v>
      </c>
    </row>
    <row r="22" spans="1:3" ht="12.75">
      <c r="A22" s="64" t="s">
        <v>354</v>
      </c>
      <c r="B22" s="67" t="s">
        <v>355</v>
      </c>
      <c r="C22" s="62">
        <v>-255738</v>
      </c>
    </row>
    <row r="23" spans="1:3" ht="12.75">
      <c r="A23" s="64" t="s">
        <v>356</v>
      </c>
      <c r="B23" s="67" t="s">
        <v>357</v>
      </c>
      <c r="C23" s="62">
        <v>230636</v>
      </c>
    </row>
    <row r="24" spans="1:3" ht="12.75">
      <c r="A24" s="64" t="s">
        <v>358</v>
      </c>
      <c r="B24" s="66" t="s">
        <v>359</v>
      </c>
      <c r="C24" s="62">
        <v>35065</v>
      </c>
    </row>
    <row r="25" spans="1:3" ht="12.75">
      <c r="A25" s="64" t="s">
        <v>360</v>
      </c>
      <c r="B25" s="66" t="s">
        <v>106</v>
      </c>
      <c r="C25" s="62">
        <v>237438</v>
      </c>
    </row>
    <row r="26" spans="1:3" ht="12.75">
      <c r="A26" s="64" t="s">
        <v>361</v>
      </c>
      <c r="B26" s="67" t="s">
        <v>362</v>
      </c>
      <c r="C26" s="62">
        <v>446130</v>
      </c>
    </row>
    <row r="27" spans="1:3" ht="12.75">
      <c r="A27" s="64" t="s">
        <v>363</v>
      </c>
      <c r="B27" s="66" t="s">
        <v>364</v>
      </c>
      <c r="C27" s="62">
        <v>84814</v>
      </c>
    </row>
    <row r="28" spans="1:3" ht="12.75">
      <c r="A28" s="65" t="s">
        <v>365</v>
      </c>
      <c r="B28" s="68" t="s">
        <v>366</v>
      </c>
      <c r="C28" s="70"/>
    </row>
    <row r="29" spans="1:3" ht="12.75">
      <c r="A29" s="64" t="s">
        <v>367</v>
      </c>
      <c r="B29" s="66" t="s">
        <v>110</v>
      </c>
      <c r="C29" s="62">
        <v>84814</v>
      </c>
    </row>
    <row r="30" spans="1:3" ht="12.75">
      <c r="A30" s="20"/>
      <c r="B30" s="20"/>
      <c r="C30" s="6"/>
    </row>
    <row r="31" spans="1:3" ht="12.75">
      <c r="A31" s="20"/>
      <c r="B31" s="20"/>
      <c r="C31" s="6"/>
    </row>
    <row r="32" spans="1:2" ht="12.75">
      <c r="A32" s="20"/>
      <c r="B32" s="20"/>
    </row>
    <row r="33" spans="1:2" ht="12.75">
      <c r="A33" s="20"/>
      <c r="B33" s="20"/>
    </row>
    <row r="34" spans="1:2" ht="12.75">
      <c r="A34" s="20"/>
      <c r="B34" s="20"/>
    </row>
    <row r="35" spans="1:3" ht="12.75">
      <c r="A35" s="20"/>
      <c r="B35" s="20"/>
      <c r="C35" s="6"/>
    </row>
    <row r="36" spans="1:2" ht="12.75">
      <c r="A36" s="20"/>
      <c r="B36" s="20"/>
    </row>
    <row r="37" spans="1:2" ht="12.75">
      <c r="A37" s="20"/>
      <c r="B37" s="20"/>
    </row>
    <row r="38" spans="1:2" ht="12.75">
      <c r="A38" s="20"/>
      <c r="B38" s="20"/>
    </row>
    <row r="39" spans="1:2" ht="12.75">
      <c r="A39" s="20"/>
      <c r="B39" s="20"/>
    </row>
    <row r="40" spans="1:3" ht="12.75">
      <c r="A40" s="20"/>
      <c r="B40" s="20"/>
      <c r="C40" s="6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02.421875" style="0" customWidth="1"/>
    <col min="3" max="3" width="16.00390625" style="0" customWidth="1"/>
  </cols>
  <sheetData>
    <row r="1" spans="1:3" ht="15.75">
      <c r="A1" s="115" t="s">
        <v>151</v>
      </c>
      <c r="B1" s="115"/>
      <c r="C1" s="115"/>
    </row>
    <row r="2" spans="1:3" ht="15.75">
      <c r="A2" s="14"/>
      <c r="B2" s="15"/>
      <c r="C2" s="15"/>
    </row>
    <row r="3" spans="1:3" ht="15.75">
      <c r="A3" s="116" t="s">
        <v>64</v>
      </c>
      <c r="B3" s="116"/>
      <c r="C3" s="116"/>
    </row>
    <row r="4" spans="1:3" ht="15.75">
      <c r="A4" s="116" t="s">
        <v>372</v>
      </c>
      <c r="B4" s="116"/>
      <c r="C4" s="116"/>
    </row>
    <row r="5" spans="1:3" ht="15">
      <c r="A5" s="8"/>
      <c r="B5" s="8"/>
      <c r="C5" s="69" t="s">
        <v>66</v>
      </c>
    </row>
    <row r="6" spans="1:3" ht="15.75">
      <c r="A6" s="4" t="s">
        <v>3</v>
      </c>
      <c r="B6" s="4" t="s">
        <v>4</v>
      </c>
      <c r="C6" s="4" t="s">
        <v>67</v>
      </c>
    </row>
    <row r="7" spans="1:3" ht="15.75">
      <c r="A7" s="5">
        <v>1</v>
      </c>
      <c r="B7" s="5">
        <v>2</v>
      </c>
      <c r="C7" s="5">
        <v>3</v>
      </c>
    </row>
    <row r="8" spans="1:3" ht="12.75">
      <c r="A8" s="64" t="s">
        <v>334</v>
      </c>
      <c r="B8" s="66" t="s">
        <v>335</v>
      </c>
      <c r="C8" s="62">
        <v>2739903</v>
      </c>
    </row>
    <row r="9" spans="1:3" ht="12.75">
      <c r="A9" s="65"/>
      <c r="B9" s="66" t="s">
        <v>336</v>
      </c>
      <c r="C9" s="62">
        <v>4300121</v>
      </c>
    </row>
    <row r="10" spans="1:3" ht="12.75">
      <c r="A10" s="65"/>
      <c r="B10" s="66" t="s">
        <v>337</v>
      </c>
      <c r="C10" s="62">
        <v>1560218</v>
      </c>
    </row>
    <row r="11" spans="1:3" ht="12.75">
      <c r="A11" s="64" t="s">
        <v>338</v>
      </c>
      <c r="B11" s="66" t="s">
        <v>339</v>
      </c>
      <c r="C11" s="62">
        <v>714382</v>
      </c>
    </row>
    <row r="12" spans="1:3" ht="12.75">
      <c r="A12" s="65"/>
      <c r="B12" s="66" t="s">
        <v>340</v>
      </c>
      <c r="C12" s="62">
        <v>756275</v>
      </c>
    </row>
    <row r="13" spans="1:3" ht="12.75">
      <c r="A13" s="65"/>
      <c r="B13" s="66" t="s">
        <v>341</v>
      </c>
      <c r="C13" s="62">
        <v>41893</v>
      </c>
    </row>
    <row r="14" spans="1:3" ht="25.5">
      <c r="A14" s="64" t="s">
        <v>342</v>
      </c>
      <c r="B14" s="67" t="s">
        <v>343</v>
      </c>
      <c r="C14" s="62">
        <v>365</v>
      </c>
    </row>
    <row r="15" spans="1:3" ht="25.5">
      <c r="A15" s="64" t="s">
        <v>344</v>
      </c>
      <c r="B15" s="67" t="s">
        <v>345</v>
      </c>
      <c r="C15" s="62">
        <v>6</v>
      </c>
    </row>
    <row r="16" spans="1:3" ht="12.75">
      <c r="A16" s="64" t="s">
        <v>346</v>
      </c>
      <c r="B16" s="67" t="s">
        <v>347</v>
      </c>
      <c r="C16" s="62">
        <v>0</v>
      </c>
    </row>
    <row r="17" spans="1:3" ht="12.75">
      <c r="A17" s="64" t="s">
        <v>348</v>
      </c>
      <c r="B17" s="67" t="s">
        <v>349</v>
      </c>
      <c r="C17" s="62">
        <v>0</v>
      </c>
    </row>
    <row r="18" spans="1:3" ht="12.75">
      <c r="A18" s="64" t="s">
        <v>95</v>
      </c>
      <c r="B18" s="67" t="s">
        <v>350</v>
      </c>
      <c r="C18" s="62">
        <v>0</v>
      </c>
    </row>
    <row r="19" spans="1:3" ht="12.75">
      <c r="A19" s="64" t="s">
        <v>99</v>
      </c>
      <c r="B19" s="66" t="s">
        <v>351</v>
      </c>
      <c r="C19" s="62">
        <v>-1177592</v>
      </c>
    </row>
    <row r="20" spans="1:3" ht="12.75">
      <c r="A20" s="64" t="s">
        <v>103</v>
      </c>
      <c r="B20" s="66" t="s">
        <v>352</v>
      </c>
      <c r="C20" s="62">
        <v>21973</v>
      </c>
    </row>
    <row r="21" spans="1:3" ht="12.75">
      <c r="A21" s="64" t="s">
        <v>353</v>
      </c>
      <c r="B21" s="66" t="s">
        <v>98</v>
      </c>
      <c r="C21" s="62">
        <v>207880</v>
      </c>
    </row>
    <row r="22" spans="1:3" ht="12.75">
      <c r="A22" s="64" t="s">
        <v>354</v>
      </c>
      <c r="B22" s="67" t="s">
        <v>355</v>
      </c>
      <c r="C22" s="62">
        <v>-281641</v>
      </c>
    </row>
    <row r="23" spans="1:3" ht="12.75">
      <c r="A23" s="64" t="s">
        <v>356</v>
      </c>
      <c r="B23" s="67" t="s">
        <v>357</v>
      </c>
      <c r="C23" s="62">
        <v>-873929</v>
      </c>
    </row>
    <row r="24" spans="1:3" ht="12.75">
      <c r="A24" s="64" t="s">
        <v>358</v>
      </c>
      <c r="B24" s="66" t="s">
        <v>359</v>
      </c>
      <c r="C24" s="62">
        <v>-129465</v>
      </c>
    </row>
    <row r="25" spans="1:3" ht="12.75">
      <c r="A25" s="64" t="s">
        <v>360</v>
      </c>
      <c r="B25" s="66" t="s">
        <v>106</v>
      </c>
      <c r="C25" s="62">
        <v>-890472</v>
      </c>
    </row>
    <row r="26" spans="1:3" ht="12.75">
      <c r="A26" s="64" t="s">
        <v>361</v>
      </c>
      <c r="B26" s="67" t="s">
        <v>362</v>
      </c>
      <c r="C26" s="62">
        <v>184849</v>
      </c>
    </row>
    <row r="27" spans="1:3" ht="12.75">
      <c r="A27" s="64" t="s">
        <v>363</v>
      </c>
      <c r="B27" s="66" t="s">
        <v>364</v>
      </c>
      <c r="C27" s="62">
        <v>516259</v>
      </c>
    </row>
    <row r="28" spans="1:3" ht="12.75">
      <c r="A28" s="65" t="s">
        <v>365</v>
      </c>
      <c r="B28" s="68" t="s">
        <v>366</v>
      </c>
      <c r="C28" s="70">
        <v>0</v>
      </c>
    </row>
    <row r="29" spans="1:3" ht="12.75">
      <c r="A29" s="64" t="s">
        <v>367</v>
      </c>
      <c r="B29" s="66" t="s">
        <v>110</v>
      </c>
      <c r="C29" s="62">
        <v>516259</v>
      </c>
    </row>
    <row r="30" spans="1:3" ht="12.75">
      <c r="A30" s="20"/>
      <c r="B30" s="20"/>
      <c r="C30" s="6"/>
    </row>
    <row r="31" spans="1:3" ht="12.75">
      <c r="A31" s="20"/>
      <c r="B31" s="20"/>
      <c r="C31" s="6"/>
    </row>
    <row r="32" spans="1:2" ht="12.75">
      <c r="A32" s="20"/>
      <c r="B32" s="20"/>
    </row>
    <row r="33" spans="1:2" ht="12.75">
      <c r="A33" s="20"/>
      <c r="B33" s="20"/>
    </row>
    <row r="34" spans="1:2" ht="12.75">
      <c r="A34" s="20"/>
      <c r="B34" s="20"/>
    </row>
    <row r="35" spans="1:3" ht="12.75">
      <c r="A35" s="20"/>
      <c r="B35" s="20"/>
      <c r="C35" s="6"/>
    </row>
    <row r="36" spans="1:2" ht="12.75">
      <c r="A36" s="20"/>
      <c r="B36" s="20"/>
    </row>
    <row r="37" spans="1:2" ht="12.75">
      <c r="A37" s="20"/>
      <c r="B37" s="20"/>
    </row>
    <row r="38" spans="1:2" ht="12.75">
      <c r="A38" s="20"/>
      <c r="B38" s="20"/>
    </row>
    <row r="39" spans="1:2" ht="12.75">
      <c r="A39" s="20"/>
      <c r="B39" s="20"/>
    </row>
    <row r="40" spans="1:3" ht="12.75">
      <c r="A40" s="20"/>
      <c r="B40" s="20"/>
      <c r="C40" s="6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02.421875" style="0" customWidth="1"/>
    <col min="3" max="3" width="16.00390625" style="0" customWidth="1"/>
  </cols>
  <sheetData>
    <row r="1" spans="1:3" ht="15.75">
      <c r="A1" s="115" t="s">
        <v>151</v>
      </c>
      <c r="B1" s="115"/>
      <c r="C1" s="115"/>
    </row>
    <row r="2" spans="1:3" ht="15.75">
      <c r="A2" s="14"/>
      <c r="B2" s="15"/>
      <c r="C2" s="15"/>
    </row>
    <row r="3" spans="1:3" ht="15.75">
      <c r="A3" s="116" t="s">
        <v>64</v>
      </c>
      <c r="B3" s="116"/>
      <c r="C3" s="116"/>
    </row>
    <row r="4" spans="1:3" ht="15.75">
      <c r="A4" s="116" t="s">
        <v>333</v>
      </c>
      <c r="B4" s="116"/>
      <c r="C4" s="116"/>
    </row>
    <row r="5" spans="1:3" ht="15">
      <c r="A5" s="8"/>
      <c r="B5" s="8"/>
      <c r="C5" s="69" t="s">
        <v>66</v>
      </c>
    </row>
    <row r="6" spans="1:3" ht="15.75">
      <c r="A6" s="4" t="s">
        <v>3</v>
      </c>
      <c r="B6" s="4" t="s">
        <v>4</v>
      </c>
      <c r="C6" s="4" t="s">
        <v>67</v>
      </c>
    </row>
    <row r="7" spans="1:3" ht="15.75">
      <c r="A7" s="5">
        <v>1</v>
      </c>
      <c r="B7" s="5">
        <v>2</v>
      </c>
      <c r="C7" s="5">
        <v>3</v>
      </c>
    </row>
    <row r="8" spans="1:3" ht="12.75">
      <c r="A8" s="64" t="s">
        <v>334</v>
      </c>
      <c r="B8" s="66" t="s">
        <v>335</v>
      </c>
      <c r="C8" s="62">
        <v>2009453</v>
      </c>
    </row>
    <row r="9" spans="1:3" ht="12.75">
      <c r="A9" s="65"/>
      <c r="B9" s="66" t="s">
        <v>336</v>
      </c>
      <c r="C9" s="62">
        <v>2988509</v>
      </c>
    </row>
    <row r="10" spans="1:3" ht="12.75">
      <c r="A10" s="65"/>
      <c r="B10" s="66" t="s">
        <v>337</v>
      </c>
      <c r="C10" s="62">
        <v>979056</v>
      </c>
    </row>
    <row r="11" spans="1:3" ht="12.75">
      <c r="A11" s="64" t="s">
        <v>338</v>
      </c>
      <c r="B11" s="66" t="s">
        <v>339</v>
      </c>
      <c r="C11" s="62">
        <v>712674</v>
      </c>
    </row>
    <row r="12" spans="1:3" ht="12.75">
      <c r="A12" s="65"/>
      <c r="B12" s="66" t="s">
        <v>340</v>
      </c>
      <c r="C12" s="62">
        <v>741062</v>
      </c>
    </row>
    <row r="13" spans="1:3" ht="12.75">
      <c r="A13" s="65"/>
      <c r="B13" s="66" t="s">
        <v>341</v>
      </c>
      <c r="C13" s="62">
        <v>28388</v>
      </c>
    </row>
    <row r="14" spans="1:3" ht="25.5">
      <c r="A14" s="64" t="s">
        <v>342</v>
      </c>
      <c r="B14" s="67" t="s">
        <v>343</v>
      </c>
      <c r="C14" s="58"/>
    </row>
    <row r="15" spans="1:3" ht="25.5">
      <c r="A15" s="64" t="s">
        <v>344</v>
      </c>
      <c r="B15" s="67" t="s">
        <v>345</v>
      </c>
      <c r="C15" s="62">
        <v>9069</v>
      </c>
    </row>
    <row r="16" spans="1:3" ht="12.75">
      <c r="A16" s="64" t="s">
        <v>346</v>
      </c>
      <c r="B16" s="67" t="s">
        <v>347</v>
      </c>
      <c r="C16" s="58"/>
    </row>
    <row r="17" spans="1:3" ht="12.75">
      <c r="A17" s="64" t="s">
        <v>348</v>
      </c>
      <c r="B17" s="67" t="s">
        <v>349</v>
      </c>
      <c r="C17" s="58"/>
    </row>
    <row r="18" spans="1:3" ht="12.75">
      <c r="A18" s="64" t="s">
        <v>95</v>
      </c>
      <c r="B18" s="67" t="s">
        <v>350</v>
      </c>
      <c r="C18" s="58"/>
    </row>
    <row r="19" spans="1:3" ht="12.75">
      <c r="A19" s="64" t="s">
        <v>99</v>
      </c>
      <c r="B19" s="66" t="s">
        <v>351</v>
      </c>
      <c r="C19" s="62">
        <v>297732</v>
      </c>
    </row>
    <row r="20" spans="1:3" ht="12.75">
      <c r="A20" s="64" t="s">
        <v>103</v>
      </c>
      <c r="B20" s="66" t="s">
        <v>352</v>
      </c>
      <c r="C20" s="62">
        <v>8863</v>
      </c>
    </row>
    <row r="21" spans="1:3" ht="12.75">
      <c r="A21" s="64" t="s">
        <v>353</v>
      </c>
      <c r="B21" s="66" t="s">
        <v>98</v>
      </c>
      <c r="C21" s="62">
        <v>174159</v>
      </c>
    </row>
    <row r="22" spans="1:3" ht="12.75">
      <c r="A22" s="64" t="s">
        <v>354</v>
      </c>
      <c r="B22" s="67" t="s">
        <v>355</v>
      </c>
      <c r="C22" s="62">
        <v>-255456</v>
      </c>
    </row>
    <row r="23" spans="1:3" ht="12.75">
      <c r="A23" s="64" t="s">
        <v>356</v>
      </c>
      <c r="B23" s="67" t="s">
        <v>357</v>
      </c>
      <c r="C23" s="62">
        <v>645107</v>
      </c>
    </row>
    <row r="24" spans="1:3" ht="12.75">
      <c r="A24" s="64" t="s">
        <v>358</v>
      </c>
      <c r="B24" s="66" t="s">
        <v>359</v>
      </c>
      <c r="C24" s="62">
        <v>94752</v>
      </c>
    </row>
    <row r="25" spans="1:3" ht="12.75">
      <c r="A25" s="64" t="s">
        <v>360</v>
      </c>
      <c r="B25" s="66" t="s">
        <v>106</v>
      </c>
      <c r="C25" s="62">
        <v>628589</v>
      </c>
    </row>
    <row r="26" spans="1:3" ht="12.75">
      <c r="A26" s="64" t="s">
        <v>361</v>
      </c>
      <c r="B26" s="67" t="s">
        <v>362</v>
      </c>
      <c r="C26" s="62">
        <v>-213884</v>
      </c>
    </row>
    <row r="27" spans="1:3" ht="12.75">
      <c r="A27" s="64" t="s">
        <v>363</v>
      </c>
      <c r="B27" s="66" t="s">
        <v>364</v>
      </c>
      <c r="C27" s="62">
        <v>1374162</v>
      </c>
    </row>
    <row r="28" spans="1:3" ht="12.75">
      <c r="A28" s="65" t="s">
        <v>365</v>
      </c>
      <c r="B28" s="68" t="s">
        <v>366</v>
      </c>
      <c r="C28" s="59"/>
    </row>
    <row r="29" spans="1:3" ht="12.75">
      <c r="A29" s="64" t="s">
        <v>367</v>
      </c>
      <c r="B29" s="66" t="s">
        <v>110</v>
      </c>
      <c r="C29" s="62">
        <v>1374162</v>
      </c>
    </row>
    <row r="30" spans="1:3" ht="12.75">
      <c r="A30" s="20"/>
      <c r="B30" s="20"/>
      <c r="C30" s="6"/>
    </row>
    <row r="31" spans="1:3" ht="12.75">
      <c r="A31" s="20"/>
      <c r="B31" s="20"/>
      <c r="C31" s="6"/>
    </row>
    <row r="32" spans="1:2" ht="12.75">
      <c r="A32" s="20"/>
      <c r="B32" s="20"/>
    </row>
    <row r="33" spans="1:2" ht="12.75">
      <c r="A33" s="20"/>
      <c r="B33" s="20"/>
    </row>
    <row r="34" spans="1:2" ht="12.75">
      <c r="A34" s="20"/>
      <c r="B34" s="20"/>
    </row>
    <row r="35" spans="1:3" ht="12.75">
      <c r="A35" s="20"/>
      <c r="B35" s="20"/>
      <c r="C35" s="6"/>
    </row>
    <row r="36" spans="1:2" ht="12.75">
      <c r="A36" s="20"/>
      <c r="B36" s="20"/>
    </row>
    <row r="37" spans="1:2" ht="12.75">
      <c r="A37" s="20"/>
      <c r="B37" s="20"/>
    </row>
    <row r="38" spans="1:2" ht="12.75">
      <c r="A38" s="20"/>
      <c r="B38" s="20"/>
    </row>
    <row r="39" spans="1:2" ht="12.75">
      <c r="A39" s="20"/>
      <c r="B39" s="20"/>
    </row>
    <row r="40" spans="1:3" ht="12.75">
      <c r="A40" s="20"/>
      <c r="B40" s="20"/>
      <c r="C40" s="6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9.140625" style="84" customWidth="1"/>
    <col min="2" max="2" width="72.140625" style="84" customWidth="1"/>
    <col min="3" max="3" width="10.8515625" style="83" bestFit="1" customWidth="1"/>
    <col min="4" max="4" width="10.57421875" style="83" bestFit="1" customWidth="1"/>
    <col min="5" max="5" width="10.8515625" style="83" bestFit="1" customWidth="1"/>
    <col min="6" max="16384" width="9.140625" style="83" customWidth="1"/>
  </cols>
  <sheetData>
    <row r="1" spans="1:3" ht="12.75">
      <c r="A1" s="81" t="s">
        <v>151</v>
      </c>
      <c r="B1" s="81"/>
      <c r="C1" s="82"/>
    </row>
    <row r="3" spans="1:3" ht="12.75">
      <c r="A3" s="108" t="s">
        <v>0</v>
      </c>
      <c r="B3" s="108"/>
      <c r="C3" s="108"/>
    </row>
    <row r="4" spans="1:3" ht="12.75">
      <c r="A4" s="109" t="s">
        <v>391</v>
      </c>
      <c r="B4" s="108"/>
      <c r="C4" s="108"/>
    </row>
    <row r="5" ht="12.75">
      <c r="E5" s="85" t="s">
        <v>2</v>
      </c>
    </row>
    <row r="6" spans="1:5" s="89" customFormat="1" ht="12.75">
      <c r="A6" s="86" t="s">
        <v>3</v>
      </c>
      <c r="B6" s="86" t="s">
        <v>4</v>
      </c>
      <c r="C6" s="87" t="s">
        <v>5</v>
      </c>
      <c r="D6" s="87" t="s">
        <v>378</v>
      </c>
      <c r="E6" s="88" t="s">
        <v>7</v>
      </c>
    </row>
    <row r="7" spans="1:5" s="89" customFormat="1" ht="12.75">
      <c r="A7" s="90">
        <v>1</v>
      </c>
      <c r="B7" s="90">
        <v>2</v>
      </c>
      <c r="C7" s="87">
        <v>3</v>
      </c>
      <c r="D7" s="87">
        <v>4</v>
      </c>
      <c r="E7" s="87">
        <v>5</v>
      </c>
    </row>
    <row r="8" spans="1:5" ht="12.75">
      <c r="A8" s="54" t="s">
        <v>8</v>
      </c>
      <c r="B8" s="54" t="s">
        <v>307</v>
      </c>
      <c r="C8" s="79">
        <f>SUM(C9:C21)</f>
        <v>86489004</v>
      </c>
      <c r="D8" s="79">
        <f>SUM(D9:D21)</f>
        <v>-9801256</v>
      </c>
      <c r="E8" s="79">
        <f>SUM(E9:E21)</f>
        <v>76687748</v>
      </c>
    </row>
    <row r="9" spans="1:5" ht="12.75">
      <c r="A9" s="54" t="s">
        <v>10</v>
      </c>
      <c r="B9" s="54" t="s">
        <v>308</v>
      </c>
      <c r="C9" s="105">
        <v>6511245</v>
      </c>
      <c r="D9" s="106">
        <v>0</v>
      </c>
      <c r="E9" s="105">
        <v>6511245</v>
      </c>
    </row>
    <row r="10" spans="1:5" ht="12.75">
      <c r="A10" s="54" t="s">
        <v>12</v>
      </c>
      <c r="B10" s="55" t="s">
        <v>309</v>
      </c>
      <c r="C10" s="105">
        <v>10223556</v>
      </c>
      <c r="D10" s="106">
        <v>0</v>
      </c>
      <c r="E10" s="105">
        <v>10223556</v>
      </c>
    </row>
    <row r="11" spans="1:5" ht="25.5">
      <c r="A11" s="54" t="s">
        <v>14</v>
      </c>
      <c r="B11" s="55" t="s">
        <v>310</v>
      </c>
      <c r="C11" s="105">
        <v>4302985</v>
      </c>
      <c r="D11" s="105">
        <v>-661637</v>
      </c>
      <c r="E11" s="105">
        <v>3641348</v>
      </c>
    </row>
    <row r="12" spans="1:5" ht="12.75">
      <c r="A12" s="54" t="s">
        <v>16</v>
      </c>
      <c r="B12" s="54" t="s">
        <v>311</v>
      </c>
      <c r="C12" s="105">
        <v>52834348</v>
      </c>
      <c r="D12" s="105">
        <v>-7348159</v>
      </c>
      <c r="E12" s="105">
        <v>45486189</v>
      </c>
    </row>
    <row r="13" spans="1:5" ht="12.75">
      <c r="A13" s="54" t="s">
        <v>18</v>
      </c>
      <c r="B13" s="54" t="s">
        <v>312</v>
      </c>
      <c r="C13" s="105">
        <v>1677241</v>
      </c>
      <c r="D13" s="105">
        <v>-206879</v>
      </c>
      <c r="E13" s="105">
        <v>1470362</v>
      </c>
    </row>
    <row r="14" spans="1:5" ht="12.75">
      <c r="A14" s="54" t="s">
        <v>20</v>
      </c>
      <c r="B14" s="54" t="s">
        <v>313</v>
      </c>
      <c r="C14" s="105">
        <v>154877</v>
      </c>
      <c r="D14" s="105">
        <v>-42919</v>
      </c>
      <c r="E14" s="105">
        <v>111958</v>
      </c>
    </row>
    <row r="15" spans="1:5" ht="12.75">
      <c r="A15" s="54" t="s">
        <v>22</v>
      </c>
      <c r="B15" s="54" t="s">
        <v>314</v>
      </c>
      <c r="C15" s="105">
        <v>1392259</v>
      </c>
      <c r="D15" s="105">
        <v>-21715</v>
      </c>
      <c r="E15" s="105">
        <v>1370544</v>
      </c>
    </row>
    <row r="16" spans="1:5" ht="12.75">
      <c r="A16" s="54" t="s">
        <v>24</v>
      </c>
      <c r="B16" s="54" t="s">
        <v>27</v>
      </c>
      <c r="C16" s="105">
        <v>177973</v>
      </c>
      <c r="D16" s="105">
        <v>-120129</v>
      </c>
      <c r="E16" s="105">
        <v>57844</v>
      </c>
    </row>
    <row r="17" spans="1:5" ht="12.75">
      <c r="A17" s="54" t="s">
        <v>26</v>
      </c>
      <c r="B17" s="55" t="s">
        <v>315</v>
      </c>
      <c r="C17" s="105">
        <v>8469408</v>
      </c>
      <c r="D17" s="105">
        <v>-1308308</v>
      </c>
      <c r="E17" s="105">
        <v>7161100</v>
      </c>
    </row>
    <row r="18" spans="1:5" ht="25.5">
      <c r="A18" s="54" t="s">
        <v>174</v>
      </c>
      <c r="B18" s="55" t="s">
        <v>316</v>
      </c>
      <c r="C18" s="106">
        <v>0</v>
      </c>
      <c r="D18" s="106">
        <v>0</v>
      </c>
      <c r="E18" s="106">
        <v>0</v>
      </c>
    </row>
    <row r="19" spans="1:5" ht="12.75">
      <c r="A19" s="54" t="s">
        <v>176</v>
      </c>
      <c r="B19" s="54" t="s">
        <v>33</v>
      </c>
      <c r="C19" s="105">
        <v>67714</v>
      </c>
      <c r="D19" s="106">
        <v>0</v>
      </c>
      <c r="E19" s="105">
        <v>67714</v>
      </c>
    </row>
    <row r="20" spans="1:5" ht="12.75">
      <c r="A20" s="54" t="s">
        <v>160</v>
      </c>
      <c r="B20" s="54" t="s">
        <v>317</v>
      </c>
      <c r="C20" s="105">
        <v>677398</v>
      </c>
      <c r="D20" s="105">
        <v>-91510</v>
      </c>
      <c r="E20" s="105">
        <v>585888</v>
      </c>
    </row>
    <row r="21" spans="1:5" ht="12.75">
      <c r="A21" s="54" t="s">
        <v>179</v>
      </c>
      <c r="B21" s="54" t="s">
        <v>132</v>
      </c>
      <c r="C21" s="106">
        <v>0</v>
      </c>
      <c r="D21" s="106">
        <v>0</v>
      </c>
      <c r="E21" s="106">
        <v>0</v>
      </c>
    </row>
    <row r="22" spans="1:8" ht="12.75">
      <c r="A22" s="54" t="s">
        <v>34</v>
      </c>
      <c r="B22" s="54" t="s">
        <v>35</v>
      </c>
      <c r="C22" s="79">
        <f>+C23+C35</f>
        <v>76687747</v>
      </c>
      <c r="D22" s="79">
        <f>+D23+D35</f>
        <v>0</v>
      </c>
      <c r="E22" s="79">
        <f>+E23+E35</f>
        <v>76687747</v>
      </c>
      <c r="F22" s="94"/>
      <c r="G22" s="95"/>
      <c r="H22" s="94"/>
    </row>
    <row r="23" spans="1:8" ht="12.75">
      <c r="A23" s="54" t="s">
        <v>36</v>
      </c>
      <c r="B23" s="54" t="s">
        <v>279</v>
      </c>
      <c r="C23" s="79">
        <f>SUM(C24:C34)</f>
        <v>58687863</v>
      </c>
      <c r="D23" s="79">
        <f>SUM(D24:D34)</f>
        <v>0</v>
      </c>
      <c r="E23" s="79">
        <f>SUM(E24:E34)</f>
        <v>58687863</v>
      </c>
      <c r="F23" s="94"/>
      <c r="G23" s="95"/>
      <c r="H23" s="94"/>
    </row>
    <row r="24" spans="1:5" ht="12.75">
      <c r="A24" s="54" t="s">
        <v>38</v>
      </c>
      <c r="B24" s="54" t="s">
        <v>318</v>
      </c>
      <c r="C24" s="105">
        <v>6509114</v>
      </c>
      <c r="D24" s="106">
        <v>0</v>
      </c>
      <c r="E24" s="105">
        <v>6509114</v>
      </c>
    </row>
    <row r="25" spans="1:5" ht="12.75">
      <c r="A25" s="54" t="s">
        <v>40</v>
      </c>
      <c r="B25" s="54" t="s">
        <v>319</v>
      </c>
      <c r="C25" s="105">
        <v>49477523</v>
      </c>
      <c r="D25" s="106">
        <v>0</v>
      </c>
      <c r="E25" s="105">
        <v>49477523</v>
      </c>
    </row>
    <row r="26" spans="1:5" ht="12.75">
      <c r="A26" s="54" t="s">
        <v>42</v>
      </c>
      <c r="B26" s="54" t="s">
        <v>320</v>
      </c>
      <c r="C26" s="105">
        <v>363960</v>
      </c>
      <c r="D26" s="106">
        <v>0</v>
      </c>
      <c r="E26" s="105">
        <v>363960</v>
      </c>
    </row>
    <row r="27" spans="1:5" ht="12.75">
      <c r="A27" s="54" t="s">
        <v>126</v>
      </c>
      <c r="B27" s="54" t="s">
        <v>266</v>
      </c>
      <c r="C27" s="106">
        <v>0</v>
      </c>
      <c r="D27" s="106">
        <v>0</v>
      </c>
      <c r="E27" s="106">
        <v>0</v>
      </c>
    </row>
    <row r="28" spans="1:5" ht="12.75">
      <c r="A28" s="54" t="s">
        <v>133</v>
      </c>
      <c r="B28" s="54" t="s">
        <v>321</v>
      </c>
      <c r="C28" s="105">
        <v>70909</v>
      </c>
      <c r="D28" s="106">
        <v>0</v>
      </c>
      <c r="E28" s="105">
        <v>70909</v>
      </c>
    </row>
    <row r="29" spans="1:5" ht="12.75">
      <c r="A29" s="54" t="s">
        <v>250</v>
      </c>
      <c r="B29" s="54" t="s">
        <v>270</v>
      </c>
      <c r="C29" s="105">
        <v>471217</v>
      </c>
      <c r="D29" s="106">
        <v>0</v>
      </c>
      <c r="E29" s="105">
        <v>471217</v>
      </c>
    </row>
    <row r="30" spans="1:5" ht="12.75">
      <c r="A30" s="54" t="s">
        <v>251</v>
      </c>
      <c r="B30" s="55" t="s">
        <v>322</v>
      </c>
      <c r="C30" s="105">
        <v>36655</v>
      </c>
      <c r="D30" s="106">
        <v>0</v>
      </c>
      <c r="E30" s="105">
        <v>36655</v>
      </c>
    </row>
    <row r="31" spans="1:5" ht="12.75">
      <c r="A31" s="54" t="s">
        <v>46</v>
      </c>
      <c r="B31" s="54" t="s">
        <v>323</v>
      </c>
      <c r="C31" s="105">
        <v>1714</v>
      </c>
      <c r="D31" s="106">
        <v>0</v>
      </c>
      <c r="E31" s="105">
        <v>1714</v>
      </c>
    </row>
    <row r="32" spans="1:5" ht="25.5">
      <c r="A32" s="54" t="s">
        <v>48</v>
      </c>
      <c r="B32" s="55" t="s">
        <v>324</v>
      </c>
      <c r="C32" s="106">
        <v>0</v>
      </c>
      <c r="D32" s="106">
        <v>0</v>
      </c>
      <c r="E32" s="106">
        <v>0</v>
      </c>
    </row>
    <row r="33" spans="1:5" ht="12.75">
      <c r="A33" s="54" t="s">
        <v>137</v>
      </c>
      <c r="B33" s="54" t="s">
        <v>325</v>
      </c>
      <c r="C33" s="105">
        <v>27535</v>
      </c>
      <c r="D33" s="106">
        <v>0</v>
      </c>
      <c r="E33" s="105">
        <v>27535</v>
      </c>
    </row>
    <row r="34" spans="1:5" ht="12.75">
      <c r="A34" s="54" t="s">
        <v>163</v>
      </c>
      <c r="B34" s="55" t="s">
        <v>326</v>
      </c>
      <c r="C34" s="105">
        <v>1729236</v>
      </c>
      <c r="D34" s="106">
        <v>0</v>
      </c>
      <c r="E34" s="105">
        <v>1729236</v>
      </c>
    </row>
    <row r="35" spans="1:5" ht="12.75">
      <c r="A35" s="54" t="s">
        <v>50</v>
      </c>
      <c r="B35" s="54" t="s">
        <v>51</v>
      </c>
      <c r="C35" s="92">
        <f>SUM(C36:C40)</f>
        <v>17999884</v>
      </c>
      <c r="D35" s="92">
        <f>SUM(D36:D40)</f>
        <v>0</v>
      </c>
      <c r="E35" s="92">
        <f>SUM(E36:E40)</f>
        <v>17999884</v>
      </c>
    </row>
    <row r="36" spans="1:5" ht="12.75">
      <c r="A36" s="54" t="s">
        <v>329</v>
      </c>
      <c r="B36" s="54" t="s">
        <v>53</v>
      </c>
      <c r="C36" s="105">
        <v>14565673</v>
      </c>
      <c r="D36" s="106">
        <v>0</v>
      </c>
      <c r="E36" s="105">
        <v>14565673</v>
      </c>
    </row>
    <row r="37" spans="1:5" ht="12.75">
      <c r="A37" s="54" t="s">
        <v>330</v>
      </c>
      <c r="B37" s="54" t="s">
        <v>375</v>
      </c>
      <c r="C37" s="105">
        <v>1909917</v>
      </c>
      <c r="D37" s="106">
        <v>0</v>
      </c>
      <c r="E37" s="105">
        <v>1909917</v>
      </c>
    </row>
    <row r="38" spans="1:5" ht="12.75">
      <c r="A38" s="54" t="s">
        <v>332</v>
      </c>
      <c r="B38" s="56" t="s">
        <v>331</v>
      </c>
      <c r="C38" s="105">
        <v>13458</v>
      </c>
      <c r="D38" s="106">
        <v>0</v>
      </c>
      <c r="E38" s="105">
        <v>13458</v>
      </c>
    </row>
    <row r="39" spans="1:5" ht="25.5">
      <c r="A39" s="54" t="s">
        <v>368</v>
      </c>
      <c r="B39" s="63" t="s">
        <v>371</v>
      </c>
      <c r="C39" s="106">
        <v>0</v>
      </c>
      <c r="D39" s="106">
        <v>0</v>
      </c>
      <c r="E39" s="106">
        <v>0</v>
      </c>
    </row>
    <row r="40" spans="1:5" ht="12.75">
      <c r="A40" s="54" t="s">
        <v>370</v>
      </c>
      <c r="B40" s="56" t="s">
        <v>328</v>
      </c>
      <c r="C40" s="105">
        <v>1510836</v>
      </c>
      <c r="D40" s="106">
        <v>0</v>
      </c>
      <c r="E40" s="105">
        <v>1510836</v>
      </c>
    </row>
    <row r="41" spans="1:5" ht="12.75">
      <c r="A41" s="54" t="s">
        <v>58</v>
      </c>
      <c r="B41" s="54" t="s">
        <v>59</v>
      </c>
      <c r="C41" s="106">
        <v>0</v>
      </c>
      <c r="D41" s="106">
        <v>0</v>
      </c>
      <c r="E41" s="106">
        <v>0</v>
      </c>
    </row>
    <row r="42" spans="1:5" ht="12.75">
      <c r="A42" s="54" t="s">
        <v>60</v>
      </c>
      <c r="B42" s="54" t="s">
        <v>272</v>
      </c>
      <c r="C42" s="105">
        <v>17508469</v>
      </c>
      <c r="D42" s="106">
        <v>0</v>
      </c>
      <c r="E42" s="105">
        <v>17508469</v>
      </c>
    </row>
    <row r="43" spans="1:5" s="84" customFormat="1" ht="12.75">
      <c r="A43" s="57" t="s">
        <v>62</v>
      </c>
      <c r="B43" s="57" t="s">
        <v>273</v>
      </c>
      <c r="C43" s="105">
        <v>17508469</v>
      </c>
      <c r="D43" s="106">
        <v>0</v>
      </c>
      <c r="E43" s="105">
        <v>17508469</v>
      </c>
    </row>
    <row r="44" spans="1:2" s="84" customFormat="1" ht="12.75">
      <c r="A44" s="57"/>
      <c r="B44" s="57"/>
    </row>
    <row r="45" spans="1:3" ht="12.75">
      <c r="A45" s="57"/>
      <c r="B45" s="57"/>
      <c r="C45" s="91"/>
    </row>
    <row r="46" spans="1:3" ht="12.75">
      <c r="A46" s="57"/>
      <c r="B46" s="57"/>
      <c r="C46" s="91"/>
    </row>
    <row r="47" spans="1:2" ht="12.75">
      <c r="A47" s="57"/>
      <c r="B47" s="57"/>
    </row>
    <row r="48" spans="1:2" ht="12.75">
      <c r="A48" s="57"/>
      <c r="B48" s="57"/>
    </row>
    <row r="49" spans="1:2" ht="12.75">
      <c r="A49" s="57"/>
      <c r="B49" s="57"/>
    </row>
    <row r="50" spans="1:2" ht="12.75">
      <c r="A50" s="57"/>
      <c r="B50" s="57"/>
    </row>
    <row r="51" spans="1:2" ht="12.75">
      <c r="A51" s="57"/>
      <c r="B51" s="57"/>
    </row>
    <row r="52" spans="1:2" ht="12.75">
      <c r="A52" s="57"/>
      <c r="B52" s="57"/>
    </row>
    <row r="53" spans="1:2" ht="12.75">
      <c r="A53" s="57"/>
      <c r="B53" s="57"/>
    </row>
    <row r="54" spans="1:2" ht="12.75">
      <c r="A54" s="57"/>
      <c r="B54" s="57"/>
    </row>
    <row r="55" spans="1:2" ht="12.75">
      <c r="A55" s="57"/>
      <c r="B55" s="57"/>
    </row>
    <row r="56" spans="1:2" ht="12.75">
      <c r="A56" s="57"/>
      <c r="B56" s="57"/>
    </row>
    <row r="57" spans="1:2" ht="12.75">
      <c r="A57" s="57"/>
      <c r="B57" s="57"/>
    </row>
    <row r="58" spans="1:2" ht="12.75">
      <c r="A58" s="57"/>
      <c r="B58" s="57"/>
    </row>
    <row r="59" spans="1:2" ht="12.75">
      <c r="A59" s="57"/>
      <c r="B59" s="57"/>
    </row>
    <row r="60" spans="1:2" ht="12.75">
      <c r="A60" s="57"/>
      <c r="B60" s="57"/>
    </row>
    <row r="61" spans="1:2" ht="12.75">
      <c r="A61" s="57"/>
      <c r="B61" s="57"/>
    </row>
  </sheetData>
  <sheetProtection/>
  <mergeCells count="2">
    <mergeCell ref="A3:C3"/>
    <mergeCell ref="A4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02.421875" style="0" customWidth="1"/>
    <col min="3" max="3" width="16.00390625" style="0" customWidth="1"/>
  </cols>
  <sheetData>
    <row r="1" spans="1:3" ht="15.75">
      <c r="A1" s="115" t="s">
        <v>151</v>
      </c>
      <c r="B1" s="115"/>
      <c r="C1" s="115"/>
    </row>
    <row r="2" spans="1:3" ht="15.75">
      <c r="A2" s="14"/>
      <c r="B2" s="15"/>
      <c r="C2" s="15"/>
    </row>
    <row r="3" spans="1:3" ht="15.75">
      <c r="A3" s="116" t="s">
        <v>64</v>
      </c>
      <c r="B3" s="116"/>
      <c r="C3" s="116"/>
    </row>
    <row r="4" spans="1:3" ht="15.75">
      <c r="A4" s="116" t="s">
        <v>305</v>
      </c>
      <c r="B4" s="116"/>
      <c r="C4" s="116"/>
    </row>
    <row r="5" spans="1:3" ht="15">
      <c r="A5" s="8"/>
      <c r="B5" s="8"/>
      <c r="C5" s="49" t="s">
        <v>66</v>
      </c>
    </row>
    <row r="6" spans="1:3" ht="15.75">
      <c r="A6" s="4" t="s">
        <v>3</v>
      </c>
      <c r="B6" s="4" t="s">
        <v>4</v>
      </c>
      <c r="C6" s="4" t="s">
        <v>67</v>
      </c>
    </row>
    <row r="7" spans="1:3" ht="15.75">
      <c r="A7" s="5">
        <v>1</v>
      </c>
      <c r="B7" s="5">
        <v>2</v>
      </c>
      <c r="C7" s="5">
        <v>3</v>
      </c>
    </row>
    <row r="8" spans="1:3" ht="12.75">
      <c r="A8" s="20" t="s">
        <v>69</v>
      </c>
      <c r="B8" s="20" t="s">
        <v>282</v>
      </c>
      <c r="C8" s="6">
        <v>1422359</v>
      </c>
    </row>
    <row r="9" spans="1:3" ht="12.75">
      <c r="A9" s="20" t="s">
        <v>283</v>
      </c>
      <c r="B9" s="20" t="s">
        <v>72</v>
      </c>
      <c r="C9" s="6">
        <v>2027066</v>
      </c>
    </row>
    <row r="10" spans="1:3" ht="12.75">
      <c r="A10" s="20" t="s">
        <v>284</v>
      </c>
      <c r="B10" s="20" t="s">
        <v>74</v>
      </c>
      <c r="C10" s="6">
        <v>604707</v>
      </c>
    </row>
    <row r="11" spans="1:3" ht="12.75">
      <c r="A11" s="20" t="s">
        <v>75</v>
      </c>
      <c r="B11" s="20" t="s">
        <v>285</v>
      </c>
      <c r="C11" s="6">
        <v>447871</v>
      </c>
    </row>
    <row r="12" spans="1:3" ht="12.75">
      <c r="A12" s="20" t="s">
        <v>77</v>
      </c>
      <c r="B12" s="20" t="s">
        <v>78</v>
      </c>
      <c r="C12" s="6">
        <v>464762</v>
      </c>
    </row>
    <row r="13" spans="1:3" ht="12.75">
      <c r="A13" s="20" t="s">
        <v>79</v>
      </c>
      <c r="B13" s="20" t="s">
        <v>80</v>
      </c>
      <c r="C13" s="6">
        <v>16891</v>
      </c>
    </row>
    <row r="14" spans="1:3" ht="12.75">
      <c r="A14" s="20" t="s">
        <v>81</v>
      </c>
      <c r="B14" s="20" t="s">
        <v>286</v>
      </c>
      <c r="C14" s="6">
        <v>1870230</v>
      </c>
    </row>
    <row r="15" spans="1:3" ht="12.75">
      <c r="A15" s="20" t="s">
        <v>83</v>
      </c>
      <c r="B15" s="20" t="s">
        <v>287</v>
      </c>
      <c r="C15" s="6">
        <v>2505</v>
      </c>
    </row>
    <row r="16" spans="1:3" ht="12.75">
      <c r="A16" s="20" t="s">
        <v>85</v>
      </c>
      <c r="B16" s="20" t="s">
        <v>86</v>
      </c>
      <c r="C16" s="6">
        <v>2505</v>
      </c>
    </row>
    <row r="17" spans="1:2" ht="12.75">
      <c r="A17" s="20" t="s">
        <v>215</v>
      </c>
      <c r="B17" s="20" t="s">
        <v>243</v>
      </c>
    </row>
    <row r="18" spans="1:3" ht="12.75">
      <c r="A18" s="20" t="s">
        <v>87</v>
      </c>
      <c r="B18" s="20" t="s">
        <v>288</v>
      </c>
      <c r="C18" s="6">
        <v>129865</v>
      </c>
    </row>
    <row r="19" spans="1:3" ht="12.75">
      <c r="A19" s="20" t="s">
        <v>89</v>
      </c>
      <c r="B19" s="20" t="s">
        <v>90</v>
      </c>
      <c r="C19" s="6">
        <v>2979132</v>
      </c>
    </row>
    <row r="20" spans="1:3" ht="12.75">
      <c r="A20" s="20" t="s">
        <v>91</v>
      </c>
      <c r="B20" s="20" t="s">
        <v>92</v>
      </c>
      <c r="C20" s="6">
        <v>2849267</v>
      </c>
    </row>
    <row r="21" spans="1:3" ht="12.75">
      <c r="A21" s="20" t="s">
        <v>93</v>
      </c>
      <c r="B21" s="20" t="s">
        <v>289</v>
      </c>
      <c r="C21" s="6">
        <v>5096</v>
      </c>
    </row>
    <row r="22" spans="1:3" ht="12.75">
      <c r="A22" s="20" t="s">
        <v>290</v>
      </c>
      <c r="B22" s="20" t="s">
        <v>291</v>
      </c>
      <c r="C22" s="6">
        <v>2445119</v>
      </c>
    </row>
    <row r="23" spans="1:3" ht="12.75">
      <c r="A23" s="20" t="s">
        <v>97</v>
      </c>
      <c r="B23" s="20" t="s">
        <v>98</v>
      </c>
      <c r="C23" s="6">
        <v>2445119</v>
      </c>
    </row>
    <row r="24" spans="1:3" ht="12.75">
      <c r="A24" s="20" t="s">
        <v>292</v>
      </c>
      <c r="B24" s="20" t="s">
        <v>293</v>
      </c>
      <c r="C24" s="6">
        <v>-2769276</v>
      </c>
    </row>
    <row r="25" spans="1:3" ht="12.75">
      <c r="A25" s="20" t="s">
        <v>101</v>
      </c>
      <c r="B25" s="20" t="s">
        <v>102</v>
      </c>
      <c r="C25" s="6">
        <v>2769276</v>
      </c>
    </row>
    <row r="26" spans="1:3" ht="12.75">
      <c r="A26" s="20" t="s">
        <v>118</v>
      </c>
      <c r="B26" s="20" t="s">
        <v>294</v>
      </c>
      <c r="C26" s="6">
        <v>-915716</v>
      </c>
    </row>
    <row r="27" spans="1:3" ht="12.75">
      <c r="A27" s="20" t="s">
        <v>105</v>
      </c>
      <c r="B27" s="20" t="s">
        <v>106</v>
      </c>
      <c r="C27" s="6">
        <v>915716</v>
      </c>
    </row>
    <row r="28" spans="1:3" ht="12.75">
      <c r="A28" s="20" t="s">
        <v>119</v>
      </c>
      <c r="B28" s="20" t="s">
        <v>295</v>
      </c>
      <c r="C28" s="6">
        <v>-14690</v>
      </c>
    </row>
    <row r="29" spans="1:3" ht="12.75">
      <c r="A29" s="20" t="s">
        <v>121</v>
      </c>
      <c r="B29" s="20" t="s">
        <v>122</v>
      </c>
      <c r="C29" s="6">
        <v>801214</v>
      </c>
    </row>
    <row r="30" spans="1:3" ht="12.75">
      <c r="A30" s="20" t="s">
        <v>123</v>
      </c>
      <c r="B30" s="20" t="s">
        <v>124</v>
      </c>
      <c r="C30" s="6">
        <v>815904</v>
      </c>
    </row>
    <row r="31" spans="1:3" ht="12.75">
      <c r="A31" s="20" t="s">
        <v>107</v>
      </c>
      <c r="B31" s="20" t="s">
        <v>296</v>
      </c>
      <c r="C31" s="6">
        <v>753133</v>
      </c>
    </row>
    <row r="32" spans="1:2" ht="12.75">
      <c r="A32" s="20" t="s">
        <v>231</v>
      </c>
      <c r="B32" s="20" t="s">
        <v>244</v>
      </c>
    </row>
    <row r="33" spans="1:2" ht="12.75">
      <c r="A33" s="20" t="s">
        <v>233</v>
      </c>
      <c r="B33" s="20" t="s">
        <v>254</v>
      </c>
    </row>
    <row r="34" spans="1:2" ht="12.75">
      <c r="A34" s="20" t="s">
        <v>235</v>
      </c>
      <c r="B34" s="20" t="s">
        <v>255</v>
      </c>
    </row>
    <row r="35" spans="1:3" ht="12.75">
      <c r="A35" s="20" t="s">
        <v>109</v>
      </c>
      <c r="B35" s="20" t="s">
        <v>110</v>
      </c>
      <c r="C35" s="6">
        <v>753133</v>
      </c>
    </row>
    <row r="36" spans="1:2" ht="12.75">
      <c r="A36" s="20" t="s">
        <v>154</v>
      </c>
      <c r="B36" s="20" t="s">
        <v>245</v>
      </c>
    </row>
    <row r="37" spans="1:2" ht="12.75">
      <c r="A37" s="20" t="s">
        <v>111</v>
      </c>
      <c r="B37" s="20" t="s">
        <v>256</v>
      </c>
    </row>
    <row r="38" spans="1:2" ht="12.75">
      <c r="A38" s="20" t="s">
        <v>155</v>
      </c>
      <c r="B38" s="20" t="s">
        <v>257</v>
      </c>
    </row>
    <row r="39" spans="1:2" ht="12.75">
      <c r="A39" s="20" t="s">
        <v>157</v>
      </c>
      <c r="B39" s="20" t="s">
        <v>258</v>
      </c>
    </row>
    <row r="40" spans="1:3" ht="12.75">
      <c r="A40" s="20" t="s">
        <v>159</v>
      </c>
      <c r="B40" s="20" t="s">
        <v>246</v>
      </c>
      <c r="C40" s="6">
        <v>753133</v>
      </c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02.421875" style="0" customWidth="1"/>
    <col min="3" max="3" width="16.00390625" style="0" customWidth="1"/>
  </cols>
  <sheetData>
    <row r="1" spans="1:3" ht="15.75">
      <c r="A1" s="115" t="s">
        <v>151</v>
      </c>
      <c r="B1" s="115"/>
      <c r="C1" s="115"/>
    </row>
    <row r="2" spans="1:3" ht="15.75">
      <c r="A2" s="14"/>
      <c r="B2" s="15"/>
      <c r="C2" s="15"/>
    </row>
    <row r="3" spans="1:3" ht="15.75">
      <c r="A3" s="116" t="s">
        <v>64</v>
      </c>
      <c r="B3" s="116"/>
      <c r="C3" s="116"/>
    </row>
    <row r="4" spans="1:3" ht="15.75">
      <c r="A4" s="116" t="s">
        <v>303</v>
      </c>
      <c r="B4" s="116"/>
      <c r="C4" s="116"/>
    </row>
    <row r="5" spans="1:3" ht="15">
      <c r="A5" s="8"/>
      <c r="B5" s="8"/>
      <c r="C5" s="49" t="s">
        <v>66</v>
      </c>
    </row>
    <row r="6" spans="1:3" ht="15.75">
      <c r="A6" s="4" t="s">
        <v>3</v>
      </c>
      <c r="B6" s="4" t="s">
        <v>4</v>
      </c>
      <c r="C6" s="4" t="s">
        <v>67</v>
      </c>
    </row>
    <row r="7" spans="1:3" ht="15.75">
      <c r="A7" s="5">
        <v>1</v>
      </c>
      <c r="B7" s="5">
        <v>2</v>
      </c>
      <c r="C7" s="5">
        <v>3</v>
      </c>
    </row>
    <row r="8" spans="1:3" ht="12.75">
      <c r="A8" s="20" t="s">
        <v>69</v>
      </c>
      <c r="B8" s="20" t="s">
        <v>282</v>
      </c>
      <c r="C8" s="6">
        <v>648298</v>
      </c>
    </row>
    <row r="9" spans="1:3" ht="12.75">
      <c r="A9" s="20" t="s">
        <v>283</v>
      </c>
      <c r="B9" s="20" t="s">
        <v>72</v>
      </c>
      <c r="C9" s="6">
        <v>942536</v>
      </c>
    </row>
    <row r="10" spans="1:3" ht="12.75">
      <c r="A10" s="20" t="s">
        <v>284</v>
      </c>
      <c r="B10" s="20" t="s">
        <v>74</v>
      </c>
      <c r="C10" s="6">
        <v>294238</v>
      </c>
    </row>
    <row r="11" spans="1:3" ht="12.75">
      <c r="A11" s="20" t="s">
        <v>75</v>
      </c>
      <c r="B11" s="20" t="s">
        <v>285</v>
      </c>
      <c r="C11" s="6">
        <v>210266</v>
      </c>
    </row>
    <row r="12" spans="1:3" ht="12.75">
      <c r="A12" s="20" t="s">
        <v>77</v>
      </c>
      <c r="B12" s="20" t="s">
        <v>78</v>
      </c>
      <c r="C12" s="6">
        <v>216987</v>
      </c>
    </row>
    <row r="13" spans="1:3" ht="12.75">
      <c r="A13" s="20" t="s">
        <v>79</v>
      </c>
      <c r="B13" s="20" t="s">
        <v>80</v>
      </c>
      <c r="C13" s="6">
        <v>6721</v>
      </c>
    </row>
    <row r="14" spans="1:3" ht="12.75">
      <c r="A14" s="20" t="s">
        <v>81</v>
      </c>
      <c r="B14" s="20" t="s">
        <v>286</v>
      </c>
      <c r="C14" s="6">
        <v>858564</v>
      </c>
    </row>
    <row r="15" spans="1:3" ht="12.75">
      <c r="A15" s="20" t="s">
        <v>83</v>
      </c>
      <c r="B15" s="20" t="s">
        <v>287</v>
      </c>
      <c r="C15">
        <v>6</v>
      </c>
    </row>
    <row r="16" spans="1:3" ht="12.75">
      <c r="A16" s="20" t="s">
        <v>85</v>
      </c>
      <c r="B16" s="20" t="s">
        <v>86</v>
      </c>
      <c r="C16">
        <v>6</v>
      </c>
    </row>
    <row r="17" spans="1:2" ht="12.75">
      <c r="A17" s="20" t="s">
        <v>215</v>
      </c>
      <c r="B17" s="20" t="s">
        <v>243</v>
      </c>
    </row>
    <row r="18" spans="1:3" ht="12.75">
      <c r="A18" s="20" t="s">
        <v>87</v>
      </c>
      <c r="B18" s="20" t="s">
        <v>288</v>
      </c>
      <c r="C18" s="6">
        <v>-94964</v>
      </c>
    </row>
    <row r="19" spans="1:3" ht="12.75">
      <c r="A19" s="20" t="s">
        <v>89</v>
      </c>
      <c r="B19" s="20" t="s">
        <v>90</v>
      </c>
      <c r="C19" s="6">
        <v>875740</v>
      </c>
    </row>
    <row r="20" spans="1:3" ht="12.75">
      <c r="A20" s="20" t="s">
        <v>91</v>
      </c>
      <c r="B20" s="20" t="s">
        <v>92</v>
      </c>
      <c r="C20" s="6">
        <v>970704</v>
      </c>
    </row>
    <row r="21" spans="1:2" ht="12.75">
      <c r="A21" s="20" t="s">
        <v>93</v>
      </c>
      <c r="B21" s="20" t="s">
        <v>289</v>
      </c>
    </row>
    <row r="22" spans="1:3" ht="12.75">
      <c r="A22" s="20" t="s">
        <v>290</v>
      </c>
      <c r="B22" s="20" t="s">
        <v>291</v>
      </c>
      <c r="C22" s="6">
        <v>1377513</v>
      </c>
    </row>
    <row r="23" spans="1:3" ht="12.75">
      <c r="A23" s="20" t="s">
        <v>97</v>
      </c>
      <c r="B23" s="20" t="s">
        <v>98</v>
      </c>
      <c r="C23" s="6">
        <v>1377513</v>
      </c>
    </row>
    <row r="24" spans="1:3" ht="12.75">
      <c r="A24" s="20" t="s">
        <v>292</v>
      </c>
      <c r="B24" s="20" t="s">
        <v>293</v>
      </c>
      <c r="C24" s="6">
        <v>-1493941</v>
      </c>
    </row>
    <row r="25" spans="1:3" ht="12.75">
      <c r="A25" s="20" t="s">
        <v>101</v>
      </c>
      <c r="B25" s="20" t="s">
        <v>102</v>
      </c>
      <c r="C25" s="6">
        <v>1493941</v>
      </c>
    </row>
    <row r="26" spans="1:3" ht="12.75">
      <c r="A26" s="20" t="s">
        <v>118</v>
      </c>
      <c r="B26" s="20" t="s">
        <v>294</v>
      </c>
      <c r="C26" s="6">
        <v>-425049</v>
      </c>
    </row>
    <row r="27" spans="1:3" ht="12.75">
      <c r="A27" s="20" t="s">
        <v>105</v>
      </c>
      <c r="B27" s="20" t="s">
        <v>106</v>
      </c>
      <c r="C27" s="6">
        <v>425049</v>
      </c>
    </row>
    <row r="28" spans="1:3" ht="12.75">
      <c r="A28" s="20" t="s">
        <v>119</v>
      </c>
      <c r="B28" s="20" t="s">
        <v>295</v>
      </c>
      <c r="C28" s="6">
        <v>204902</v>
      </c>
    </row>
    <row r="29" spans="1:3" ht="12.75">
      <c r="A29" s="20" t="s">
        <v>121</v>
      </c>
      <c r="B29" s="20" t="s">
        <v>122</v>
      </c>
      <c r="C29" s="6">
        <v>375353</v>
      </c>
    </row>
    <row r="30" spans="1:3" ht="12.75">
      <c r="A30" s="20" t="s">
        <v>123</v>
      </c>
      <c r="B30" s="20" t="s">
        <v>124</v>
      </c>
      <c r="C30" s="6">
        <v>170451</v>
      </c>
    </row>
    <row r="31" spans="1:3" ht="12.75">
      <c r="A31" s="20" t="s">
        <v>107</v>
      </c>
      <c r="B31" s="20" t="s">
        <v>296</v>
      </c>
      <c r="C31" s="6">
        <v>427031</v>
      </c>
    </row>
    <row r="32" spans="1:2" ht="12.75">
      <c r="A32" s="20" t="s">
        <v>231</v>
      </c>
      <c r="B32" s="20" t="s">
        <v>244</v>
      </c>
    </row>
    <row r="33" spans="1:2" ht="12.75">
      <c r="A33" s="20" t="s">
        <v>233</v>
      </c>
      <c r="B33" s="20" t="s">
        <v>254</v>
      </c>
    </row>
    <row r="34" spans="1:2" ht="12.75">
      <c r="A34" s="20" t="s">
        <v>235</v>
      </c>
      <c r="B34" s="20" t="s">
        <v>255</v>
      </c>
    </row>
    <row r="35" spans="1:3" ht="12.75">
      <c r="A35" s="20" t="s">
        <v>109</v>
      </c>
      <c r="B35" s="20" t="s">
        <v>110</v>
      </c>
      <c r="C35" s="6">
        <v>427031</v>
      </c>
    </row>
    <row r="36" spans="1:2" ht="12.75">
      <c r="A36" s="20" t="s">
        <v>154</v>
      </c>
      <c r="B36" s="20" t="s">
        <v>245</v>
      </c>
    </row>
    <row r="37" spans="1:2" ht="12.75">
      <c r="A37" s="20" t="s">
        <v>111</v>
      </c>
      <c r="B37" s="20" t="s">
        <v>256</v>
      </c>
    </row>
    <row r="38" spans="1:2" ht="12.75">
      <c r="A38" s="20" t="s">
        <v>155</v>
      </c>
      <c r="B38" s="20" t="s">
        <v>257</v>
      </c>
    </row>
    <row r="39" spans="1:2" ht="12.75">
      <c r="A39" s="20" t="s">
        <v>157</v>
      </c>
      <c r="B39" s="20" t="s">
        <v>258</v>
      </c>
    </row>
    <row r="40" spans="1:3" ht="12.75">
      <c r="A40" s="20" t="s">
        <v>159</v>
      </c>
      <c r="B40" s="20" t="s">
        <v>246</v>
      </c>
      <c r="C40" s="6">
        <v>427031</v>
      </c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C8" sqref="C8:C36"/>
    </sheetView>
  </sheetViews>
  <sheetFormatPr defaultColWidth="9.140625" defaultRowHeight="12.75"/>
  <cols>
    <col min="2" max="2" width="102.421875" style="0" customWidth="1"/>
    <col min="3" max="3" width="16.00390625" style="0" customWidth="1"/>
  </cols>
  <sheetData>
    <row r="1" spans="1:3" ht="15.75">
      <c r="A1" s="115" t="s">
        <v>151</v>
      </c>
      <c r="B1" s="115"/>
      <c r="C1" s="115"/>
    </row>
    <row r="2" spans="1:3" ht="15.75">
      <c r="A2" s="14"/>
      <c r="B2" s="15"/>
      <c r="C2" s="15"/>
    </row>
    <row r="3" spans="1:3" ht="15.75">
      <c r="A3" s="116" t="s">
        <v>64</v>
      </c>
      <c r="B3" s="116"/>
      <c r="C3" s="116"/>
    </row>
    <row r="4" spans="1:3" ht="15.75">
      <c r="A4" s="116" t="s">
        <v>297</v>
      </c>
      <c r="B4" s="116"/>
      <c r="C4" s="116"/>
    </row>
    <row r="5" spans="1:3" ht="15">
      <c r="A5" s="8"/>
      <c r="B5" s="8"/>
      <c r="C5" s="8" t="s">
        <v>66</v>
      </c>
    </row>
    <row r="6" spans="1:3" ht="15.75">
      <c r="A6" s="4" t="s">
        <v>3</v>
      </c>
      <c r="B6" s="4" t="s">
        <v>4</v>
      </c>
      <c r="C6" s="4" t="s">
        <v>67</v>
      </c>
    </row>
    <row r="7" spans="1:3" ht="15.75">
      <c r="A7" s="5">
        <v>1</v>
      </c>
      <c r="B7" s="5">
        <v>2</v>
      </c>
      <c r="C7" s="5">
        <v>3</v>
      </c>
    </row>
    <row r="8" spans="1:3" ht="12.75">
      <c r="A8" s="20" t="s">
        <v>69</v>
      </c>
      <c r="B8" s="20" t="s">
        <v>282</v>
      </c>
      <c r="C8" s="48">
        <v>1609540</v>
      </c>
    </row>
    <row r="9" spans="1:3" ht="12.75">
      <c r="A9" s="20" t="s">
        <v>283</v>
      </c>
      <c r="B9" s="20" t="s">
        <v>72</v>
      </c>
      <c r="C9" s="48">
        <v>2670664</v>
      </c>
    </row>
    <row r="10" spans="1:4" ht="12.75">
      <c r="A10" s="20" t="s">
        <v>284</v>
      </c>
      <c r="B10" s="20" t="s">
        <v>74</v>
      </c>
      <c r="C10" s="48">
        <v>1061124</v>
      </c>
      <c r="D10" s="6"/>
    </row>
    <row r="11" spans="1:4" ht="12.75">
      <c r="A11" s="20" t="s">
        <v>75</v>
      </c>
      <c r="B11" s="20" t="s">
        <v>285</v>
      </c>
      <c r="C11" s="48">
        <v>745010</v>
      </c>
      <c r="D11" s="48"/>
    </row>
    <row r="12" spans="1:4" ht="12.75">
      <c r="A12" s="20" t="s">
        <v>77</v>
      </c>
      <c r="B12" s="20" t="s">
        <v>78</v>
      </c>
      <c r="C12" s="48">
        <v>792782</v>
      </c>
      <c r="D12" s="36"/>
    </row>
    <row r="13" spans="1:4" ht="12.75">
      <c r="A13" s="20" t="s">
        <v>79</v>
      </c>
      <c r="B13" s="20" t="s">
        <v>80</v>
      </c>
      <c r="C13" s="48">
        <v>47772</v>
      </c>
      <c r="D13" s="6"/>
    </row>
    <row r="14" spans="1:4" ht="12.75">
      <c r="A14" s="20" t="s">
        <v>81</v>
      </c>
      <c r="B14" s="20" t="s">
        <v>286</v>
      </c>
      <c r="C14" s="48">
        <v>2354550</v>
      </c>
      <c r="D14" s="6"/>
    </row>
    <row r="15" spans="1:4" ht="12.75">
      <c r="A15" s="20" t="s">
        <v>83</v>
      </c>
      <c r="B15" s="20" t="s">
        <v>300</v>
      </c>
      <c r="C15" s="48">
        <v>40340</v>
      </c>
      <c r="D15" s="48"/>
    </row>
    <row r="16" spans="1:3" ht="12.75">
      <c r="A16" s="20" t="s">
        <v>87</v>
      </c>
      <c r="B16" s="20" t="s">
        <v>301</v>
      </c>
      <c r="C16" s="48">
        <v>17914</v>
      </c>
    </row>
    <row r="17" spans="1:3" ht="12.75">
      <c r="A17" s="20" t="s">
        <v>93</v>
      </c>
      <c r="B17" s="20" t="s">
        <v>289</v>
      </c>
      <c r="C17" s="48">
        <v>1314</v>
      </c>
    </row>
    <row r="18" spans="1:3" ht="12.75">
      <c r="A18" s="20" t="s">
        <v>290</v>
      </c>
      <c r="B18" s="20" t="s">
        <v>291</v>
      </c>
      <c r="C18" s="48">
        <v>4285890</v>
      </c>
    </row>
    <row r="19" spans="1:3" ht="12.75">
      <c r="A19" s="20" t="s">
        <v>97</v>
      </c>
      <c r="B19" s="20" t="s">
        <v>98</v>
      </c>
      <c r="C19" s="48">
        <v>4285890</v>
      </c>
    </row>
    <row r="20" spans="1:3" ht="12.75">
      <c r="A20" s="20" t="s">
        <v>292</v>
      </c>
      <c r="B20" s="20" t="s">
        <v>293</v>
      </c>
      <c r="C20" s="6">
        <v>-7274556</v>
      </c>
    </row>
    <row r="21" spans="1:3" ht="12.75">
      <c r="A21" s="20" t="s">
        <v>101</v>
      </c>
      <c r="B21" s="20" t="s">
        <v>102</v>
      </c>
      <c r="C21" s="6">
        <v>7274556</v>
      </c>
    </row>
    <row r="22" spans="1:3" ht="12.75">
      <c r="A22" s="20" t="s">
        <v>118</v>
      </c>
      <c r="B22" s="20" t="s">
        <v>294</v>
      </c>
      <c r="C22" s="6">
        <v>-1559903</v>
      </c>
    </row>
    <row r="23" spans="1:3" ht="12.75">
      <c r="A23" s="20" t="s">
        <v>105</v>
      </c>
      <c r="B23" s="20" t="s">
        <v>106</v>
      </c>
      <c r="C23" s="6">
        <v>1559903</v>
      </c>
    </row>
    <row r="24" spans="1:4" ht="12.75">
      <c r="A24" s="20" t="s">
        <v>119</v>
      </c>
      <c r="B24" s="20" t="s">
        <v>295</v>
      </c>
      <c r="C24" s="6">
        <v>41350</v>
      </c>
      <c r="D24" s="6"/>
    </row>
    <row r="25" spans="1:3" ht="12.75">
      <c r="A25" s="20" t="s">
        <v>121</v>
      </c>
      <c r="B25" s="20" t="s">
        <v>122</v>
      </c>
      <c r="C25" s="6">
        <v>1061689</v>
      </c>
    </row>
    <row r="26" spans="1:3" ht="12.75">
      <c r="A26" s="20" t="s">
        <v>123</v>
      </c>
      <c r="B26" s="20" t="s">
        <v>124</v>
      </c>
      <c r="C26" s="6">
        <v>1020339</v>
      </c>
    </row>
    <row r="27" spans="1:3" ht="12.75">
      <c r="A27" s="20" t="s">
        <v>107</v>
      </c>
      <c r="B27" s="20" t="s">
        <v>296</v>
      </c>
      <c r="C27" s="6">
        <v>-2093101</v>
      </c>
    </row>
    <row r="28" spans="1:3" ht="12.75">
      <c r="A28" s="20" t="s">
        <v>231</v>
      </c>
      <c r="B28" s="20" t="s">
        <v>244</v>
      </c>
      <c r="C28" s="6">
        <v>0</v>
      </c>
    </row>
    <row r="29" spans="1:3" ht="12.75">
      <c r="A29" s="20" t="s">
        <v>233</v>
      </c>
      <c r="B29" s="20" t="s">
        <v>254</v>
      </c>
      <c r="C29">
        <v>0</v>
      </c>
    </row>
    <row r="30" spans="1:3" ht="12.75">
      <c r="A30" s="20" t="s">
        <v>235</v>
      </c>
      <c r="B30" s="20" t="s">
        <v>255</v>
      </c>
      <c r="C30" s="6">
        <v>0</v>
      </c>
    </row>
    <row r="31" spans="1:3" ht="12.75">
      <c r="A31" s="20" t="s">
        <v>109</v>
      </c>
      <c r="B31" s="20" t="s">
        <v>110</v>
      </c>
      <c r="C31" s="6">
        <v>-2093101</v>
      </c>
    </row>
    <row r="32" spans="1:3" ht="12.75">
      <c r="A32" s="20" t="s">
        <v>154</v>
      </c>
      <c r="B32" s="20" t="s">
        <v>245</v>
      </c>
      <c r="C32" s="6">
        <v>0</v>
      </c>
    </row>
    <row r="33" spans="1:3" ht="12.75">
      <c r="A33" s="20" t="s">
        <v>111</v>
      </c>
      <c r="B33" s="20" t="s">
        <v>299</v>
      </c>
      <c r="C33" s="6">
        <v>13465</v>
      </c>
    </row>
    <row r="34" spans="1:3" ht="12.75">
      <c r="A34" s="20" t="s">
        <v>155</v>
      </c>
      <c r="B34" s="20" t="s">
        <v>257</v>
      </c>
      <c r="C34" s="6">
        <v>13465</v>
      </c>
    </row>
    <row r="35" spans="1:3" ht="12.75">
      <c r="A35" s="20" t="s">
        <v>157</v>
      </c>
      <c r="B35" s="20" t="s">
        <v>258</v>
      </c>
      <c r="C35" s="6">
        <v>0</v>
      </c>
    </row>
    <row r="36" spans="1:3" ht="12.75">
      <c r="A36" s="20" t="s">
        <v>159</v>
      </c>
      <c r="B36" s="20" t="s">
        <v>246</v>
      </c>
      <c r="C36" s="6">
        <v>-2079636</v>
      </c>
    </row>
    <row r="37" ht="12.75">
      <c r="C37" s="6"/>
    </row>
    <row r="38" ht="12.75">
      <c r="C38" s="6"/>
    </row>
    <row r="39" ht="12.75">
      <c r="C39" s="6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02.421875" style="0" customWidth="1"/>
    <col min="3" max="3" width="16.00390625" style="0" customWidth="1"/>
  </cols>
  <sheetData>
    <row r="1" spans="1:3" ht="15.75">
      <c r="A1" s="115" t="s">
        <v>151</v>
      </c>
      <c r="B1" s="115"/>
      <c r="C1" s="115"/>
    </row>
    <row r="2" spans="1:3" ht="15.75">
      <c r="A2" s="14"/>
      <c r="B2" s="15"/>
      <c r="C2" s="15"/>
    </row>
    <row r="3" spans="1:3" ht="15.75">
      <c r="A3" s="116" t="s">
        <v>64</v>
      </c>
      <c r="B3" s="116"/>
      <c r="C3" s="116"/>
    </row>
    <row r="4" spans="1:3" ht="15.75">
      <c r="A4" s="116" t="s">
        <v>276</v>
      </c>
      <c r="B4" s="116"/>
      <c r="C4" s="116"/>
    </row>
    <row r="5" spans="1:3" ht="15">
      <c r="A5" s="8"/>
      <c r="B5" s="8"/>
      <c r="C5" s="8" t="s">
        <v>66</v>
      </c>
    </row>
    <row r="6" spans="1:3" ht="15.75">
      <c r="A6" s="4" t="s">
        <v>3</v>
      </c>
      <c r="B6" s="4" t="s">
        <v>4</v>
      </c>
      <c r="C6" s="4" t="s">
        <v>67</v>
      </c>
    </row>
    <row r="7" spans="1:3" ht="15.75">
      <c r="A7" s="5">
        <v>1</v>
      </c>
      <c r="B7" s="5">
        <v>2</v>
      </c>
      <c r="C7" s="5">
        <v>3</v>
      </c>
    </row>
    <row r="8" spans="1:3" ht="12.75">
      <c r="A8" s="20" t="s">
        <v>69</v>
      </c>
      <c r="B8" s="20" t="s">
        <v>282</v>
      </c>
      <c r="C8" s="21">
        <v>1229500</v>
      </c>
    </row>
    <row r="9" spans="1:3" ht="12.75">
      <c r="A9" s="20" t="s">
        <v>283</v>
      </c>
      <c r="B9" s="20" t="s">
        <v>72</v>
      </c>
      <c r="C9" s="21">
        <v>1909924</v>
      </c>
    </row>
    <row r="10" spans="1:3" ht="12.75">
      <c r="A10" s="20" t="s">
        <v>284</v>
      </c>
      <c r="B10" s="20" t="s">
        <v>74</v>
      </c>
      <c r="C10" s="21">
        <v>680424</v>
      </c>
    </row>
    <row r="11" spans="1:3" ht="12.75">
      <c r="A11" s="20" t="s">
        <v>75</v>
      </c>
      <c r="B11" s="20" t="s">
        <v>285</v>
      </c>
      <c r="C11" s="21">
        <v>641170</v>
      </c>
    </row>
    <row r="12" spans="1:3" ht="12.75">
      <c r="A12" s="20" t="s">
        <v>77</v>
      </c>
      <c r="B12" s="20" t="s">
        <v>78</v>
      </c>
      <c r="C12" s="21">
        <v>678541</v>
      </c>
    </row>
    <row r="13" spans="1:3" ht="12.75">
      <c r="A13" s="20" t="s">
        <v>79</v>
      </c>
      <c r="B13" s="20" t="s">
        <v>80</v>
      </c>
      <c r="C13" s="21">
        <v>37371</v>
      </c>
    </row>
    <row r="14" spans="1:3" ht="12.75">
      <c r="A14" s="20" t="s">
        <v>81</v>
      </c>
      <c r="B14" s="20" t="s">
        <v>286</v>
      </c>
      <c r="C14" s="21">
        <v>1870670</v>
      </c>
    </row>
    <row r="15" spans="1:3" ht="12.75">
      <c r="A15" s="20" t="s">
        <v>83</v>
      </c>
      <c r="B15" s="20" t="s">
        <v>287</v>
      </c>
      <c r="C15" s="21">
        <v>29814</v>
      </c>
    </row>
    <row r="16" spans="1:3" ht="12.75">
      <c r="A16" s="20" t="s">
        <v>85</v>
      </c>
      <c r="B16" s="20" t="s">
        <v>86</v>
      </c>
      <c r="C16" s="21">
        <v>29814</v>
      </c>
    </row>
    <row r="17" spans="1:3" ht="12.75">
      <c r="A17" s="20" t="s">
        <v>215</v>
      </c>
      <c r="B17" s="20" t="s">
        <v>243</v>
      </c>
      <c r="C17" s="20"/>
    </row>
    <row r="18" spans="1:3" ht="12.75">
      <c r="A18" s="20" t="s">
        <v>87</v>
      </c>
      <c r="B18" s="20" t="s">
        <v>288</v>
      </c>
      <c r="C18" s="21">
        <v>38324</v>
      </c>
    </row>
    <row r="19" spans="1:3" ht="12.75">
      <c r="A19" s="20" t="s">
        <v>89</v>
      </c>
      <c r="B19" s="20" t="s">
        <v>90</v>
      </c>
      <c r="C19" s="21">
        <v>1859056</v>
      </c>
    </row>
    <row r="20" spans="1:3" ht="12.75">
      <c r="A20" s="20" t="s">
        <v>91</v>
      </c>
      <c r="B20" s="20" t="s">
        <v>92</v>
      </c>
      <c r="C20" s="21">
        <v>1820732</v>
      </c>
    </row>
    <row r="21" spans="1:3" ht="12.75">
      <c r="A21" s="20" t="s">
        <v>93</v>
      </c>
      <c r="B21" s="20" t="s">
        <v>289</v>
      </c>
      <c r="C21" s="21">
        <v>1302</v>
      </c>
    </row>
    <row r="22" spans="1:3" ht="12.75">
      <c r="A22" s="20" t="s">
        <v>290</v>
      </c>
      <c r="B22" s="20" t="s">
        <v>291</v>
      </c>
      <c r="C22" s="21">
        <v>1908390</v>
      </c>
    </row>
    <row r="23" spans="1:3" ht="12.75">
      <c r="A23" s="20" t="s">
        <v>97</v>
      </c>
      <c r="B23" s="20" t="s">
        <v>98</v>
      </c>
      <c r="C23" s="21">
        <v>1908390</v>
      </c>
    </row>
    <row r="24" spans="1:3" ht="12.75">
      <c r="A24" s="20" t="s">
        <v>292</v>
      </c>
      <c r="B24" s="20" t="s">
        <v>293</v>
      </c>
      <c r="C24" s="21">
        <v>-6668349</v>
      </c>
    </row>
    <row r="25" spans="1:3" ht="12.75">
      <c r="A25" s="20" t="s">
        <v>101</v>
      </c>
      <c r="B25" s="20" t="s">
        <v>102</v>
      </c>
      <c r="C25" s="21">
        <v>6668349</v>
      </c>
    </row>
    <row r="26" spans="1:3" ht="12.75">
      <c r="A26" s="20" t="s">
        <v>118</v>
      </c>
      <c r="B26" s="20" t="s">
        <v>294</v>
      </c>
      <c r="C26" s="21">
        <v>-1099121</v>
      </c>
    </row>
    <row r="27" spans="1:3" ht="12.75">
      <c r="A27" s="20" t="s">
        <v>105</v>
      </c>
      <c r="B27" s="20" t="s">
        <v>106</v>
      </c>
      <c r="C27" s="21">
        <v>1099121</v>
      </c>
    </row>
    <row r="28" spans="1:3" ht="12.75">
      <c r="A28" s="20" t="s">
        <v>119</v>
      </c>
      <c r="B28" s="20" t="s">
        <v>295</v>
      </c>
      <c r="C28" s="21">
        <v>24623</v>
      </c>
    </row>
    <row r="29" spans="1:3" ht="12.75">
      <c r="A29" s="20" t="s">
        <v>121</v>
      </c>
      <c r="B29" s="20" t="s">
        <v>122</v>
      </c>
      <c r="C29" s="21">
        <v>343782</v>
      </c>
    </row>
    <row r="30" spans="1:3" ht="12.75">
      <c r="A30" s="20" t="s">
        <v>123</v>
      </c>
      <c r="B30" s="20" t="s">
        <v>124</v>
      </c>
      <c r="C30" s="21">
        <v>319159</v>
      </c>
    </row>
    <row r="31" spans="1:3" ht="12.75">
      <c r="A31" s="20" t="s">
        <v>107</v>
      </c>
      <c r="B31" s="20" t="s">
        <v>296</v>
      </c>
      <c r="C31" s="21">
        <v>-3894347</v>
      </c>
    </row>
    <row r="32" spans="1:3" ht="12.75">
      <c r="A32" s="20" t="s">
        <v>231</v>
      </c>
      <c r="B32" s="20" t="s">
        <v>244</v>
      </c>
      <c r="C32" s="20"/>
    </row>
    <row r="33" spans="1:3" ht="12.75">
      <c r="A33" s="20" t="s">
        <v>233</v>
      </c>
      <c r="B33" s="20" t="s">
        <v>254</v>
      </c>
      <c r="C33" s="20"/>
    </row>
    <row r="34" spans="1:3" ht="12.75">
      <c r="A34" s="20" t="s">
        <v>235</v>
      </c>
      <c r="B34" s="20" t="s">
        <v>255</v>
      </c>
      <c r="C34" s="20"/>
    </row>
    <row r="35" spans="1:3" ht="12.75">
      <c r="A35" s="20" t="s">
        <v>109</v>
      </c>
      <c r="B35" s="20" t="s">
        <v>110</v>
      </c>
      <c r="C35" s="21">
        <v>-3894347</v>
      </c>
    </row>
    <row r="36" spans="1:3" ht="12.75">
      <c r="A36" s="20" t="s">
        <v>154</v>
      </c>
      <c r="B36" s="20" t="s">
        <v>245</v>
      </c>
      <c r="C36" s="20"/>
    </row>
    <row r="37" spans="1:3" ht="12.75">
      <c r="A37" s="20" t="s">
        <v>111</v>
      </c>
      <c r="B37" s="20" t="s">
        <v>256</v>
      </c>
      <c r="C37" s="20"/>
    </row>
    <row r="38" spans="1:3" ht="12.75">
      <c r="A38" s="20" t="s">
        <v>155</v>
      </c>
      <c r="B38" s="20" t="s">
        <v>257</v>
      </c>
      <c r="C38" s="20"/>
    </row>
    <row r="39" spans="1:3" ht="12.75">
      <c r="A39" s="20" t="s">
        <v>157</v>
      </c>
      <c r="B39" s="20" t="s">
        <v>258</v>
      </c>
      <c r="C39" s="20"/>
    </row>
    <row r="40" spans="1:3" ht="12.75">
      <c r="A40" s="20" t="s">
        <v>159</v>
      </c>
      <c r="B40" s="20" t="s">
        <v>246</v>
      </c>
      <c r="C40" s="21">
        <v>-3894347</v>
      </c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02.421875" style="0" customWidth="1"/>
    <col min="3" max="3" width="16.00390625" style="0" customWidth="1"/>
  </cols>
  <sheetData>
    <row r="1" spans="1:3" ht="15.75">
      <c r="A1" s="115" t="s">
        <v>151</v>
      </c>
      <c r="B1" s="115"/>
      <c r="C1" s="115"/>
    </row>
    <row r="2" spans="1:3" ht="15.75">
      <c r="A2" s="14"/>
      <c r="B2" s="15"/>
      <c r="C2" s="15"/>
    </row>
    <row r="3" spans="1:3" ht="15.75">
      <c r="A3" s="116" t="s">
        <v>64</v>
      </c>
      <c r="B3" s="116"/>
      <c r="C3" s="116"/>
    </row>
    <row r="4" spans="1:3" ht="15.75">
      <c r="A4" s="116" t="s">
        <v>275</v>
      </c>
      <c r="B4" s="116"/>
      <c r="C4" s="116"/>
    </row>
    <row r="5" spans="1:3" ht="15">
      <c r="A5" s="8"/>
      <c r="B5" s="8"/>
      <c r="C5" s="8" t="s">
        <v>66</v>
      </c>
    </row>
    <row r="6" spans="1:3" ht="15.75">
      <c r="A6" s="4" t="s">
        <v>3</v>
      </c>
      <c r="B6" s="4" t="s">
        <v>4</v>
      </c>
      <c r="C6" s="4" t="s">
        <v>67</v>
      </c>
    </row>
    <row r="7" spans="1:3" ht="15.75">
      <c r="A7" s="5">
        <v>1</v>
      </c>
      <c r="B7" s="5">
        <v>2</v>
      </c>
      <c r="C7" s="5">
        <v>3</v>
      </c>
    </row>
    <row r="8" spans="1:3" ht="12.75">
      <c r="A8" s="20" t="s">
        <v>69</v>
      </c>
      <c r="B8" s="20" t="s">
        <v>70</v>
      </c>
      <c r="C8" s="21">
        <v>791209</v>
      </c>
    </row>
    <row r="9" spans="1:3" ht="12.75">
      <c r="A9" s="20" t="s">
        <v>71</v>
      </c>
      <c r="B9" s="20" t="s">
        <v>72</v>
      </c>
      <c r="C9" s="21">
        <v>1251177</v>
      </c>
    </row>
    <row r="10" spans="1:3" ht="12.75">
      <c r="A10" s="20" t="s">
        <v>73</v>
      </c>
      <c r="B10" s="20" t="s">
        <v>74</v>
      </c>
      <c r="C10" s="21">
        <v>459968</v>
      </c>
    </row>
    <row r="11" spans="1:3" ht="12.75">
      <c r="A11" s="20" t="s">
        <v>75</v>
      </c>
      <c r="B11" s="20" t="s">
        <v>76</v>
      </c>
      <c r="C11" s="45">
        <v>424907</v>
      </c>
    </row>
    <row r="12" spans="1:3" ht="12.75">
      <c r="A12" s="20" t="s">
        <v>77</v>
      </c>
      <c r="B12" s="20" t="s">
        <v>78</v>
      </c>
      <c r="C12" s="45">
        <v>452230</v>
      </c>
    </row>
    <row r="13" spans="1:3" ht="12.75">
      <c r="A13" s="20" t="s">
        <v>79</v>
      </c>
      <c r="B13" s="20" t="s">
        <v>80</v>
      </c>
      <c r="C13" s="45">
        <v>27323</v>
      </c>
    </row>
    <row r="14" spans="1:3" ht="12.75">
      <c r="A14" s="20" t="s">
        <v>81</v>
      </c>
      <c r="B14" s="20" t="s">
        <v>82</v>
      </c>
      <c r="C14" s="45">
        <v>1216116</v>
      </c>
    </row>
    <row r="15" spans="1:3" ht="12.75">
      <c r="A15" s="20" t="s">
        <v>83</v>
      </c>
      <c r="B15" s="20" t="s">
        <v>84</v>
      </c>
      <c r="C15" s="45">
        <v>18292</v>
      </c>
    </row>
    <row r="16" spans="1:3" ht="12.75">
      <c r="A16" s="20" t="s">
        <v>85</v>
      </c>
      <c r="B16" s="20" t="s">
        <v>86</v>
      </c>
      <c r="C16" s="45">
        <v>18292</v>
      </c>
    </row>
    <row r="17" spans="1:3" ht="12.75">
      <c r="A17" s="20" t="s">
        <v>215</v>
      </c>
      <c r="B17" s="20" t="s">
        <v>243</v>
      </c>
      <c r="C17" s="20"/>
    </row>
    <row r="18" spans="1:3" ht="12.75">
      <c r="A18" s="20" t="s">
        <v>87</v>
      </c>
      <c r="B18" s="20" t="s">
        <v>88</v>
      </c>
      <c r="C18" s="45">
        <v>24433</v>
      </c>
    </row>
    <row r="19" spans="1:3" ht="12.75">
      <c r="A19" s="20" t="s">
        <v>89</v>
      </c>
      <c r="B19" s="20" t="s">
        <v>90</v>
      </c>
      <c r="C19" s="45">
        <v>1335660</v>
      </c>
    </row>
    <row r="20" spans="1:3" ht="12.75">
      <c r="A20" s="20" t="s">
        <v>91</v>
      </c>
      <c r="B20" s="20" t="s">
        <v>92</v>
      </c>
      <c r="C20" s="45">
        <v>1311227</v>
      </c>
    </row>
    <row r="21" spans="1:3" ht="12.75">
      <c r="A21" s="20" t="s">
        <v>93</v>
      </c>
      <c r="B21" s="20" t="s">
        <v>94</v>
      </c>
      <c r="C21" s="45">
        <v>1197</v>
      </c>
    </row>
    <row r="22" spans="1:3" ht="12.75">
      <c r="A22" s="20" t="s">
        <v>95</v>
      </c>
      <c r="B22" s="20" t="s">
        <v>96</v>
      </c>
      <c r="C22" s="45">
        <v>1328859</v>
      </c>
    </row>
    <row r="23" spans="1:3" ht="12.75">
      <c r="A23" s="20" t="s">
        <v>97</v>
      </c>
      <c r="B23" s="20" t="s">
        <v>98</v>
      </c>
      <c r="C23" s="45">
        <v>1328859</v>
      </c>
    </row>
    <row r="24" spans="1:3" ht="12.75">
      <c r="A24" s="20" t="s">
        <v>99</v>
      </c>
      <c r="B24" s="20" t="s">
        <v>100</v>
      </c>
      <c r="C24" s="45">
        <v>-1736468</v>
      </c>
    </row>
    <row r="25" spans="1:3" ht="12.75">
      <c r="A25" s="20" t="s">
        <v>101</v>
      </c>
      <c r="B25" s="20" t="s">
        <v>102</v>
      </c>
      <c r="C25" s="45">
        <v>1736468</v>
      </c>
    </row>
    <row r="26" spans="1:3" ht="12.75">
      <c r="A26" s="20" t="s">
        <v>118</v>
      </c>
      <c r="B26" s="20" t="s">
        <v>104</v>
      </c>
      <c r="C26" s="45">
        <v>-728030</v>
      </c>
    </row>
    <row r="27" spans="1:3" ht="12.75">
      <c r="A27" s="20" t="s">
        <v>105</v>
      </c>
      <c r="B27" s="20" t="s">
        <v>106</v>
      </c>
      <c r="C27" s="45">
        <v>728030</v>
      </c>
    </row>
    <row r="28" spans="1:3" ht="12.75">
      <c r="A28" s="20" t="s">
        <v>119</v>
      </c>
      <c r="B28" s="20" t="s">
        <v>120</v>
      </c>
      <c r="C28" s="45">
        <v>4452</v>
      </c>
    </row>
    <row r="29" spans="1:3" ht="12.75">
      <c r="A29" s="20" t="s">
        <v>121</v>
      </c>
      <c r="B29" s="20" t="s">
        <v>122</v>
      </c>
      <c r="C29" s="45">
        <v>246408</v>
      </c>
    </row>
    <row r="30" spans="1:3" ht="12.75">
      <c r="A30" s="20" t="s">
        <v>123</v>
      </c>
      <c r="B30" s="20" t="s">
        <v>124</v>
      </c>
      <c r="C30" s="45">
        <v>241956</v>
      </c>
    </row>
    <row r="31" spans="1:3" ht="12.75">
      <c r="A31" s="20" t="s">
        <v>107</v>
      </c>
      <c r="B31" s="20" t="s">
        <v>108</v>
      </c>
      <c r="C31" s="45">
        <v>128851</v>
      </c>
    </row>
    <row r="32" spans="1:3" ht="12.75">
      <c r="A32" s="20" t="s">
        <v>231</v>
      </c>
      <c r="B32" s="20" t="s">
        <v>244</v>
      </c>
      <c r="C32" s="20"/>
    </row>
    <row r="33" spans="1:3" ht="12.75">
      <c r="A33" s="20" t="s">
        <v>233</v>
      </c>
      <c r="B33" s="20" t="s">
        <v>254</v>
      </c>
      <c r="C33" s="20"/>
    </row>
    <row r="34" spans="1:3" ht="12.75">
      <c r="A34" s="20" t="s">
        <v>235</v>
      </c>
      <c r="B34" s="20" t="s">
        <v>255</v>
      </c>
      <c r="C34" s="20"/>
    </row>
    <row r="35" spans="1:3" ht="12.75">
      <c r="A35" s="20" t="s">
        <v>109</v>
      </c>
      <c r="B35" s="20" t="s">
        <v>110</v>
      </c>
      <c r="C35" s="45">
        <v>128851</v>
      </c>
    </row>
    <row r="36" spans="1:3" ht="12.75">
      <c r="A36" s="20" t="s">
        <v>154</v>
      </c>
      <c r="B36" s="20" t="s">
        <v>245</v>
      </c>
      <c r="C36" s="20"/>
    </row>
    <row r="37" spans="1:3" ht="12.75">
      <c r="A37" s="20" t="s">
        <v>111</v>
      </c>
      <c r="B37" s="20" t="s">
        <v>256</v>
      </c>
      <c r="C37" s="20"/>
    </row>
    <row r="38" spans="1:3" ht="12.75">
      <c r="A38" s="20" t="s">
        <v>155</v>
      </c>
      <c r="B38" s="20" t="s">
        <v>257</v>
      </c>
      <c r="C38" s="20"/>
    </row>
    <row r="39" spans="1:3" ht="12.75">
      <c r="A39" s="20" t="s">
        <v>157</v>
      </c>
      <c r="B39" s="20" t="s">
        <v>258</v>
      </c>
      <c r="C39" s="20"/>
    </row>
    <row r="40" spans="1:3" ht="12.75">
      <c r="A40" s="20" t="s">
        <v>159</v>
      </c>
      <c r="B40" s="20" t="s">
        <v>246</v>
      </c>
      <c r="C40" s="45">
        <v>128851</v>
      </c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C40"/>
  <sheetViews>
    <sheetView zoomScale="75" zoomScaleNormal="75" zoomScalePageLayoutView="0" workbookViewId="0" topLeftCell="A4">
      <selection activeCell="A8" sqref="A8:B40"/>
    </sheetView>
  </sheetViews>
  <sheetFormatPr defaultColWidth="9.140625" defaultRowHeight="12.75"/>
  <cols>
    <col min="2" max="2" width="102.421875" style="0" customWidth="1"/>
    <col min="3" max="3" width="16.00390625" style="0" customWidth="1"/>
  </cols>
  <sheetData>
    <row r="1" spans="1:3" ht="15.75">
      <c r="A1" s="115" t="s">
        <v>151</v>
      </c>
      <c r="B1" s="115"/>
      <c r="C1" s="115"/>
    </row>
    <row r="2" spans="1:3" ht="15.75">
      <c r="A2" s="14"/>
      <c r="B2" s="15"/>
      <c r="C2" s="15"/>
    </row>
    <row r="3" spans="1:3" ht="15.75">
      <c r="A3" s="116" t="s">
        <v>64</v>
      </c>
      <c r="B3" s="116"/>
      <c r="C3" s="116"/>
    </row>
    <row r="4" spans="1:3" ht="15.75">
      <c r="A4" s="116" t="s">
        <v>242</v>
      </c>
      <c r="B4" s="116"/>
      <c r="C4" s="116"/>
    </row>
    <row r="5" spans="1:3" ht="15">
      <c r="A5" s="8"/>
      <c r="B5" s="8"/>
      <c r="C5" s="8" t="s">
        <v>66</v>
      </c>
    </row>
    <row r="6" spans="1:3" ht="15.75">
      <c r="A6" s="4" t="s">
        <v>3</v>
      </c>
      <c r="B6" s="4" t="s">
        <v>4</v>
      </c>
      <c r="C6" s="4" t="s">
        <v>67</v>
      </c>
    </row>
    <row r="7" spans="1:3" ht="15.75">
      <c r="A7" s="5">
        <v>1</v>
      </c>
      <c r="B7" s="5">
        <v>2</v>
      </c>
      <c r="C7" s="5">
        <v>3</v>
      </c>
    </row>
    <row r="8" spans="1:3" ht="12.75">
      <c r="A8" s="20" t="s">
        <v>69</v>
      </c>
      <c r="B8" s="20" t="s">
        <v>70</v>
      </c>
      <c r="C8" s="21">
        <v>322768</v>
      </c>
    </row>
    <row r="9" spans="1:3" ht="12.75">
      <c r="A9" s="20" t="s">
        <v>71</v>
      </c>
      <c r="B9" s="20" t="s">
        <v>72</v>
      </c>
      <c r="C9" s="21">
        <v>526503</v>
      </c>
    </row>
    <row r="10" spans="1:3" ht="12.75">
      <c r="A10" s="20" t="s">
        <v>73</v>
      </c>
      <c r="B10" s="20" t="s">
        <v>74</v>
      </c>
      <c r="C10" s="21">
        <v>203735</v>
      </c>
    </row>
    <row r="11" spans="1:3" ht="12.75">
      <c r="A11" s="20" t="s">
        <v>75</v>
      </c>
      <c r="B11" s="20" t="s">
        <v>76</v>
      </c>
      <c r="C11" s="21">
        <v>199874</v>
      </c>
    </row>
    <row r="12" spans="1:3" ht="12.75">
      <c r="A12" s="20" t="s">
        <v>77</v>
      </c>
      <c r="B12" s="20" t="s">
        <v>78</v>
      </c>
      <c r="C12" s="21">
        <v>216086</v>
      </c>
    </row>
    <row r="13" spans="1:3" ht="12.75">
      <c r="A13" s="20" t="s">
        <v>79</v>
      </c>
      <c r="B13" s="20" t="s">
        <v>80</v>
      </c>
      <c r="C13" s="21">
        <v>16212</v>
      </c>
    </row>
    <row r="14" spans="1:3" ht="12.75">
      <c r="A14" s="20" t="s">
        <v>81</v>
      </c>
      <c r="B14" s="20" t="s">
        <v>82</v>
      </c>
      <c r="C14" s="21">
        <v>522642</v>
      </c>
    </row>
    <row r="15" spans="1:3" ht="12.75">
      <c r="A15" s="20" t="s">
        <v>83</v>
      </c>
      <c r="B15" s="20" t="s">
        <v>84</v>
      </c>
      <c r="C15" s="21">
        <v>2282</v>
      </c>
    </row>
    <row r="16" spans="1:3" ht="12.75">
      <c r="A16" s="20" t="s">
        <v>85</v>
      </c>
      <c r="B16" s="20" t="s">
        <v>86</v>
      </c>
      <c r="C16" s="21">
        <v>2282</v>
      </c>
    </row>
    <row r="17" spans="1:3" ht="12.75">
      <c r="A17" s="20" t="s">
        <v>215</v>
      </c>
      <c r="B17" s="20" t="s">
        <v>243</v>
      </c>
      <c r="C17" s="20"/>
    </row>
    <row r="18" spans="1:3" ht="12.75">
      <c r="A18" s="20" t="s">
        <v>87</v>
      </c>
      <c r="B18" s="20" t="s">
        <v>88</v>
      </c>
      <c r="C18" s="21">
        <v>-81491</v>
      </c>
    </row>
    <row r="19" spans="1:3" ht="12.75">
      <c r="A19" s="20" t="s">
        <v>89</v>
      </c>
      <c r="B19" s="20" t="s">
        <v>90</v>
      </c>
      <c r="C19" s="21">
        <v>478332</v>
      </c>
    </row>
    <row r="20" spans="1:3" ht="12.75">
      <c r="A20" s="20" t="s">
        <v>91</v>
      </c>
      <c r="B20" s="20" t="s">
        <v>92</v>
      </c>
      <c r="C20" s="21">
        <v>559823</v>
      </c>
    </row>
    <row r="21" spans="1:3" ht="12.75">
      <c r="A21" s="20" t="s">
        <v>93</v>
      </c>
      <c r="B21" s="20" t="s">
        <v>94</v>
      </c>
      <c r="C21" s="21">
        <v>434</v>
      </c>
    </row>
    <row r="22" spans="1:3" ht="12.75">
      <c r="A22" s="20" t="s">
        <v>95</v>
      </c>
      <c r="B22" s="20" t="s">
        <v>96</v>
      </c>
      <c r="C22" s="21">
        <v>446965</v>
      </c>
    </row>
    <row r="23" spans="1:3" ht="12.75">
      <c r="A23" s="20" t="s">
        <v>97</v>
      </c>
      <c r="B23" s="20" t="s">
        <v>98</v>
      </c>
      <c r="C23" s="21">
        <v>446965</v>
      </c>
    </row>
    <row r="24" spans="1:3" ht="12.75">
      <c r="A24" s="20" t="s">
        <v>99</v>
      </c>
      <c r="B24" s="20" t="s">
        <v>100</v>
      </c>
      <c r="C24" s="21">
        <v>-573360</v>
      </c>
    </row>
    <row r="25" spans="1:3" ht="12.75">
      <c r="A25" s="20" t="s">
        <v>101</v>
      </c>
      <c r="B25" s="20" t="s">
        <v>102</v>
      </c>
      <c r="C25" s="21">
        <v>573360</v>
      </c>
    </row>
    <row r="26" spans="1:3" ht="12.75">
      <c r="A26" s="20" t="s">
        <v>118</v>
      </c>
      <c r="B26" s="20" t="s">
        <v>104</v>
      </c>
      <c r="C26" s="21">
        <v>-349154</v>
      </c>
    </row>
    <row r="27" spans="1:3" ht="12.75">
      <c r="A27" s="20" t="s">
        <v>105</v>
      </c>
      <c r="B27" s="20" t="s">
        <v>106</v>
      </c>
      <c r="C27" s="21">
        <v>349154</v>
      </c>
    </row>
    <row r="28" spans="1:3" ht="12.75">
      <c r="A28" s="20" t="s">
        <v>119</v>
      </c>
      <c r="B28" s="20" t="s">
        <v>120</v>
      </c>
      <c r="C28" s="21">
        <v>84979</v>
      </c>
    </row>
    <row r="29" spans="1:3" ht="12.75">
      <c r="A29" s="20" t="s">
        <v>121</v>
      </c>
      <c r="B29" s="20" t="s">
        <v>122</v>
      </c>
      <c r="C29" s="21">
        <v>142649</v>
      </c>
    </row>
    <row r="30" spans="1:3" ht="12.75">
      <c r="A30" s="20" t="s">
        <v>123</v>
      </c>
      <c r="B30" s="20" t="s">
        <v>124</v>
      </c>
      <c r="C30" s="21">
        <v>57670</v>
      </c>
    </row>
    <row r="31" spans="1:3" ht="12.75">
      <c r="A31" s="20" t="s">
        <v>107</v>
      </c>
      <c r="B31" s="20" t="s">
        <v>108</v>
      </c>
      <c r="C31" s="21">
        <v>53297</v>
      </c>
    </row>
    <row r="32" spans="1:3" ht="12.75">
      <c r="A32" s="20" t="s">
        <v>231</v>
      </c>
      <c r="B32" s="20" t="s">
        <v>244</v>
      </c>
      <c r="C32" s="20"/>
    </row>
    <row r="33" spans="1:3" ht="12.75">
      <c r="A33" s="20" t="s">
        <v>233</v>
      </c>
      <c r="B33" s="20" t="s">
        <v>254</v>
      </c>
      <c r="C33" s="20"/>
    </row>
    <row r="34" spans="1:3" ht="12.75">
      <c r="A34" s="20" t="s">
        <v>235</v>
      </c>
      <c r="B34" s="20" t="s">
        <v>255</v>
      </c>
      <c r="C34" s="20"/>
    </row>
    <row r="35" spans="1:3" ht="12.75">
      <c r="A35" s="20" t="s">
        <v>109</v>
      </c>
      <c r="B35" s="20" t="s">
        <v>110</v>
      </c>
      <c r="C35" s="21">
        <v>53297</v>
      </c>
    </row>
    <row r="36" spans="1:3" ht="12.75">
      <c r="A36" s="20" t="s">
        <v>154</v>
      </c>
      <c r="B36" s="20" t="s">
        <v>245</v>
      </c>
      <c r="C36" s="20"/>
    </row>
    <row r="37" spans="1:3" ht="12.75">
      <c r="A37" s="20" t="s">
        <v>111</v>
      </c>
      <c r="B37" s="20" t="s">
        <v>256</v>
      </c>
      <c r="C37" s="20"/>
    </row>
    <row r="38" spans="1:3" ht="12.75">
      <c r="A38" s="20" t="s">
        <v>155</v>
      </c>
      <c r="B38" s="20" t="s">
        <v>257</v>
      </c>
      <c r="C38" s="20"/>
    </row>
    <row r="39" spans="1:3" ht="12.75">
      <c r="A39" s="20" t="s">
        <v>157</v>
      </c>
      <c r="B39" s="20" t="s">
        <v>258</v>
      </c>
      <c r="C39" s="20"/>
    </row>
    <row r="40" spans="1:3" ht="12.75">
      <c r="A40" s="20" t="s">
        <v>159</v>
      </c>
      <c r="B40" s="20" t="s">
        <v>246</v>
      </c>
      <c r="C40" s="21">
        <v>53297</v>
      </c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C40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2" max="2" width="95.140625" style="0" customWidth="1"/>
    <col min="3" max="3" width="16.00390625" style="0" customWidth="1"/>
  </cols>
  <sheetData>
    <row r="1" spans="1:3" ht="15.75">
      <c r="A1" s="115" t="s">
        <v>151</v>
      </c>
      <c r="B1" s="115"/>
      <c r="C1" s="115"/>
    </row>
    <row r="2" spans="1:3" ht="15.75">
      <c r="A2" s="14"/>
      <c r="B2" s="15"/>
      <c r="C2" s="15"/>
    </row>
    <row r="3" spans="1:3" ht="15.75">
      <c r="A3" s="116" t="s">
        <v>64</v>
      </c>
      <c r="B3" s="116"/>
      <c r="C3" s="116"/>
    </row>
    <row r="4" spans="1:3" ht="15.75">
      <c r="A4" s="116" t="s">
        <v>153</v>
      </c>
      <c r="B4" s="116"/>
      <c r="C4" s="116"/>
    </row>
    <row r="5" spans="1:3" ht="15">
      <c r="A5" s="8"/>
      <c r="B5" s="8"/>
      <c r="C5" s="8" t="s">
        <v>66</v>
      </c>
    </row>
    <row r="6" spans="1:3" ht="15.75">
      <c r="A6" s="4" t="s">
        <v>3</v>
      </c>
      <c r="B6" s="4" t="s">
        <v>4</v>
      </c>
      <c r="C6" s="4" t="s">
        <v>67</v>
      </c>
    </row>
    <row r="7" spans="1:3" ht="15.75">
      <c r="A7" s="5">
        <v>1</v>
      </c>
      <c r="B7" s="5">
        <v>2</v>
      </c>
      <c r="C7" s="5">
        <v>3</v>
      </c>
    </row>
    <row r="8" spans="1:3" ht="12.75">
      <c r="A8" s="20" t="s">
        <v>69</v>
      </c>
      <c r="B8" s="20" t="s">
        <v>206</v>
      </c>
      <c r="C8" s="21">
        <f>C9-C10</f>
        <v>1036145</v>
      </c>
    </row>
    <row r="9" spans="1:3" ht="12.75">
      <c r="A9" s="20" t="s">
        <v>71</v>
      </c>
      <c r="B9" s="20" t="s">
        <v>207</v>
      </c>
      <c r="C9" s="21">
        <v>1493134</v>
      </c>
    </row>
    <row r="10" spans="1:3" ht="12.75">
      <c r="A10" s="20" t="s">
        <v>73</v>
      </c>
      <c r="B10" s="20" t="s">
        <v>208</v>
      </c>
      <c r="C10" s="21">
        <v>456989</v>
      </c>
    </row>
    <row r="11" spans="1:3" ht="12.75">
      <c r="A11" s="20" t="s">
        <v>75</v>
      </c>
      <c r="B11" s="20" t="s">
        <v>209</v>
      </c>
      <c r="C11" s="21">
        <f>+C12-C13</f>
        <v>582454</v>
      </c>
    </row>
    <row r="12" spans="1:3" ht="12.75">
      <c r="A12" s="20" t="s">
        <v>77</v>
      </c>
      <c r="B12" s="20" t="s">
        <v>210</v>
      </c>
      <c r="C12" s="21">
        <v>624683</v>
      </c>
    </row>
    <row r="13" spans="1:3" ht="12.75">
      <c r="A13" s="20" t="s">
        <v>79</v>
      </c>
      <c r="B13" s="20" t="s">
        <v>211</v>
      </c>
      <c r="C13" s="21">
        <v>42229</v>
      </c>
    </row>
    <row r="14" spans="1:3" ht="12.75">
      <c r="A14" s="20" t="s">
        <v>81</v>
      </c>
      <c r="B14" s="20" t="s">
        <v>212</v>
      </c>
      <c r="C14" s="21">
        <f>C8+C11</f>
        <v>1618599</v>
      </c>
    </row>
    <row r="15" spans="1:3" ht="12.75">
      <c r="A15" s="20" t="s">
        <v>83</v>
      </c>
      <c r="B15" s="20" t="s">
        <v>213</v>
      </c>
      <c r="C15" s="21">
        <v>120351</v>
      </c>
    </row>
    <row r="16" spans="1:3" ht="12.75">
      <c r="A16" s="20" t="s">
        <v>85</v>
      </c>
      <c r="B16" s="20" t="s">
        <v>214</v>
      </c>
      <c r="C16" s="21">
        <v>120351</v>
      </c>
    </row>
    <row r="17" spans="1:3" ht="12.75">
      <c r="A17" s="20" t="s">
        <v>215</v>
      </c>
      <c r="B17" s="37" t="s">
        <v>216</v>
      </c>
      <c r="C17" s="21"/>
    </row>
    <row r="18" spans="1:3" ht="12.75">
      <c r="A18" s="20" t="s">
        <v>87</v>
      </c>
      <c r="B18" s="20" t="s">
        <v>217</v>
      </c>
      <c r="C18" s="21">
        <v>261167</v>
      </c>
    </row>
    <row r="19" spans="1:3" ht="12.75">
      <c r="A19" s="20" t="s">
        <v>89</v>
      </c>
      <c r="B19" s="20" t="s">
        <v>218</v>
      </c>
      <c r="C19" s="21">
        <v>4400414</v>
      </c>
    </row>
    <row r="20" spans="1:3" ht="12.75">
      <c r="A20" s="20" t="s">
        <v>91</v>
      </c>
      <c r="B20" s="20" t="s">
        <v>219</v>
      </c>
      <c r="C20" s="21">
        <v>4139246</v>
      </c>
    </row>
    <row r="21" spans="1:3" ht="12.75">
      <c r="A21" s="20" t="s">
        <v>93</v>
      </c>
      <c r="B21" s="20" t="s">
        <v>220</v>
      </c>
      <c r="C21" s="21">
        <v>2918</v>
      </c>
    </row>
    <row r="22" spans="1:3" ht="12.75">
      <c r="A22" s="20" t="s">
        <v>95</v>
      </c>
      <c r="B22" s="20" t="s">
        <v>221</v>
      </c>
      <c r="C22" s="21">
        <v>1567323</v>
      </c>
    </row>
    <row r="23" spans="1:3" ht="12.75">
      <c r="A23" s="20" t="s">
        <v>97</v>
      </c>
      <c r="B23" s="20" t="s">
        <v>222</v>
      </c>
      <c r="C23" s="21">
        <v>1567323</v>
      </c>
    </row>
    <row r="24" spans="1:3" ht="12.75">
      <c r="A24" s="20" t="s">
        <v>99</v>
      </c>
      <c r="B24" s="20" t="s">
        <v>223</v>
      </c>
      <c r="C24" s="21">
        <v>-1990168</v>
      </c>
    </row>
    <row r="25" spans="1:3" ht="12.75">
      <c r="A25" s="20" t="s">
        <v>101</v>
      </c>
      <c r="B25" s="20" t="s">
        <v>224</v>
      </c>
      <c r="C25" s="21">
        <v>1990168</v>
      </c>
    </row>
    <row r="26" spans="1:3" ht="12.75">
      <c r="A26" s="20" t="s">
        <v>118</v>
      </c>
      <c r="B26" s="20" t="s">
        <v>225</v>
      </c>
      <c r="C26" s="21">
        <v>-1277043</v>
      </c>
    </row>
    <row r="27" spans="1:3" ht="12.75">
      <c r="A27" s="20" t="s">
        <v>105</v>
      </c>
      <c r="B27" s="20" t="s">
        <v>226</v>
      </c>
      <c r="C27" s="21">
        <v>1277043</v>
      </c>
    </row>
    <row r="28" spans="1:3" ht="12.75">
      <c r="A28" s="20" t="s">
        <v>119</v>
      </c>
      <c r="B28" s="20" t="s">
        <v>227</v>
      </c>
      <c r="C28" s="21">
        <f>C29-C30</f>
        <v>-2028</v>
      </c>
    </row>
    <row r="29" spans="1:3" ht="12.75">
      <c r="A29" s="38" t="s">
        <v>121</v>
      </c>
      <c r="B29" s="20" t="s">
        <v>228</v>
      </c>
      <c r="C29" s="39">
        <v>277509</v>
      </c>
    </row>
    <row r="30" spans="1:3" ht="12.75">
      <c r="A30" s="38" t="s">
        <v>123</v>
      </c>
      <c r="B30" s="20" t="s">
        <v>229</v>
      </c>
      <c r="C30" s="39">
        <v>279537</v>
      </c>
    </row>
    <row r="31" spans="1:3" ht="12.75">
      <c r="A31" s="38" t="s">
        <v>107</v>
      </c>
      <c r="B31" s="20" t="s">
        <v>230</v>
      </c>
      <c r="C31" s="39">
        <v>301120</v>
      </c>
    </row>
    <row r="32" spans="1:3" ht="12.75">
      <c r="A32" s="38" t="s">
        <v>231</v>
      </c>
      <c r="B32" s="40" t="s">
        <v>232</v>
      </c>
      <c r="C32" s="39">
        <f>C33-C34</f>
        <v>0</v>
      </c>
    </row>
    <row r="33" spans="1:3" ht="12.75">
      <c r="A33" s="38" t="s">
        <v>233</v>
      </c>
      <c r="B33" s="37" t="s">
        <v>234</v>
      </c>
      <c r="C33" s="39"/>
    </row>
    <row r="34" spans="1:3" ht="12.75">
      <c r="A34" s="38" t="s">
        <v>235</v>
      </c>
      <c r="B34" s="37" t="s">
        <v>236</v>
      </c>
      <c r="C34" s="39"/>
    </row>
    <row r="35" spans="1:3" ht="12.75">
      <c r="A35" s="38" t="s">
        <v>109</v>
      </c>
      <c r="B35" s="20" t="s">
        <v>237</v>
      </c>
      <c r="C35" s="39">
        <v>301120</v>
      </c>
    </row>
    <row r="36" spans="1:3" ht="12.75">
      <c r="A36" s="38" t="s">
        <v>154</v>
      </c>
      <c r="B36" s="20" t="s">
        <v>238</v>
      </c>
      <c r="C36" s="39">
        <v>-17331</v>
      </c>
    </row>
    <row r="37" spans="1:3" ht="25.5">
      <c r="A37" s="38" t="s">
        <v>111</v>
      </c>
      <c r="B37" s="22" t="s">
        <v>239</v>
      </c>
      <c r="C37" s="39">
        <v>-7981</v>
      </c>
    </row>
    <row r="38" spans="1:3" ht="12.75">
      <c r="A38" s="38" t="s">
        <v>155</v>
      </c>
      <c r="B38" s="20" t="s">
        <v>156</v>
      </c>
      <c r="C38" s="39">
        <v>2020</v>
      </c>
    </row>
    <row r="39" spans="1:3" ht="12.75">
      <c r="A39" s="38" t="s">
        <v>157</v>
      </c>
      <c r="B39" s="20" t="s">
        <v>158</v>
      </c>
      <c r="C39" s="39">
        <v>-10001</v>
      </c>
    </row>
    <row r="40" spans="1:3" ht="12.75">
      <c r="A40" s="38" t="s">
        <v>159</v>
      </c>
      <c r="B40" s="20" t="s">
        <v>240</v>
      </c>
      <c r="C40" s="39">
        <v>275808</v>
      </c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29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2" max="2" width="95.140625" style="0" customWidth="1"/>
    <col min="3" max="3" width="16.00390625" style="0" customWidth="1"/>
  </cols>
  <sheetData>
    <row r="1" spans="1:3" ht="15.75">
      <c r="A1" s="115" t="s">
        <v>151</v>
      </c>
      <c r="B1" s="115"/>
      <c r="C1" s="115"/>
    </row>
    <row r="2" spans="1:3" ht="15.75">
      <c r="A2" s="14"/>
      <c r="B2" s="15"/>
      <c r="C2" s="15"/>
    </row>
    <row r="3" spans="1:3" ht="15.75">
      <c r="A3" s="116" t="s">
        <v>64</v>
      </c>
      <c r="B3" s="116"/>
      <c r="C3" s="116"/>
    </row>
    <row r="4" spans="1:3" ht="15.75">
      <c r="A4" s="116" t="s">
        <v>149</v>
      </c>
      <c r="B4" s="116"/>
      <c r="C4" s="116"/>
    </row>
    <row r="5" spans="1:3" ht="15">
      <c r="A5" s="8"/>
      <c r="B5" s="8"/>
      <c r="C5" s="8" t="s">
        <v>66</v>
      </c>
    </row>
    <row r="6" spans="1:3" ht="15.75">
      <c r="A6" s="4" t="s">
        <v>3</v>
      </c>
      <c r="B6" s="4" t="s">
        <v>4</v>
      </c>
      <c r="C6" s="4" t="s">
        <v>67</v>
      </c>
    </row>
    <row r="7" spans="1:3" ht="15.75">
      <c r="A7" s="5">
        <v>1</v>
      </c>
      <c r="B7" s="5">
        <v>2</v>
      </c>
      <c r="C7" s="5">
        <v>3</v>
      </c>
    </row>
    <row r="8" spans="1:3" ht="12.75">
      <c r="A8" s="20" t="s">
        <v>69</v>
      </c>
      <c r="B8" s="20" t="s">
        <v>70</v>
      </c>
      <c r="C8" s="21">
        <v>717500</v>
      </c>
    </row>
    <row r="9" spans="1:3" ht="12.75">
      <c r="A9" s="20" t="s">
        <v>71</v>
      </c>
      <c r="B9" s="20" t="s">
        <v>72</v>
      </c>
      <c r="C9" s="21">
        <v>1004407</v>
      </c>
    </row>
    <row r="10" spans="1:3" ht="12.75">
      <c r="A10" s="20" t="s">
        <v>73</v>
      </c>
      <c r="B10" s="20" t="s">
        <v>74</v>
      </c>
      <c r="C10" s="21">
        <v>286907</v>
      </c>
    </row>
    <row r="11" spans="1:3" ht="12.75">
      <c r="A11" s="20" t="s">
        <v>75</v>
      </c>
      <c r="B11" s="20" t="s">
        <v>76</v>
      </c>
      <c r="C11" s="21">
        <v>392578</v>
      </c>
    </row>
    <row r="12" spans="1:3" ht="12.75">
      <c r="A12" s="20" t="s">
        <v>77</v>
      </c>
      <c r="B12" s="20" t="s">
        <v>78</v>
      </c>
      <c r="C12" s="21">
        <v>419507</v>
      </c>
    </row>
    <row r="13" spans="1:3" ht="12.75">
      <c r="A13" s="20" t="s">
        <v>79</v>
      </c>
      <c r="B13" s="20" t="s">
        <v>80</v>
      </c>
      <c r="C13" s="21">
        <v>26929</v>
      </c>
    </row>
    <row r="14" spans="1:3" ht="12.75">
      <c r="A14" s="20" t="s">
        <v>81</v>
      </c>
      <c r="B14" s="20" t="s">
        <v>82</v>
      </c>
      <c r="C14" s="21">
        <v>1110078</v>
      </c>
    </row>
    <row r="15" spans="1:3" ht="12.75">
      <c r="A15" s="20" t="s">
        <v>87</v>
      </c>
      <c r="B15" s="20" t="s">
        <v>88</v>
      </c>
      <c r="C15" s="21">
        <v>136424</v>
      </c>
    </row>
    <row r="16" spans="1:3" ht="12.75">
      <c r="A16" s="20" t="s">
        <v>89</v>
      </c>
      <c r="B16" s="20" t="s">
        <v>90</v>
      </c>
      <c r="C16" s="21">
        <v>3102739</v>
      </c>
    </row>
    <row r="17" spans="1:3" ht="12.75">
      <c r="A17" s="20" t="s">
        <v>91</v>
      </c>
      <c r="B17" s="20" t="s">
        <v>92</v>
      </c>
      <c r="C17" s="21">
        <v>2966315</v>
      </c>
    </row>
    <row r="18" spans="1:3" ht="12.75">
      <c r="A18" s="20" t="s">
        <v>93</v>
      </c>
      <c r="B18" t="s">
        <v>94</v>
      </c>
      <c r="C18" s="21">
        <v>2851</v>
      </c>
    </row>
    <row r="19" spans="1:3" ht="12.75">
      <c r="A19" s="20" t="s">
        <v>95</v>
      </c>
      <c r="B19" s="20" t="s">
        <v>96</v>
      </c>
      <c r="C19" s="21">
        <v>780078</v>
      </c>
    </row>
    <row r="20" spans="1:3" ht="12.75">
      <c r="A20" s="20" t="s">
        <v>97</v>
      </c>
      <c r="B20" s="20" t="s">
        <v>98</v>
      </c>
      <c r="C20" s="21">
        <v>780078</v>
      </c>
    </row>
    <row r="21" spans="1:3" ht="12.75">
      <c r="A21" s="20" t="s">
        <v>99</v>
      </c>
      <c r="B21" s="20" t="s">
        <v>100</v>
      </c>
      <c r="C21" s="21">
        <v>-1022751</v>
      </c>
    </row>
    <row r="22" spans="1:3" ht="12.75">
      <c r="A22" s="20" t="s">
        <v>101</v>
      </c>
      <c r="B22" s="20" t="s">
        <v>102</v>
      </c>
      <c r="C22" s="21">
        <v>1022751</v>
      </c>
    </row>
    <row r="23" spans="1:3" ht="12.75">
      <c r="A23" s="20" t="s">
        <v>118</v>
      </c>
      <c r="B23" s="20" t="s">
        <v>104</v>
      </c>
      <c r="C23" s="21">
        <v>-845449</v>
      </c>
    </row>
    <row r="24" spans="1:3" ht="12.75">
      <c r="A24" s="20" t="s">
        <v>105</v>
      </c>
      <c r="B24" s="20" t="s">
        <v>106</v>
      </c>
      <c r="C24" s="21">
        <v>845449</v>
      </c>
    </row>
    <row r="25" spans="1:3" ht="12.75">
      <c r="A25" s="20" t="s">
        <v>119</v>
      </c>
      <c r="B25" s="20" t="s">
        <v>120</v>
      </c>
      <c r="C25" s="21">
        <v>9201</v>
      </c>
    </row>
    <row r="26" spans="1:3" ht="12.75">
      <c r="A26" s="20" t="s">
        <v>121</v>
      </c>
      <c r="B26" s="20" t="s">
        <v>122</v>
      </c>
      <c r="C26" s="21">
        <v>203372</v>
      </c>
    </row>
    <row r="27" spans="1:3" ht="12.75">
      <c r="A27" s="20" t="s">
        <v>123</v>
      </c>
      <c r="B27" s="20" t="s">
        <v>124</v>
      </c>
      <c r="C27" s="21">
        <v>194171</v>
      </c>
    </row>
    <row r="28" spans="1:3" ht="12.75">
      <c r="A28" s="20" t="s">
        <v>107</v>
      </c>
      <c r="B28" s="20" t="s">
        <v>108</v>
      </c>
      <c r="C28" s="21">
        <v>170432</v>
      </c>
    </row>
    <row r="29" spans="1:3" ht="12.75">
      <c r="A29" s="20" t="s">
        <v>109</v>
      </c>
      <c r="B29" s="20" t="s">
        <v>110</v>
      </c>
      <c r="C29" s="21">
        <v>170432</v>
      </c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C29"/>
  <sheetViews>
    <sheetView zoomScale="75" zoomScaleNormal="75" zoomScalePageLayoutView="0" workbookViewId="0" topLeftCell="A1">
      <selection activeCell="A1" sqref="A1:C1"/>
    </sheetView>
  </sheetViews>
  <sheetFormatPr defaultColWidth="9.140625" defaultRowHeight="12.75"/>
  <cols>
    <col min="2" max="2" width="95.140625" style="0" customWidth="1"/>
    <col min="3" max="3" width="16.00390625" style="0" customWidth="1"/>
  </cols>
  <sheetData>
    <row r="1" spans="1:3" ht="15.75">
      <c r="A1" s="115" t="s">
        <v>151</v>
      </c>
      <c r="B1" s="115"/>
      <c r="C1" s="115"/>
    </row>
    <row r="2" spans="1:3" ht="15.75">
      <c r="A2" s="14"/>
      <c r="B2" s="15"/>
      <c r="C2" s="15"/>
    </row>
    <row r="3" spans="1:3" ht="15.75">
      <c r="A3" s="116" t="s">
        <v>64</v>
      </c>
      <c r="B3" s="116"/>
      <c r="C3" s="116"/>
    </row>
    <row r="4" spans="1:3" ht="15.75">
      <c r="A4" s="116" t="s">
        <v>147</v>
      </c>
      <c r="B4" s="116"/>
      <c r="C4" s="116"/>
    </row>
    <row r="5" spans="1:3" ht="15">
      <c r="A5" s="8"/>
      <c r="B5" s="8"/>
      <c r="C5" s="8" t="s">
        <v>66</v>
      </c>
    </row>
    <row r="6" spans="1:3" ht="15.75">
      <c r="A6" s="4" t="s">
        <v>3</v>
      </c>
      <c r="B6" s="4" t="s">
        <v>4</v>
      </c>
      <c r="C6" s="4" t="s">
        <v>67</v>
      </c>
    </row>
    <row r="7" spans="1:3" ht="15.75">
      <c r="A7" s="5">
        <v>1</v>
      </c>
      <c r="B7" s="5">
        <v>2</v>
      </c>
      <c r="C7" s="5">
        <v>3</v>
      </c>
    </row>
    <row r="8" spans="1:3" ht="12.75">
      <c r="A8" s="20" t="s">
        <v>69</v>
      </c>
      <c r="B8" s="20" t="s">
        <v>70</v>
      </c>
      <c r="C8" s="21">
        <v>452395</v>
      </c>
    </row>
    <row r="9" spans="1:3" ht="12.75">
      <c r="A9" s="20" t="s">
        <v>71</v>
      </c>
      <c r="B9" s="20" t="s">
        <v>72</v>
      </c>
      <c r="C9" s="21">
        <v>617329</v>
      </c>
    </row>
    <row r="10" spans="1:3" ht="12.75">
      <c r="A10" s="20" t="s">
        <v>73</v>
      </c>
      <c r="B10" s="20" t="s">
        <v>74</v>
      </c>
      <c r="C10" s="21">
        <v>164934</v>
      </c>
    </row>
    <row r="11" spans="1:3" ht="12.75">
      <c r="A11" s="20" t="s">
        <v>75</v>
      </c>
      <c r="B11" s="20" t="s">
        <v>76</v>
      </c>
      <c r="C11" s="21">
        <v>238568</v>
      </c>
    </row>
    <row r="12" spans="1:3" ht="12.75">
      <c r="A12" s="20" t="s">
        <v>77</v>
      </c>
      <c r="B12" s="20" t="s">
        <v>78</v>
      </c>
      <c r="C12" s="21">
        <v>257382</v>
      </c>
    </row>
    <row r="13" spans="1:3" ht="12.75">
      <c r="A13" s="20" t="s">
        <v>79</v>
      </c>
      <c r="B13" s="20" t="s">
        <v>80</v>
      </c>
      <c r="C13" s="21">
        <v>18814</v>
      </c>
    </row>
    <row r="14" spans="1:3" ht="12.75">
      <c r="A14" s="20" t="s">
        <v>81</v>
      </c>
      <c r="B14" s="20" t="s">
        <v>82</v>
      </c>
      <c r="C14" s="21">
        <v>690963</v>
      </c>
    </row>
    <row r="15" spans="1:3" ht="12.75">
      <c r="A15" s="20" t="s">
        <v>87</v>
      </c>
      <c r="B15" s="20" t="s">
        <v>88</v>
      </c>
      <c r="C15" s="21">
        <v>19640</v>
      </c>
    </row>
    <row r="16" spans="1:3" ht="12.75">
      <c r="A16" s="20" t="s">
        <v>89</v>
      </c>
      <c r="B16" s="20" t="s">
        <v>90</v>
      </c>
      <c r="C16" s="21">
        <v>1409259</v>
      </c>
    </row>
    <row r="17" spans="1:3" ht="12.75">
      <c r="A17" s="20" t="s">
        <v>91</v>
      </c>
      <c r="B17" s="20" t="s">
        <v>92</v>
      </c>
      <c r="C17" s="21">
        <v>1389619</v>
      </c>
    </row>
    <row r="18" spans="1:3" ht="12.75">
      <c r="A18" s="20" t="s">
        <v>93</v>
      </c>
      <c r="B18" t="s">
        <v>94</v>
      </c>
      <c r="C18" s="21">
        <v>2792</v>
      </c>
    </row>
    <row r="19" spans="1:3" ht="12.75">
      <c r="A19" s="20" t="s">
        <v>95</v>
      </c>
      <c r="B19" s="20" t="s">
        <v>96</v>
      </c>
      <c r="C19" s="21">
        <v>480955</v>
      </c>
    </row>
    <row r="20" spans="1:3" ht="12.75">
      <c r="A20" s="20" t="s">
        <v>97</v>
      </c>
      <c r="B20" s="20" t="s">
        <v>98</v>
      </c>
      <c r="C20" s="21">
        <v>480955</v>
      </c>
    </row>
    <row r="21" spans="1:3" ht="12.75">
      <c r="A21" s="20" t="s">
        <v>99</v>
      </c>
      <c r="B21" s="20" t="s">
        <v>100</v>
      </c>
      <c r="C21" s="21">
        <v>-691696</v>
      </c>
    </row>
    <row r="22" spans="1:3" ht="12.75">
      <c r="A22" s="20" t="s">
        <v>101</v>
      </c>
      <c r="B22" s="20" t="s">
        <v>102</v>
      </c>
      <c r="C22" s="21">
        <v>691696</v>
      </c>
    </row>
    <row r="23" spans="1:3" ht="12.75">
      <c r="A23" s="20" t="s">
        <v>118</v>
      </c>
      <c r="B23" s="20" t="s">
        <v>104</v>
      </c>
      <c r="C23" s="21">
        <v>-538466</v>
      </c>
    </row>
    <row r="24" spans="1:3" ht="12.75">
      <c r="A24" s="20" t="s">
        <v>105</v>
      </c>
      <c r="B24" s="20" t="s">
        <v>106</v>
      </c>
      <c r="C24" s="21">
        <v>538466</v>
      </c>
    </row>
    <row r="25" spans="1:3" ht="12.75">
      <c r="A25" s="20" t="s">
        <v>119</v>
      </c>
      <c r="B25" s="20" t="s">
        <v>120</v>
      </c>
      <c r="C25" s="21">
        <v>39539</v>
      </c>
    </row>
    <row r="26" spans="1:3" ht="12.75">
      <c r="A26" s="20" t="s">
        <v>121</v>
      </c>
      <c r="B26" s="20" t="s">
        <v>122</v>
      </c>
      <c r="C26" s="21">
        <v>123233</v>
      </c>
    </row>
    <row r="27" spans="1:3" ht="12.75">
      <c r="A27" s="20" t="s">
        <v>123</v>
      </c>
      <c r="B27" s="20" t="s">
        <v>124</v>
      </c>
      <c r="C27" s="21">
        <v>83694</v>
      </c>
    </row>
    <row r="28" spans="1:3" ht="12.75">
      <c r="A28" s="20" t="s">
        <v>107</v>
      </c>
      <c r="B28" s="20" t="s">
        <v>108</v>
      </c>
      <c r="C28" s="21">
        <v>3727</v>
      </c>
    </row>
    <row r="29" spans="1:3" ht="12.75">
      <c r="A29" s="20" t="s">
        <v>109</v>
      </c>
      <c r="B29" s="20" t="s">
        <v>110</v>
      </c>
      <c r="C29" s="21">
        <v>3727</v>
      </c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C28"/>
  <sheetViews>
    <sheetView zoomScale="75" zoomScaleNormal="75" zoomScalePageLayoutView="0" workbookViewId="0" topLeftCell="A1">
      <selection activeCell="A1" sqref="A1:C1"/>
    </sheetView>
  </sheetViews>
  <sheetFormatPr defaultColWidth="9.140625" defaultRowHeight="12.75"/>
  <cols>
    <col min="2" max="2" width="95.140625" style="0" customWidth="1"/>
    <col min="3" max="3" width="16.00390625" style="0" customWidth="1"/>
  </cols>
  <sheetData>
    <row r="1" spans="1:3" ht="15.75">
      <c r="A1" s="115" t="s">
        <v>151</v>
      </c>
      <c r="B1" s="115"/>
      <c r="C1" s="115"/>
    </row>
    <row r="2" spans="1:3" ht="15.75">
      <c r="A2" s="14"/>
      <c r="B2" s="15"/>
      <c r="C2" s="15"/>
    </row>
    <row r="3" spans="1:3" ht="15.75">
      <c r="A3" s="116" t="s">
        <v>64</v>
      </c>
      <c r="B3" s="116"/>
      <c r="C3" s="116"/>
    </row>
    <row r="4" spans="1:3" ht="15.75">
      <c r="A4" s="116" t="s">
        <v>145</v>
      </c>
      <c r="B4" s="116"/>
      <c r="C4" s="116"/>
    </row>
    <row r="5" spans="1:3" ht="15">
      <c r="A5" s="8"/>
      <c r="B5" s="8"/>
      <c r="C5" s="8" t="s">
        <v>66</v>
      </c>
    </row>
    <row r="6" spans="1:3" ht="15.75">
      <c r="A6" s="4" t="s">
        <v>3</v>
      </c>
      <c r="B6" s="4" t="s">
        <v>4</v>
      </c>
      <c r="C6" s="4" t="s">
        <v>67</v>
      </c>
    </row>
    <row r="7" spans="1:3" ht="15.75">
      <c r="A7" s="5">
        <v>1</v>
      </c>
      <c r="B7" s="5">
        <v>2</v>
      </c>
      <c r="C7" s="5">
        <v>3</v>
      </c>
    </row>
    <row r="8" spans="1:3" ht="12.75">
      <c r="A8" s="20" t="s">
        <v>69</v>
      </c>
      <c r="B8" s="20" t="s">
        <v>70</v>
      </c>
      <c r="C8" s="21">
        <v>211498</v>
      </c>
    </row>
    <row r="9" spans="1:3" ht="12.75">
      <c r="A9" s="20" t="s">
        <v>71</v>
      </c>
      <c r="B9" s="20" t="s">
        <v>72</v>
      </c>
      <c r="C9" s="21">
        <v>286643</v>
      </c>
    </row>
    <row r="10" spans="1:3" ht="12.75">
      <c r="A10" s="20" t="s">
        <v>73</v>
      </c>
      <c r="B10" s="20" t="s">
        <v>74</v>
      </c>
      <c r="C10" s="21">
        <v>75145</v>
      </c>
    </row>
    <row r="11" spans="1:3" ht="12.75">
      <c r="A11" s="20" t="s">
        <v>75</v>
      </c>
      <c r="B11" s="20" t="s">
        <v>76</v>
      </c>
      <c r="C11" s="21">
        <v>112397</v>
      </c>
    </row>
    <row r="12" spans="1:3" ht="12.75">
      <c r="A12" s="20" t="s">
        <v>77</v>
      </c>
      <c r="B12" s="20" t="s">
        <v>78</v>
      </c>
      <c r="C12" s="21">
        <v>119741</v>
      </c>
    </row>
    <row r="13" spans="1:3" ht="12.75">
      <c r="A13" s="20" t="s">
        <v>79</v>
      </c>
      <c r="B13" s="20" t="s">
        <v>80</v>
      </c>
      <c r="C13" s="21">
        <v>7344</v>
      </c>
    </row>
    <row r="14" spans="1:3" ht="12.75">
      <c r="A14" s="20" t="s">
        <v>81</v>
      </c>
      <c r="B14" s="20" t="s">
        <v>82</v>
      </c>
      <c r="C14" s="21">
        <v>323895</v>
      </c>
    </row>
    <row r="15" spans="1:3" ht="12.75">
      <c r="A15" s="20" t="s">
        <v>87</v>
      </c>
      <c r="B15" s="20" t="s">
        <v>88</v>
      </c>
      <c r="C15" s="21">
        <v>-12988</v>
      </c>
    </row>
    <row r="16" spans="1:3" ht="12.75">
      <c r="A16" s="20" t="s">
        <v>89</v>
      </c>
      <c r="B16" s="20" t="s">
        <v>90</v>
      </c>
      <c r="C16" s="21">
        <v>645447</v>
      </c>
    </row>
    <row r="17" spans="1:3" ht="12.75">
      <c r="A17" s="20" t="s">
        <v>91</v>
      </c>
      <c r="B17" s="20" t="s">
        <v>92</v>
      </c>
      <c r="C17" s="21">
        <v>658435</v>
      </c>
    </row>
    <row r="18" spans="1:3" ht="12.75">
      <c r="A18" s="20" t="s">
        <v>95</v>
      </c>
      <c r="B18" s="20" t="s">
        <v>96</v>
      </c>
      <c r="C18" s="21">
        <v>332809</v>
      </c>
    </row>
    <row r="19" spans="1:3" ht="12.75">
      <c r="A19" s="20" t="s">
        <v>97</v>
      </c>
      <c r="B19" s="20" t="s">
        <v>98</v>
      </c>
      <c r="C19" s="21">
        <v>332809</v>
      </c>
    </row>
    <row r="20" spans="1:3" ht="12.75">
      <c r="A20" s="20" t="s">
        <v>99</v>
      </c>
      <c r="B20" s="20" t="s">
        <v>100</v>
      </c>
      <c r="C20" s="21">
        <v>-397767</v>
      </c>
    </row>
    <row r="21" spans="1:3" ht="12.75">
      <c r="A21" s="20" t="s">
        <v>101</v>
      </c>
      <c r="B21" s="20" t="s">
        <v>102</v>
      </c>
      <c r="C21" s="21">
        <v>397767</v>
      </c>
    </row>
    <row r="22" spans="1:3" ht="12.75">
      <c r="A22" s="20" t="s">
        <v>118</v>
      </c>
      <c r="B22" s="20" t="s">
        <v>104</v>
      </c>
      <c r="C22" s="21">
        <v>-251551</v>
      </c>
    </row>
    <row r="23" spans="1:3" ht="12.75">
      <c r="A23" s="20" t="s">
        <v>105</v>
      </c>
      <c r="B23" s="20" t="s">
        <v>106</v>
      </c>
      <c r="C23" s="21">
        <v>251551</v>
      </c>
    </row>
    <row r="24" spans="1:3" ht="12.75">
      <c r="A24" s="20" t="s">
        <v>119</v>
      </c>
      <c r="B24" s="20" t="s">
        <v>120</v>
      </c>
      <c r="C24" s="21">
        <v>35389</v>
      </c>
    </row>
    <row r="25" spans="1:3" ht="12.75">
      <c r="A25" s="20" t="s">
        <v>121</v>
      </c>
      <c r="B25" s="20" t="s">
        <v>122</v>
      </c>
      <c r="C25" s="21">
        <v>60284</v>
      </c>
    </row>
    <row r="26" spans="1:3" ht="12.75">
      <c r="A26" s="20" t="s">
        <v>123</v>
      </c>
      <c r="B26" s="20" t="s">
        <v>124</v>
      </c>
      <c r="C26" s="21">
        <v>24895</v>
      </c>
    </row>
    <row r="27" spans="1:3" ht="12.75">
      <c r="A27" s="20" t="s">
        <v>107</v>
      </c>
      <c r="B27" s="20" t="s">
        <v>108</v>
      </c>
      <c r="C27" s="21">
        <v>29787</v>
      </c>
    </row>
    <row r="28" spans="1:3" ht="12.75">
      <c r="A28" s="20" t="s">
        <v>109</v>
      </c>
      <c r="B28" s="20" t="s">
        <v>110</v>
      </c>
      <c r="C28" s="21">
        <v>29787</v>
      </c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9.140625" style="84" customWidth="1"/>
    <col min="2" max="2" width="72.140625" style="84" customWidth="1"/>
    <col min="3" max="3" width="10.8515625" style="83" bestFit="1" customWidth="1"/>
    <col min="4" max="4" width="10.57421875" style="83" bestFit="1" customWidth="1"/>
    <col min="5" max="5" width="10.8515625" style="83" bestFit="1" customWidth="1"/>
    <col min="6" max="16384" width="9.140625" style="83" customWidth="1"/>
  </cols>
  <sheetData>
    <row r="1" spans="1:3" ht="12.75">
      <c r="A1" s="81" t="s">
        <v>151</v>
      </c>
      <c r="B1" s="81"/>
      <c r="C1" s="82"/>
    </row>
    <row r="3" spans="1:3" ht="12.75">
      <c r="A3" s="108" t="s">
        <v>0</v>
      </c>
      <c r="B3" s="108"/>
      <c r="C3" s="108"/>
    </row>
    <row r="4" spans="1:3" ht="12.75">
      <c r="A4" s="109" t="s">
        <v>389</v>
      </c>
      <c r="B4" s="108"/>
      <c r="C4" s="108"/>
    </row>
    <row r="5" ht="12.75">
      <c r="E5" s="85" t="s">
        <v>2</v>
      </c>
    </row>
    <row r="6" spans="1:5" s="89" customFormat="1" ht="12.75">
      <c r="A6" s="86" t="s">
        <v>3</v>
      </c>
      <c r="B6" s="86" t="s">
        <v>4</v>
      </c>
      <c r="C6" s="87" t="s">
        <v>5</v>
      </c>
      <c r="D6" s="87" t="s">
        <v>378</v>
      </c>
      <c r="E6" s="88" t="s">
        <v>7</v>
      </c>
    </row>
    <row r="7" spans="1:5" s="89" customFormat="1" ht="12.75">
      <c r="A7" s="90">
        <v>1</v>
      </c>
      <c r="B7" s="90">
        <v>2</v>
      </c>
      <c r="C7" s="87">
        <v>3</v>
      </c>
      <c r="D7" s="87">
        <v>4</v>
      </c>
      <c r="E7" s="87">
        <v>5</v>
      </c>
    </row>
    <row r="8" spans="1:5" ht="12.75">
      <c r="A8" s="54" t="s">
        <v>8</v>
      </c>
      <c r="B8" s="54" t="s">
        <v>307</v>
      </c>
      <c r="C8" s="79">
        <f>SUM(C9:C21)</f>
        <v>83359358</v>
      </c>
      <c r="D8" s="79">
        <f>SUM(D9:D21)</f>
        <v>-8940035</v>
      </c>
      <c r="E8" s="79">
        <f>SUM(E9:E21)</f>
        <v>74419323</v>
      </c>
    </row>
    <row r="9" spans="1:5" ht="12.75">
      <c r="A9" s="54" t="s">
        <v>10</v>
      </c>
      <c r="B9" s="54" t="s">
        <v>308</v>
      </c>
      <c r="C9" s="79">
        <v>7552103</v>
      </c>
      <c r="D9" s="80">
        <v>0</v>
      </c>
      <c r="E9" s="79">
        <v>7552103</v>
      </c>
    </row>
    <row r="10" spans="1:5" ht="12.75">
      <c r="A10" s="54" t="s">
        <v>12</v>
      </c>
      <c r="B10" s="55" t="s">
        <v>309</v>
      </c>
      <c r="C10" s="79">
        <v>10426482</v>
      </c>
      <c r="D10" s="80">
        <v>0</v>
      </c>
      <c r="E10" s="79">
        <v>10426482</v>
      </c>
    </row>
    <row r="11" spans="1:5" ht="25.5">
      <c r="A11" s="54" t="s">
        <v>14</v>
      </c>
      <c r="B11" s="55" t="s">
        <v>310</v>
      </c>
      <c r="C11" s="79">
        <v>3156080</v>
      </c>
      <c r="D11" s="79">
        <v>-581452</v>
      </c>
      <c r="E11" s="79">
        <v>2574628</v>
      </c>
    </row>
    <row r="12" spans="1:5" ht="12.75">
      <c r="A12" s="54" t="s">
        <v>16</v>
      </c>
      <c r="B12" s="54" t="s">
        <v>311</v>
      </c>
      <c r="C12" s="79">
        <v>50206663</v>
      </c>
      <c r="D12" s="79">
        <v>-6707033</v>
      </c>
      <c r="E12" s="79">
        <v>43499630</v>
      </c>
    </row>
    <row r="13" spans="1:5" ht="12.75">
      <c r="A13" s="54" t="s">
        <v>18</v>
      </c>
      <c r="B13" s="54" t="s">
        <v>312</v>
      </c>
      <c r="C13" s="79">
        <v>1177545</v>
      </c>
      <c r="D13" s="79">
        <v>-126266</v>
      </c>
      <c r="E13" s="79">
        <v>1051279</v>
      </c>
    </row>
    <row r="14" spans="1:5" ht="12.75">
      <c r="A14" s="54" t="s">
        <v>20</v>
      </c>
      <c r="B14" s="54" t="s">
        <v>313</v>
      </c>
      <c r="C14" s="79">
        <v>171824</v>
      </c>
      <c r="D14" s="79">
        <v>-25324</v>
      </c>
      <c r="E14" s="79">
        <v>146500</v>
      </c>
    </row>
    <row r="15" spans="1:5" ht="12.75">
      <c r="A15" s="54" t="s">
        <v>22</v>
      </c>
      <c r="B15" s="54" t="s">
        <v>314</v>
      </c>
      <c r="C15" s="79">
        <v>1356563</v>
      </c>
      <c r="D15" s="79">
        <v>-18333</v>
      </c>
      <c r="E15" s="79">
        <v>1338230</v>
      </c>
    </row>
    <row r="16" spans="1:5" ht="12.75">
      <c r="A16" s="54" t="s">
        <v>24</v>
      </c>
      <c r="B16" s="54" t="s">
        <v>27</v>
      </c>
      <c r="C16" s="79">
        <v>177973</v>
      </c>
      <c r="D16" s="79">
        <v>-112985</v>
      </c>
      <c r="E16" s="79">
        <v>64988</v>
      </c>
    </row>
    <row r="17" spans="1:5" ht="12.75">
      <c r="A17" s="54" t="s">
        <v>26</v>
      </c>
      <c r="B17" s="55" t="s">
        <v>315</v>
      </c>
      <c r="C17" s="79">
        <v>8419639</v>
      </c>
      <c r="D17" s="79">
        <v>-1277713</v>
      </c>
      <c r="E17" s="79">
        <v>7141926</v>
      </c>
    </row>
    <row r="18" spans="1:5" ht="25.5">
      <c r="A18" s="54" t="s">
        <v>174</v>
      </c>
      <c r="B18" s="55" t="s">
        <v>316</v>
      </c>
      <c r="C18" s="79">
        <v>0</v>
      </c>
      <c r="D18" s="80">
        <v>0</v>
      </c>
      <c r="E18" s="79">
        <v>0</v>
      </c>
    </row>
    <row r="19" spans="1:5" ht="12.75">
      <c r="A19" s="54" t="s">
        <v>176</v>
      </c>
      <c r="B19" s="54" t="s">
        <v>33</v>
      </c>
      <c r="C19" s="79">
        <v>67714</v>
      </c>
      <c r="D19" s="80">
        <v>0</v>
      </c>
      <c r="E19" s="79">
        <v>67714</v>
      </c>
    </row>
    <row r="20" spans="1:5" ht="12.75">
      <c r="A20" s="54" t="s">
        <v>160</v>
      </c>
      <c r="B20" s="54" t="s">
        <v>317</v>
      </c>
      <c r="C20" s="79">
        <v>646772</v>
      </c>
      <c r="D20" s="79">
        <v>-90929</v>
      </c>
      <c r="E20" s="79">
        <v>555843</v>
      </c>
    </row>
    <row r="21" spans="1:5" ht="12.75">
      <c r="A21" s="54" t="s">
        <v>179</v>
      </c>
      <c r="B21" s="54" t="s">
        <v>132</v>
      </c>
      <c r="C21" s="79">
        <v>0</v>
      </c>
      <c r="D21" s="79">
        <v>0</v>
      </c>
      <c r="E21" s="79">
        <v>0</v>
      </c>
    </row>
    <row r="22" spans="1:8" ht="12.75">
      <c r="A22" s="54" t="s">
        <v>34</v>
      </c>
      <c r="B22" s="54" t="s">
        <v>35</v>
      </c>
      <c r="C22" s="79">
        <f>+C23+C35</f>
        <v>74419323</v>
      </c>
      <c r="D22" s="79">
        <f>+D23+D35</f>
        <v>0</v>
      </c>
      <c r="E22" s="79">
        <f>+E23+E35</f>
        <v>74419323</v>
      </c>
      <c r="F22" s="94"/>
      <c r="G22" s="95"/>
      <c r="H22" s="94"/>
    </row>
    <row r="23" spans="1:8" ht="12.75">
      <c r="A23" s="54" t="s">
        <v>36</v>
      </c>
      <c r="B23" s="54" t="s">
        <v>279</v>
      </c>
      <c r="C23" s="79">
        <f>SUM(C24:C34)</f>
        <v>56769498</v>
      </c>
      <c r="D23" s="79">
        <f>SUM(D24:D34)</f>
        <v>0</v>
      </c>
      <c r="E23" s="79">
        <f>SUM(E24:E34)</f>
        <v>56769498</v>
      </c>
      <c r="F23" s="94"/>
      <c r="G23" s="95"/>
      <c r="H23" s="94"/>
    </row>
    <row r="24" spans="1:5" ht="12.75">
      <c r="A24" s="54" t="s">
        <v>38</v>
      </c>
      <c r="B24" s="54" t="s">
        <v>318</v>
      </c>
      <c r="C24" s="96">
        <v>5757394</v>
      </c>
      <c r="D24" s="97">
        <v>0</v>
      </c>
      <c r="E24" s="96">
        <v>5757394</v>
      </c>
    </row>
    <row r="25" spans="1:5" ht="12.75">
      <c r="A25" s="54" t="s">
        <v>40</v>
      </c>
      <c r="B25" s="54" t="s">
        <v>319</v>
      </c>
      <c r="C25" s="96">
        <v>48474267</v>
      </c>
      <c r="D25" s="97">
        <v>0</v>
      </c>
      <c r="E25" s="96">
        <v>48474267</v>
      </c>
    </row>
    <row r="26" spans="1:5" ht="12.75">
      <c r="A26" s="54" t="s">
        <v>42</v>
      </c>
      <c r="B26" s="54" t="s">
        <v>320</v>
      </c>
      <c r="C26" s="96">
        <v>390051</v>
      </c>
      <c r="D26" s="97">
        <v>0</v>
      </c>
      <c r="E26" s="96">
        <v>390051</v>
      </c>
    </row>
    <row r="27" spans="1:5" ht="12.75">
      <c r="A27" s="54" t="s">
        <v>126</v>
      </c>
      <c r="B27" s="54" t="s">
        <v>266</v>
      </c>
      <c r="C27" s="92">
        <v>0</v>
      </c>
      <c r="D27" s="93">
        <v>0</v>
      </c>
      <c r="E27" s="92">
        <v>0</v>
      </c>
    </row>
    <row r="28" spans="1:5" ht="12.75">
      <c r="A28" s="54" t="s">
        <v>133</v>
      </c>
      <c r="B28" s="54" t="s">
        <v>321</v>
      </c>
      <c r="C28" s="96">
        <v>66666</v>
      </c>
      <c r="D28" s="97">
        <v>0</v>
      </c>
      <c r="E28" s="96">
        <v>66666</v>
      </c>
    </row>
    <row r="29" spans="1:5" ht="12.75">
      <c r="A29" s="54" t="s">
        <v>250</v>
      </c>
      <c r="B29" s="54" t="s">
        <v>270</v>
      </c>
      <c r="C29" s="96">
        <v>457708</v>
      </c>
      <c r="D29" s="97">
        <v>0</v>
      </c>
      <c r="E29" s="96">
        <v>457708</v>
      </c>
    </row>
    <row r="30" spans="1:5" ht="12.75">
      <c r="A30" s="54" t="s">
        <v>251</v>
      </c>
      <c r="B30" s="55" t="s">
        <v>322</v>
      </c>
      <c r="C30" s="96">
        <v>92222</v>
      </c>
      <c r="D30" s="97">
        <v>0</v>
      </c>
      <c r="E30" s="96">
        <v>92222</v>
      </c>
    </row>
    <row r="31" spans="1:5" ht="12.75">
      <c r="A31" s="54" t="s">
        <v>46</v>
      </c>
      <c r="B31" s="54" t="s">
        <v>323</v>
      </c>
      <c r="C31" s="96">
        <v>4840</v>
      </c>
      <c r="D31" s="97">
        <v>0</v>
      </c>
      <c r="E31" s="96">
        <v>4840</v>
      </c>
    </row>
    <row r="32" spans="1:5" ht="25.5">
      <c r="A32" s="54" t="s">
        <v>48</v>
      </c>
      <c r="B32" s="55" t="s">
        <v>324</v>
      </c>
      <c r="C32" s="92">
        <v>0</v>
      </c>
      <c r="D32" s="93">
        <v>0</v>
      </c>
      <c r="E32" s="92">
        <v>0</v>
      </c>
    </row>
    <row r="33" spans="1:5" ht="12.75">
      <c r="A33" s="54" t="s">
        <v>137</v>
      </c>
      <c r="B33" s="54" t="s">
        <v>325</v>
      </c>
      <c r="C33" s="96">
        <v>27535</v>
      </c>
      <c r="D33" s="97">
        <v>0</v>
      </c>
      <c r="E33" s="96">
        <v>27535</v>
      </c>
    </row>
    <row r="34" spans="1:5" ht="12.75">
      <c r="A34" s="54" t="s">
        <v>163</v>
      </c>
      <c r="B34" s="55" t="s">
        <v>326</v>
      </c>
      <c r="C34" s="96">
        <v>1498815</v>
      </c>
      <c r="D34" s="97">
        <v>0</v>
      </c>
      <c r="E34" s="96">
        <v>1498815</v>
      </c>
    </row>
    <row r="35" spans="1:5" ht="12.75">
      <c r="A35" s="54" t="s">
        <v>50</v>
      </c>
      <c r="B35" s="54" t="s">
        <v>51</v>
      </c>
      <c r="C35" s="92">
        <f>SUM(C36:C40)</f>
        <v>17649825</v>
      </c>
      <c r="D35" s="92">
        <f>SUM(D36:D40)</f>
        <v>0</v>
      </c>
      <c r="E35" s="92">
        <f>SUM(E36:E40)</f>
        <v>17649825</v>
      </c>
    </row>
    <row r="36" spans="1:5" ht="12.75">
      <c r="A36" s="54" t="s">
        <v>329</v>
      </c>
      <c r="B36" s="54" t="s">
        <v>53</v>
      </c>
      <c r="C36" s="79">
        <v>14565673</v>
      </c>
      <c r="D36" s="80">
        <v>0</v>
      </c>
      <c r="E36" s="79">
        <v>14565673</v>
      </c>
    </row>
    <row r="37" spans="1:5" ht="12.75">
      <c r="A37" s="54" t="s">
        <v>330</v>
      </c>
      <c r="B37" s="54" t="s">
        <v>375</v>
      </c>
      <c r="C37" s="79">
        <v>1909917</v>
      </c>
      <c r="D37" s="80">
        <v>0</v>
      </c>
      <c r="E37" s="79">
        <v>1909917</v>
      </c>
    </row>
    <row r="38" spans="1:5" ht="12.75">
      <c r="A38" s="54" t="s">
        <v>332</v>
      </c>
      <c r="B38" s="56" t="s">
        <v>331</v>
      </c>
      <c r="C38" s="79">
        <v>13458</v>
      </c>
      <c r="D38" s="80">
        <v>0</v>
      </c>
      <c r="E38" s="79">
        <v>13458</v>
      </c>
    </row>
    <row r="39" spans="1:5" ht="25.5">
      <c r="A39" s="54" t="s">
        <v>368</v>
      </c>
      <c r="B39" s="63" t="s">
        <v>371</v>
      </c>
      <c r="C39" s="79">
        <v>0</v>
      </c>
      <c r="D39" s="80">
        <v>0</v>
      </c>
      <c r="E39" s="79">
        <v>0</v>
      </c>
    </row>
    <row r="40" spans="1:5" ht="12.75">
      <c r="A40" s="54" t="s">
        <v>370</v>
      </c>
      <c r="B40" s="56" t="s">
        <v>328</v>
      </c>
      <c r="C40" s="79">
        <v>1160777</v>
      </c>
      <c r="D40" s="80">
        <v>0</v>
      </c>
      <c r="E40" s="79">
        <v>1160777</v>
      </c>
    </row>
    <row r="41" spans="1:5" ht="12.75">
      <c r="A41" s="54" t="s">
        <v>58</v>
      </c>
      <c r="B41" s="54" t="s">
        <v>59</v>
      </c>
      <c r="C41" s="80">
        <v>0</v>
      </c>
      <c r="D41" s="80">
        <v>0</v>
      </c>
      <c r="E41" s="80">
        <v>0</v>
      </c>
    </row>
    <row r="42" spans="1:5" ht="12.75">
      <c r="A42" s="54" t="s">
        <v>60</v>
      </c>
      <c r="B42" s="54" t="s">
        <v>272</v>
      </c>
      <c r="C42" s="79">
        <v>17288292</v>
      </c>
      <c r="D42" s="80">
        <v>0</v>
      </c>
      <c r="E42" s="79">
        <v>17288292</v>
      </c>
    </row>
    <row r="43" spans="1:5" s="84" customFormat="1" ht="12.75">
      <c r="A43" s="57" t="s">
        <v>62</v>
      </c>
      <c r="B43" s="57" t="s">
        <v>273</v>
      </c>
      <c r="C43" s="79">
        <v>17288292</v>
      </c>
      <c r="D43" s="80">
        <v>0</v>
      </c>
      <c r="E43" s="79">
        <v>17288292</v>
      </c>
    </row>
    <row r="44" spans="1:2" s="84" customFormat="1" ht="12.75">
      <c r="A44" s="57"/>
      <c r="B44" s="57"/>
    </row>
    <row r="45" spans="1:3" ht="12.75">
      <c r="A45" s="57"/>
      <c r="B45" s="57"/>
      <c r="C45" s="91"/>
    </row>
    <row r="46" spans="1:3" ht="12.75">
      <c r="A46" s="57"/>
      <c r="B46" s="57"/>
      <c r="C46" s="91"/>
    </row>
    <row r="47" spans="1:2" ht="12.75">
      <c r="A47" s="57"/>
      <c r="B47" s="57"/>
    </row>
    <row r="48" spans="1:2" ht="12.75">
      <c r="A48" s="57"/>
      <c r="B48" s="57"/>
    </row>
    <row r="49" spans="1:2" ht="12.75">
      <c r="A49" s="57"/>
      <c r="B49" s="57"/>
    </row>
    <row r="50" spans="1:2" ht="12.75">
      <c r="A50" s="57"/>
      <c r="B50" s="57"/>
    </row>
    <row r="51" spans="1:2" ht="12.75">
      <c r="A51" s="57"/>
      <c r="B51" s="57"/>
    </row>
    <row r="52" spans="1:2" ht="12.75">
      <c r="A52" s="57"/>
      <c r="B52" s="57"/>
    </row>
    <row r="53" spans="1:2" ht="12.75">
      <c r="A53" s="57"/>
      <c r="B53" s="57"/>
    </row>
    <row r="54" spans="1:2" ht="12.75">
      <c r="A54" s="57"/>
      <c r="B54" s="57"/>
    </row>
    <row r="55" spans="1:2" ht="12.75">
      <c r="A55" s="57"/>
      <c r="B55" s="57"/>
    </row>
    <row r="56" spans="1:2" ht="12.75">
      <c r="A56" s="57"/>
      <c r="B56" s="57"/>
    </row>
    <row r="57" spans="1:2" ht="12.75">
      <c r="A57" s="57"/>
      <c r="B57" s="57"/>
    </row>
    <row r="58" spans="1:2" ht="12.75">
      <c r="A58" s="57"/>
      <c r="B58" s="57"/>
    </row>
    <row r="59" spans="1:2" ht="12.75">
      <c r="A59" s="57"/>
      <c r="B59" s="57"/>
    </row>
    <row r="60" spans="1:2" ht="12.75">
      <c r="A60" s="57"/>
      <c r="B60" s="57"/>
    </row>
    <row r="61" spans="1:2" ht="12.75">
      <c r="A61" s="57"/>
      <c r="B61" s="57"/>
    </row>
  </sheetData>
  <sheetProtection/>
  <mergeCells count="2">
    <mergeCell ref="A3:C3"/>
    <mergeCell ref="A4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C31"/>
  <sheetViews>
    <sheetView zoomScale="75" zoomScaleNormal="75" zoomScalePageLayoutView="0" workbookViewId="0" topLeftCell="A1">
      <selection activeCell="A1" sqref="A1:C1"/>
    </sheetView>
  </sheetViews>
  <sheetFormatPr defaultColWidth="9.140625" defaultRowHeight="12.75"/>
  <cols>
    <col min="2" max="2" width="95.140625" style="0" customWidth="1"/>
    <col min="3" max="3" width="16.00390625" style="0" customWidth="1"/>
  </cols>
  <sheetData>
    <row r="1" spans="1:3" ht="15.75">
      <c r="A1" s="115" t="s">
        <v>151</v>
      </c>
      <c r="B1" s="115"/>
      <c r="C1" s="115"/>
    </row>
    <row r="2" spans="1:3" ht="15.75">
      <c r="A2" s="14"/>
      <c r="B2" s="15"/>
      <c r="C2" s="15"/>
    </row>
    <row r="3" spans="1:3" ht="15.75">
      <c r="A3" s="116" t="s">
        <v>64</v>
      </c>
      <c r="B3" s="116"/>
      <c r="C3" s="116"/>
    </row>
    <row r="4" spans="1:3" ht="15.75">
      <c r="A4" s="116" t="s">
        <v>144</v>
      </c>
      <c r="B4" s="116"/>
      <c r="C4" s="116"/>
    </row>
    <row r="5" spans="1:3" ht="15">
      <c r="A5" s="8"/>
      <c r="B5" s="8"/>
      <c r="C5" s="8" t="s">
        <v>66</v>
      </c>
    </row>
    <row r="6" spans="1:3" ht="15.75">
      <c r="A6" s="4" t="s">
        <v>3</v>
      </c>
      <c r="B6" s="4" t="s">
        <v>4</v>
      </c>
      <c r="C6" s="4" t="s">
        <v>67</v>
      </c>
    </row>
    <row r="7" spans="1:3" ht="15.75">
      <c r="A7" s="5">
        <v>1</v>
      </c>
      <c r="B7" s="5">
        <v>2</v>
      </c>
      <c r="C7" s="5">
        <v>3</v>
      </c>
    </row>
    <row r="8" spans="1:3" ht="12.75">
      <c r="A8" s="20" t="s">
        <v>69</v>
      </c>
      <c r="B8" s="20" t="s">
        <v>70</v>
      </c>
      <c r="C8" s="21">
        <v>514268</v>
      </c>
    </row>
    <row r="9" spans="1:3" ht="12.75">
      <c r="A9" s="20" t="s">
        <v>71</v>
      </c>
      <c r="B9" s="20" t="s">
        <v>72</v>
      </c>
      <c r="C9" s="21">
        <v>814099</v>
      </c>
    </row>
    <row r="10" spans="1:3" ht="12.75">
      <c r="A10" s="20" t="s">
        <v>73</v>
      </c>
      <c r="B10" s="20" t="s">
        <v>74</v>
      </c>
      <c r="C10" s="21">
        <v>299831</v>
      </c>
    </row>
    <row r="11" spans="1:3" ht="12.75">
      <c r="A11" s="20" t="s">
        <v>75</v>
      </c>
      <c r="B11" s="20" t="s">
        <v>76</v>
      </c>
      <c r="C11" s="21">
        <v>364968</v>
      </c>
    </row>
    <row r="12" spans="1:3" ht="12.75">
      <c r="A12" s="20" t="s">
        <v>77</v>
      </c>
      <c r="B12" s="20" t="s">
        <v>78</v>
      </c>
      <c r="C12" s="21">
        <v>401981</v>
      </c>
    </row>
    <row r="13" spans="1:3" ht="12.75">
      <c r="A13" s="20" t="s">
        <v>79</v>
      </c>
      <c r="B13" s="20" t="s">
        <v>80</v>
      </c>
      <c r="C13" s="21">
        <v>37013</v>
      </c>
    </row>
    <row r="14" spans="1:3" ht="12.75">
      <c r="A14" s="20" t="s">
        <v>81</v>
      </c>
      <c r="B14" s="20" t="s">
        <v>82</v>
      </c>
      <c r="C14" s="21">
        <v>879236</v>
      </c>
    </row>
    <row r="15" spans="1:3" ht="12.75">
      <c r="A15" s="20" t="s">
        <v>83</v>
      </c>
      <c r="B15" s="20" t="s">
        <v>84</v>
      </c>
      <c r="C15" s="21">
        <v>128</v>
      </c>
    </row>
    <row r="16" spans="1:3" ht="12.75">
      <c r="A16" s="20" t="s">
        <v>85</v>
      </c>
      <c r="B16" s="20" t="s">
        <v>86</v>
      </c>
      <c r="C16" s="21">
        <v>128</v>
      </c>
    </row>
    <row r="17" spans="1:3" ht="12.75">
      <c r="A17" s="20" t="s">
        <v>87</v>
      </c>
      <c r="B17" s="20" t="s">
        <v>88</v>
      </c>
      <c r="C17" s="21">
        <v>-47142</v>
      </c>
    </row>
    <row r="18" spans="1:3" ht="12.75">
      <c r="A18" s="20" t="s">
        <v>89</v>
      </c>
      <c r="B18" s="20" t="s">
        <v>90</v>
      </c>
      <c r="C18" s="21">
        <v>1728551</v>
      </c>
    </row>
    <row r="19" spans="1:3" ht="12.75">
      <c r="A19" s="20" t="s">
        <v>91</v>
      </c>
      <c r="B19" s="20" t="s">
        <v>92</v>
      </c>
      <c r="C19" s="21">
        <v>1775693</v>
      </c>
    </row>
    <row r="20" spans="1:3" ht="12.75">
      <c r="A20" s="20" t="s">
        <v>93</v>
      </c>
      <c r="B20" s="20" t="s">
        <v>94</v>
      </c>
      <c r="C20" s="21">
        <v>81959</v>
      </c>
    </row>
    <row r="21" spans="1:3" ht="12.75">
      <c r="A21" s="20" t="s">
        <v>95</v>
      </c>
      <c r="B21" s="20" t="s">
        <v>96</v>
      </c>
      <c r="C21" s="21">
        <v>1939563</v>
      </c>
    </row>
    <row r="22" spans="1:3" ht="12.75">
      <c r="A22" s="20" t="s">
        <v>97</v>
      </c>
      <c r="B22" s="20" t="s">
        <v>98</v>
      </c>
      <c r="C22" s="21">
        <v>1939563</v>
      </c>
    </row>
    <row r="23" spans="1:3" ht="12.75">
      <c r="A23" s="20" t="s">
        <v>99</v>
      </c>
      <c r="B23" s="20" t="s">
        <v>100</v>
      </c>
      <c r="C23" s="21">
        <v>-1944705</v>
      </c>
    </row>
    <row r="24" spans="1:3" ht="12.75">
      <c r="A24" s="20" t="s">
        <v>101</v>
      </c>
      <c r="B24" s="20" t="s">
        <v>102</v>
      </c>
      <c r="C24" s="21">
        <v>1944705</v>
      </c>
    </row>
    <row r="25" spans="1:3" ht="12.75">
      <c r="A25" s="20" t="s">
        <v>118</v>
      </c>
      <c r="B25" s="20" t="s">
        <v>104</v>
      </c>
      <c r="C25" s="21">
        <v>-947031</v>
      </c>
    </row>
    <row r="26" spans="1:3" ht="12.75">
      <c r="A26" s="20" t="s">
        <v>105</v>
      </c>
      <c r="B26" s="20" t="s">
        <v>106</v>
      </c>
      <c r="C26" s="21">
        <v>947031</v>
      </c>
    </row>
    <row r="27" spans="1:3" ht="12.75">
      <c r="A27" s="20" t="s">
        <v>119</v>
      </c>
      <c r="B27" s="20" t="s">
        <v>120</v>
      </c>
      <c r="C27" s="21">
        <v>106908</v>
      </c>
    </row>
    <row r="28" spans="1:3" ht="12.75">
      <c r="A28" s="20" t="s">
        <v>121</v>
      </c>
      <c r="B28" s="20" t="s">
        <v>122</v>
      </c>
      <c r="C28" s="21">
        <v>170504</v>
      </c>
    </row>
    <row r="29" spans="1:3" ht="12.75">
      <c r="A29" s="20" t="s">
        <v>123</v>
      </c>
      <c r="B29" s="20" t="s">
        <v>124</v>
      </c>
      <c r="C29" s="21">
        <v>63596</v>
      </c>
    </row>
    <row r="30" spans="1:3" ht="12.75">
      <c r="A30" s="20" t="s">
        <v>107</v>
      </c>
      <c r="B30" s="20" t="s">
        <v>108</v>
      </c>
      <c r="C30" s="21">
        <v>68916</v>
      </c>
    </row>
    <row r="31" spans="1:3" ht="12.75">
      <c r="A31" s="20" t="s">
        <v>109</v>
      </c>
      <c r="B31" s="20" t="s">
        <v>110</v>
      </c>
      <c r="C31" s="21">
        <v>68916</v>
      </c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C31"/>
  <sheetViews>
    <sheetView zoomScale="75" zoomScaleNormal="75" zoomScalePageLayoutView="0" workbookViewId="0" topLeftCell="A1">
      <selection activeCell="A1" sqref="A1:C1"/>
    </sheetView>
  </sheetViews>
  <sheetFormatPr defaultColWidth="9.140625" defaultRowHeight="12.75"/>
  <cols>
    <col min="2" max="2" width="87.140625" style="0" bestFit="1" customWidth="1"/>
    <col min="3" max="3" width="10.421875" style="0" bestFit="1" customWidth="1"/>
  </cols>
  <sheetData>
    <row r="1" spans="1:3" ht="15.75">
      <c r="A1" s="115" t="s">
        <v>151</v>
      </c>
      <c r="B1" s="115"/>
      <c r="C1" s="115"/>
    </row>
    <row r="2" spans="1:3" ht="15.75">
      <c r="A2" s="14"/>
      <c r="B2" s="15"/>
      <c r="C2" s="15"/>
    </row>
    <row r="3" spans="1:3" ht="15.75">
      <c r="A3" s="116" t="s">
        <v>64</v>
      </c>
      <c r="B3" s="116"/>
      <c r="C3" s="116"/>
    </row>
    <row r="4" spans="1:3" ht="15.75">
      <c r="A4" s="116" t="s">
        <v>140</v>
      </c>
      <c r="B4" s="116"/>
      <c r="C4" s="116"/>
    </row>
    <row r="5" spans="1:3" ht="15">
      <c r="A5" s="8"/>
      <c r="B5" s="8"/>
      <c r="C5" s="8" t="s">
        <v>66</v>
      </c>
    </row>
    <row r="6" spans="1:3" ht="15.75">
      <c r="A6" s="4" t="s">
        <v>3</v>
      </c>
      <c r="B6" s="4" t="s">
        <v>4</v>
      </c>
      <c r="C6" s="4" t="s">
        <v>67</v>
      </c>
    </row>
    <row r="7" spans="1:3" ht="15.75">
      <c r="A7" s="5">
        <v>1</v>
      </c>
      <c r="B7" s="5">
        <v>2</v>
      </c>
      <c r="C7" s="5">
        <v>3</v>
      </c>
    </row>
    <row r="8" spans="1:3" ht="12.75">
      <c r="A8" s="20" t="s">
        <v>69</v>
      </c>
      <c r="B8" s="20" t="s">
        <v>70</v>
      </c>
      <c r="C8" s="21">
        <v>368240</v>
      </c>
    </row>
    <row r="9" spans="1:3" ht="12.75">
      <c r="A9" s="20" t="s">
        <v>71</v>
      </c>
      <c r="B9" s="20" t="s">
        <v>72</v>
      </c>
      <c r="C9" s="21">
        <v>574111</v>
      </c>
    </row>
    <row r="10" spans="1:3" ht="12.75">
      <c r="A10" s="20" t="s">
        <v>73</v>
      </c>
      <c r="B10" s="20" t="s">
        <v>74</v>
      </c>
      <c r="C10" s="21">
        <v>205871</v>
      </c>
    </row>
    <row r="11" spans="1:3" ht="12.75">
      <c r="A11" s="20" t="s">
        <v>75</v>
      </c>
      <c r="B11" s="20" t="s">
        <v>76</v>
      </c>
      <c r="C11" s="21">
        <v>248983</v>
      </c>
    </row>
    <row r="12" spans="1:3" ht="12.75">
      <c r="A12" s="20" t="s">
        <v>77</v>
      </c>
      <c r="B12" s="20" t="s">
        <v>78</v>
      </c>
      <c r="C12" s="21">
        <v>273835</v>
      </c>
    </row>
    <row r="13" spans="1:3" ht="12.75">
      <c r="A13" s="20" t="s">
        <v>79</v>
      </c>
      <c r="B13" s="20" t="s">
        <v>80</v>
      </c>
      <c r="C13" s="21">
        <v>24852</v>
      </c>
    </row>
    <row r="14" spans="1:3" ht="12.75">
      <c r="A14" s="20" t="s">
        <v>81</v>
      </c>
      <c r="B14" s="20" t="s">
        <v>82</v>
      </c>
      <c r="C14" s="21">
        <v>617223</v>
      </c>
    </row>
    <row r="15" spans="1:3" ht="12.75">
      <c r="A15" s="20" t="s">
        <v>83</v>
      </c>
      <c r="B15" s="20" t="s">
        <v>84</v>
      </c>
      <c r="C15" s="21">
        <v>128</v>
      </c>
    </row>
    <row r="16" spans="1:3" ht="12.75">
      <c r="A16" s="20" t="s">
        <v>85</v>
      </c>
      <c r="B16" s="20" t="s">
        <v>86</v>
      </c>
      <c r="C16" s="21">
        <v>128</v>
      </c>
    </row>
    <row r="17" spans="1:3" ht="12.75">
      <c r="A17" s="20" t="s">
        <v>87</v>
      </c>
      <c r="B17" s="20" t="s">
        <v>88</v>
      </c>
      <c r="C17" s="21">
        <v>-45627</v>
      </c>
    </row>
    <row r="18" spans="1:3" ht="12.75">
      <c r="A18" s="20" t="s">
        <v>89</v>
      </c>
      <c r="B18" s="20" t="s">
        <v>90</v>
      </c>
      <c r="C18" s="21">
        <v>11753352</v>
      </c>
    </row>
    <row r="19" spans="1:3" ht="12.75">
      <c r="A19" s="20" t="s">
        <v>91</v>
      </c>
      <c r="B19" s="20" t="s">
        <v>92</v>
      </c>
      <c r="C19" s="21">
        <v>11798979</v>
      </c>
    </row>
    <row r="20" spans="1:3" ht="12.75">
      <c r="A20" s="20" t="s">
        <v>93</v>
      </c>
      <c r="B20" t="s">
        <v>94</v>
      </c>
      <c r="C20" s="21">
        <v>81627</v>
      </c>
    </row>
    <row r="21" spans="1:3" ht="12.75">
      <c r="A21" s="20" t="s">
        <v>95</v>
      </c>
      <c r="B21" s="20" t="s">
        <v>96</v>
      </c>
      <c r="C21" s="21">
        <v>1060065</v>
      </c>
    </row>
    <row r="22" spans="1:3" ht="12.75">
      <c r="A22" s="20" t="s">
        <v>97</v>
      </c>
      <c r="B22" s="20" t="s">
        <v>98</v>
      </c>
      <c r="C22" s="21">
        <v>1060065</v>
      </c>
    </row>
    <row r="23" spans="1:3" ht="12.75">
      <c r="A23" s="20" t="s">
        <v>99</v>
      </c>
      <c r="B23" s="20" t="s">
        <v>100</v>
      </c>
      <c r="C23" s="21">
        <v>-1475319</v>
      </c>
    </row>
    <row r="24" spans="1:3" ht="12.75">
      <c r="A24" s="20" t="s">
        <v>101</v>
      </c>
      <c r="B24" s="20" t="s">
        <v>102</v>
      </c>
      <c r="C24" s="21">
        <v>1475319</v>
      </c>
    </row>
    <row r="25" spans="1:3" ht="12.75">
      <c r="A25" s="20" t="s">
        <v>118</v>
      </c>
      <c r="B25" s="20" t="s">
        <v>104</v>
      </c>
      <c r="C25" s="21">
        <v>-648762</v>
      </c>
    </row>
    <row r="26" spans="1:3" ht="12.75">
      <c r="A26" s="20" t="s">
        <v>105</v>
      </c>
      <c r="B26" s="20" t="s">
        <v>106</v>
      </c>
      <c r="C26" s="21">
        <v>648762</v>
      </c>
    </row>
    <row r="27" spans="1:3" ht="12.75">
      <c r="A27" s="20" t="s">
        <v>119</v>
      </c>
      <c r="B27" s="20" t="s">
        <v>120</v>
      </c>
      <c r="C27" s="21">
        <v>91558</v>
      </c>
    </row>
    <row r="28" spans="1:3" ht="12.75">
      <c r="A28" s="20" t="s">
        <v>121</v>
      </c>
      <c r="B28" s="20" t="s">
        <v>122</v>
      </c>
      <c r="C28" s="21">
        <v>117840</v>
      </c>
    </row>
    <row r="29" spans="1:3" ht="12.75">
      <c r="A29" s="20" t="s">
        <v>123</v>
      </c>
      <c r="B29" s="20" t="s">
        <v>124</v>
      </c>
      <c r="C29" s="21">
        <v>26282</v>
      </c>
    </row>
    <row r="30" spans="1:3" ht="12.75">
      <c r="A30" s="20" t="s">
        <v>107</v>
      </c>
      <c r="B30" s="20" t="s">
        <v>108</v>
      </c>
      <c r="C30" s="21">
        <v>-319107</v>
      </c>
    </row>
    <row r="31" spans="1:3" ht="12.75">
      <c r="A31" s="20" t="s">
        <v>109</v>
      </c>
      <c r="B31" s="20" t="s">
        <v>110</v>
      </c>
      <c r="C31" s="21">
        <v>-319107</v>
      </c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:C1"/>
    </sheetView>
  </sheetViews>
  <sheetFormatPr defaultColWidth="9.140625" defaultRowHeight="12.75"/>
  <cols>
    <col min="2" max="2" width="87.140625" style="0" bestFit="1" customWidth="1"/>
    <col min="3" max="3" width="10.421875" style="0" bestFit="1" customWidth="1"/>
  </cols>
  <sheetData>
    <row r="1" spans="1:3" ht="15.75">
      <c r="A1" s="115" t="s">
        <v>151</v>
      </c>
      <c r="B1" s="115"/>
      <c r="C1" s="115"/>
    </row>
    <row r="2" spans="1:3" ht="15.75">
      <c r="A2" s="14"/>
      <c r="B2" s="15"/>
      <c r="C2" s="15"/>
    </row>
    <row r="3" spans="1:3" ht="15.75">
      <c r="A3" s="116" t="s">
        <v>64</v>
      </c>
      <c r="B3" s="116"/>
      <c r="C3" s="116"/>
    </row>
    <row r="4" spans="1:3" ht="15.75">
      <c r="A4" s="116" t="s">
        <v>130</v>
      </c>
      <c r="B4" s="116"/>
      <c r="C4" s="116"/>
    </row>
    <row r="5" spans="1:3" ht="15">
      <c r="A5" s="8"/>
      <c r="B5" s="8"/>
      <c r="C5" s="8" t="s">
        <v>66</v>
      </c>
    </row>
    <row r="6" spans="1:3" ht="15.75">
      <c r="A6" s="4" t="s">
        <v>3</v>
      </c>
      <c r="B6" s="4" t="s">
        <v>4</v>
      </c>
      <c r="C6" s="4" t="s">
        <v>67</v>
      </c>
    </row>
    <row r="7" spans="1:3" ht="15.75">
      <c r="A7" s="5">
        <v>1</v>
      </c>
      <c r="B7" s="5">
        <v>2</v>
      </c>
      <c r="C7" s="5">
        <v>3</v>
      </c>
    </row>
    <row r="8" spans="1:3" ht="12.75">
      <c r="A8" s="20" t="s">
        <v>69</v>
      </c>
      <c r="B8" s="20" t="s">
        <v>70</v>
      </c>
      <c r="C8" s="21">
        <v>226518</v>
      </c>
    </row>
    <row r="9" spans="1:3" ht="12.75">
      <c r="A9" s="20" t="s">
        <v>71</v>
      </c>
      <c r="B9" s="20" t="s">
        <v>72</v>
      </c>
      <c r="C9" s="21">
        <v>354754</v>
      </c>
    </row>
    <row r="10" spans="1:3" ht="12.75">
      <c r="A10" s="20" t="s">
        <v>73</v>
      </c>
      <c r="B10" s="20" t="s">
        <v>74</v>
      </c>
      <c r="C10" s="21">
        <v>128236</v>
      </c>
    </row>
    <row r="11" spans="1:3" ht="12.75">
      <c r="A11" s="20" t="s">
        <v>75</v>
      </c>
      <c r="B11" s="20" t="s">
        <v>76</v>
      </c>
      <c r="C11" s="21">
        <v>150501</v>
      </c>
    </row>
    <row r="12" spans="1:3" ht="12.75">
      <c r="A12" s="20" t="s">
        <v>77</v>
      </c>
      <c r="B12" s="20" t="s">
        <v>78</v>
      </c>
      <c r="C12" s="21">
        <v>166157</v>
      </c>
    </row>
    <row r="13" spans="1:3" ht="12.75">
      <c r="A13" s="20" t="s">
        <v>79</v>
      </c>
      <c r="B13" s="20" t="s">
        <v>80</v>
      </c>
      <c r="C13" s="21">
        <v>15656</v>
      </c>
    </row>
    <row r="14" spans="1:3" ht="12.75">
      <c r="A14" s="20" t="s">
        <v>81</v>
      </c>
      <c r="B14" s="20" t="s">
        <v>82</v>
      </c>
      <c r="C14" s="21">
        <v>377019</v>
      </c>
    </row>
    <row r="15" spans="1:3" ht="12.75">
      <c r="A15" s="20" t="s">
        <v>83</v>
      </c>
      <c r="B15" s="20" t="s">
        <v>84</v>
      </c>
      <c r="C15" s="21">
        <v>128</v>
      </c>
    </row>
    <row r="16" spans="1:3" ht="12.75">
      <c r="A16" s="20" t="s">
        <v>85</v>
      </c>
      <c r="B16" s="20" t="s">
        <v>86</v>
      </c>
      <c r="C16" s="21">
        <v>128</v>
      </c>
    </row>
    <row r="17" spans="1:3" ht="12.75">
      <c r="A17" s="20" t="s">
        <v>87</v>
      </c>
      <c r="B17" s="20" t="s">
        <v>88</v>
      </c>
      <c r="C17" s="21">
        <v>-26800</v>
      </c>
    </row>
    <row r="18" spans="1:3" ht="12.75">
      <c r="A18" s="20" t="s">
        <v>89</v>
      </c>
      <c r="B18" s="20" t="s">
        <v>90</v>
      </c>
      <c r="C18" s="21">
        <v>11471760</v>
      </c>
    </row>
    <row r="19" spans="1:3" ht="12.75">
      <c r="A19" s="20" t="s">
        <v>91</v>
      </c>
      <c r="B19" s="20" t="s">
        <v>92</v>
      </c>
      <c r="C19" s="21">
        <v>11498560</v>
      </c>
    </row>
    <row r="20" spans="1:3" ht="12.75">
      <c r="A20" s="20" t="s">
        <v>93</v>
      </c>
      <c r="B20" s="20" t="s">
        <v>94</v>
      </c>
      <c r="C20" s="21">
        <v>16994</v>
      </c>
    </row>
    <row r="21" spans="1:3" ht="12.75">
      <c r="A21" s="20" t="s">
        <v>95</v>
      </c>
      <c r="B21" s="20" t="s">
        <v>96</v>
      </c>
      <c r="C21" s="21">
        <v>810803</v>
      </c>
    </row>
    <row r="22" spans="1:3" ht="12.75">
      <c r="A22" s="20" t="s">
        <v>97</v>
      </c>
      <c r="B22" s="20" t="s">
        <v>98</v>
      </c>
      <c r="C22" s="21">
        <v>810803</v>
      </c>
    </row>
    <row r="23" spans="1:3" ht="12.75">
      <c r="A23" s="20" t="s">
        <v>99</v>
      </c>
      <c r="B23" s="20" t="s">
        <v>100</v>
      </c>
      <c r="C23" s="21">
        <v>-1178292</v>
      </c>
    </row>
    <row r="24" spans="1:3" ht="12.75">
      <c r="A24" s="20" t="s">
        <v>101</v>
      </c>
      <c r="B24" s="20" t="s">
        <v>102</v>
      </c>
      <c r="C24" s="21">
        <v>1178292</v>
      </c>
    </row>
    <row r="25" spans="1:3" ht="12.75">
      <c r="A25" s="20" t="s">
        <v>118</v>
      </c>
      <c r="B25" s="20" t="s">
        <v>104</v>
      </c>
      <c r="C25" s="21">
        <v>-428974</v>
      </c>
    </row>
    <row r="26" spans="1:3" ht="12.75">
      <c r="A26" s="20" t="s">
        <v>105</v>
      </c>
      <c r="B26" s="20" t="s">
        <v>106</v>
      </c>
      <c r="C26" s="21">
        <v>428974</v>
      </c>
    </row>
    <row r="27" spans="1:3" ht="12.75">
      <c r="A27" s="20" t="s">
        <v>119</v>
      </c>
      <c r="B27" s="20" t="s">
        <v>120</v>
      </c>
      <c r="C27" s="21">
        <v>53824</v>
      </c>
    </row>
    <row r="28" spans="1:3" ht="12.75">
      <c r="A28" s="20" t="s">
        <v>121</v>
      </c>
      <c r="B28" s="20" t="s">
        <v>122</v>
      </c>
      <c r="C28" s="21">
        <v>63045</v>
      </c>
    </row>
    <row r="29" spans="1:3" ht="12.75">
      <c r="A29" s="20" t="s">
        <v>123</v>
      </c>
      <c r="B29" s="20" t="s">
        <v>124</v>
      </c>
      <c r="C29" s="21">
        <v>9221</v>
      </c>
    </row>
    <row r="30" spans="1:3" ht="12.75">
      <c r="A30" s="20" t="s">
        <v>107</v>
      </c>
      <c r="B30" s="20" t="s">
        <v>108</v>
      </c>
      <c r="C30" s="21">
        <v>-375298</v>
      </c>
    </row>
    <row r="31" spans="1:3" ht="12.75">
      <c r="A31" s="20" t="s">
        <v>109</v>
      </c>
      <c r="B31" s="20" t="s">
        <v>110</v>
      </c>
      <c r="C31" s="21">
        <v>-375298</v>
      </c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:C1"/>
    </sheetView>
  </sheetViews>
  <sheetFormatPr defaultColWidth="9.140625" defaultRowHeight="12.75"/>
  <cols>
    <col min="2" max="2" width="87.140625" style="0" bestFit="1" customWidth="1"/>
    <col min="3" max="3" width="10.421875" style="0" bestFit="1" customWidth="1"/>
  </cols>
  <sheetData>
    <row r="1" spans="1:3" ht="15.75">
      <c r="A1" s="115" t="s">
        <v>151</v>
      </c>
      <c r="B1" s="115"/>
      <c r="C1" s="115"/>
    </row>
    <row r="2" spans="1:3" ht="15.75">
      <c r="A2" s="14"/>
      <c r="B2" s="15"/>
      <c r="C2" s="15"/>
    </row>
    <row r="3" spans="1:3" ht="15.75">
      <c r="A3" s="116" t="s">
        <v>64</v>
      </c>
      <c r="B3" s="116"/>
      <c r="C3" s="116"/>
    </row>
    <row r="4" spans="1:3" ht="15.75">
      <c r="A4" s="116" t="s">
        <v>128</v>
      </c>
      <c r="B4" s="116"/>
      <c r="C4" s="116"/>
    </row>
    <row r="5" spans="1:3" ht="15">
      <c r="A5" s="8"/>
      <c r="B5" s="8"/>
      <c r="C5" s="8" t="s">
        <v>66</v>
      </c>
    </row>
    <row r="6" spans="1:3" ht="15.75">
      <c r="A6" s="4" t="s">
        <v>3</v>
      </c>
      <c r="B6" s="4" t="s">
        <v>4</v>
      </c>
      <c r="C6" s="4" t="s">
        <v>67</v>
      </c>
    </row>
    <row r="7" spans="1:3" ht="15.75">
      <c r="A7" s="5">
        <v>1</v>
      </c>
      <c r="B7" s="5">
        <v>2</v>
      </c>
      <c r="C7" s="5">
        <v>3</v>
      </c>
    </row>
    <row r="8" spans="1:3" ht="12.75" customHeight="1">
      <c r="A8" s="11"/>
      <c r="B8" s="12" t="s">
        <v>68</v>
      </c>
      <c r="C8" s="11"/>
    </row>
    <row r="9" spans="1:3" ht="12.75">
      <c r="A9" s="20" t="s">
        <v>69</v>
      </c>
      <c r="B9" s="20" t="s">
        <v>70</v>
      </c>
      <c r="C9" s="21">
        <v>114560</v>
      </c>
    </row>
    <row r="10" spans="1:3" ht="12.75">
      <c r="A10" s="20" t="s">
        <v>71</v>
      </c>
      <c r="B10" s="20" t="s">
        <v>72</v>
      </c>
      <c r="C10" s="21">
        <v>169430</v>
      </c>
    </row>
    <row r="11" spans="1:3" ht="12.75">
      <c r="A11" s="20" t="s">
        <v>73</v>
      </c>
      <c r="B11" s="20" t="s">
        <v>74</v>
      </c>
      <c r="C11" s="21">
        <v>54870</v>
      </c>
    </row>
    <row r="12" spans="1:3" ht="12.75">
      <c r="A12" s="20" t="s">
        <v>75</v>
      </c>
      <c r="B12" s="20" t="s">
        <v>76</v>
      </c>
      <c r="C12" s="21">
        <v>62545</v>
      </c>
    </row>
    <row r="13" spans="1:3" ht="12.75">
      <c r="A13" s="20" t="s">
        <v>77</v>
      </c>
      <c r="B13" s="20" t="s">
        <v>78</v>
      </c>
      <c r="C13" s="21">
        <v>69607</v>
      </c>
    </row>
    <row r="14" spans="1:3" ht="12.75">
      <c r="A14" s="20" t="s">
        <v>79</v>
      </c>
      <c r="B14" s="20" t="s">
        <v>80</v>
      </c>
      <c r="C14" s="21">
        <v>7062</v>
      </c>
    </row>
    <row r="15" spans="1:3" ht="12.75">
      <c r="A15" s="20" t="s">
        <v>81</v>
      </c>
      <c r="B15" s="20" t="s">
        <v>82</v>
      </c>
      <c r="C15" s="21">
        <v>177105</v>
      </c>
    </row>
    <row r="16" spans="1:3" ht="12.75">
      <c r="A16" s="20" t="s">
        <v>83</v>
      </c>
      <c r="B16" s="20" t="s">
        <v>84</v>
      </c>
      <c r="C16" s="21">
        <v>64</v>
      </c>
    </row>
    <row r="17" spans="1:3" ht="12.75">
      <c r="A17" s="20" t="s">
        <v>85</v>
      </c>
      <c r="B17" s="20" t="s">
        <v>86</v>
      </c>
      <c r="C17" s="21">
        <v>64</v>
      </c>
    </row>
    <row r="18" spans="1:3" ht="12.75">
      <c r="A18" s="20" t="s">
        <v>87</v>
      </c>
      <c r="B18" s="20" t="s">
        <v>88</v>
      </c>
      <c r="C18" s="21">
        <v>-11884</v>
      </c>
    </row>
    <row r="19" spans="1:3" ht="12.75">
      <c r="A19" s="20" t="s">
        <v>89</v>
      </c>
      <c r="B19" s="20" t="s">
        <v>90</v>
      </c>
      <c r="C19" s="21">
        <v>10983913</v>
      </c>
    </row>
    <row r="20" spans="1:3" ht="12.75">
      <c r="A20" s="20" t="s">
        <v>91</v>
      </c>
      <c r="B20" s="20" t="s">
        <v>92</v>
      </c>
      <c r="C20" s="21">
        <v>10995797</v>
      </c>
    </row>
    <row r="21" spans="1:3" ht="12.75">
      <c r="A21" s="20" t="s">
        <v>95</v>
      </c>
      <c r="B21" s="20" t="s">
        <v>96</v>
      </c>
      <c r="C21" s="21">
        <v>150209</v>
      </c>
    </row>
    <row r="22" spans="1:3" ht="12.75">
      <c r="A22" s="20" t="s">
        <v>97</v>
      </c>
      <c r="B22" s="20" t="s">
        <v>98</v>
      </c>
      <c r="C22" s="21">
        <v>150209</v>
      </c>
    </row>
    <row r="23" spans="1:3" ht="12.75">
      <c r="A23" s="20" t="s">
        <v>99</v>
      </c>
      <c r="B23" s="20" t="s">
        <v>100</v>
      </c>
      <c r="C23" s="21">
        <v>-308703</v>
      </c>
    </row>
    <row r="24" spans="1:3" ht="12.75">
      <c r="A24" s="20" t="s">
        <v>101</v>
      </c>
      <c r="B24" s="20" t="s">
        <v>102</v>
      </c>
      <c r="C24" s="21">
        <v>308703</v>
      </c>
    </row>
    <row r="25" spans="1:3" ht="12.75">
      <c r="A25" s="20" t="s">
        <v>118</v>
      </c>
      <c r="B25" s="20" t="s">
        <v>104</v>
      </c>
      <c r="C25" s="21">
        <v>-217136</v>
      </c>
    </row>
    <row r="26" spans="1:3" ht="12.75">
      <c r="A26" s="20" t="s">
        <v>105</v>
      </c>
      <c r="B26" s="20" t="s">
        <v>106</v>
      </c>
      <c r="C26" s="21">
        <v>217136</v>
      </c>
    </row>
    <row r="27" spans="1:3" ht="12.75">
      <c r="A27" s="20" t="s">
        <v>119</v>
      </c>
      <c r="B27" s="20" t="s">
        <v>120</v>
      </c>
      <c r="C27" s="21">
        <v>30879</v>
      </c>
    </row>
    <row r="28" spans="1:3" ht="12.75">
      <c r="A28" s="20" t="s">
        <v>121</v>
      </c>
      <c r="B28" s="20" t="s">
        <v>122</v>
      </c>
      <c r="C28" s="21">
        <v>34541</v>
      </c>
    </row>
    <row r="29" spans="1:3" ht="12.75">
      <c r="A29" s="20" t="s">
        <v>123</v>
      </c>
      <c r="B29" s="20" t="s">
        <v>124</v>
      </c>
      <c r="C29" s="21">
        <v>3662</v>
      </c>
    </row>
    <row r="30" spans="1:3" ht="12.75">
      <c r="A30" s="20" t="s">
        <v>107</v>
      </c>
      <c r="B30" s="20" t="s">
        <v>108</v>
      </c>
      <c r="C30" s="21">
        <v>-179466</v>
      </c>
    </row>
    <row r="31" spans="1:3" ht="12.75">
      <c r="A31" s="20" t="s">
        <v>109</v>
      </c>
      <c r="B31" s="20" t="s">
        <v>110</v>
      </c>
      <c r="C31" s="21">
        <v>-179466</v>
      </c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:C1"/>
    </sheetView>
  </sheetViews>
  <sheetFormatPr defaultColWidth="9.140625" defaultRowHeight="12.75"/>
  <cols>
    <col min="2" max="2" width="87.140625" style="0" bestFit="1" customWidth="1"/>
    <col min="3" max="3" width="10.421875" style="0" bestFit="1" customWidth="1"/>
  </cols>
  <sheetData>
    <row r="1" spans="1:3" ht="15.75">
      <c r="A1" s="115" t="s">
        <v>151</v>
      </c>
      <c r="B1" s="115"/>
      <c r="C1" s="115"/>
    </row>
    <row r="2" spans="1:3" ht="15.75">
      <c r="A2" s="14"/>
      <c r="B2" s="15"/>
      <c r="C2" s="15"/>
    </row>
    <row r="3" spans="1:3" ht="15.75">
      <c r="A3" s="116" t="s">
        <v>64</v>
      </c>
      <c r="B3" s="116"/>
      <c r="C3" s="116"/>
    </row>
    <row r="4" spans="1:3" ht="15.75">
      <c r="A4" s="116" t="s">
        <v>116</v>
      </c>
      <c r="B4" s="116"/>
      <c r="C4" s="116"/>
    </row>
    <row r="5" spans="1:3" ht="15">
      <c r="A5" s="8"/>
      <c r="B5" s="8"/>
      <c r="C5" s="8" t="s">
        <v>66</v>
      </c>
    </row>
    <row r="6" spans="1:3" ht="15.75">
      <c r="A6" s="4" t="s">
        <v>3</v>
      </c>
      <c r="B6" s="4" t="s">
        <v>4</v>
      </c>
      <c r="C6" s="4" t="s">
        <v>67</v>
      </c>
    </row>
    <row r="7" spans="1:3" ht="15.75">
      <c r="A7" s="5">
        <v>1</v>
      </c>
      <c r="B7" s="5">
        <v>2</v>
      </c>
      <c r="C7" s="5">
        <v>3</v>
      </c>
    </row>
    <row r="8" spans="1:3" ht="12.75" customHeight="1">
      <c r="A8" s="11"/>
      <c r="B8" s="12" t="s">
        <v>68</v>
      </c>
      <c r="C8" s="11"/>
    </row>
    <row r="9" spans="1:3" ht="12.75">
      <c r="A9" s="20" t="s">
        <v>69</v>
      </c>
      <c r="B9" s="20" t="s">
        <v>70</v>
      </c>
      <c r="C9" s="21">
        <v>235235</v>
      </c>
    </row>
    <row r="10" spans="1:3" ht="12.75">
      <c r="A10" s="20" t="s">
        <v>71</v>
      </c>
      <c r="B10" s="20" t="s">
        <v>72</v>
      </c>
      <c r="C10" s="21">
        <v>453822</v>
      </c>
    </row>
    <row r="11" spans="1:3" ht="12.75">
      <c r="A11" s="20" t="s">
        <v>73</v>
      </c>
      <c r="B11" s="20" t="s">
        <v>74</v>
      </c>
      <c r="C11" s="21">
        <v>218587</v>
      </c>
    </row>
    <row r="12" spans="1:3" ht="12.75">
      <c r="A12" s="20" t="s">
        <v>75</v>
      </c>
      <c r="B12" s="20" t="s">
        <v>76</v>
      </c>
      <c r="C12" s="21">
        <v>492662</v>
      </c>
    </row>
    <row r="13" spans="1:3" ht="12.75">
      <c r="A13" s="20" t="s">
        <v>77</v>
      </c>
      <c r="B13" s="20" t="s">
        <v>78</v>
      </c>
      <c r="C13" s="21">
        <v>541161</v>
      </c>
    </row>
    <row r="14" spans="1:3" ht="12.75">
      <c r="A14" s="20" t="s">
        <v>79</v>
      </c>
      <c r="B14" s="20" t="s">
        <v>80</v>
      </c>
      <c r="C14" s="21">
        <v>48499</v>
      </c>
    </row>
    <row r="15" spans="1:3" ht="12.75">
      <c r="A15" s="20" t="s">
        <v>81</v>
      </c>
      <c r="B15" s="20" t="s">
        <v>82</v>
      </c>
      <c r="C15" s="21">
        <v>727897</v>
      </c>
    </row>
    <row r="16" spans="1:3" ht="12.75">
      <c r="A16" s="20" t="s">
        <v>83</v>
      </c>
      <c r="B16" s="20" t="s">
        <v>84</v>
      </c>
      <c r="C16" s="21">
        <v>293</v>
      </c>
    </row>
    <row r="17" spans="1:3" ht="12.75">
      <c r="A17" s="20" t="s">
        <v>85</v>
      </c>
      <c r="B17" s="20" t="s">
        <v>86</v>
      </c>
      <c r="C17" s="21">
        <v>293</v>
      </c>
    </row>
    <row r="18" spans="1:3" ht="12.75">
      <c r="A18" s="20" t="s">
        <v>87</v>
      </c>
      <c r="B18" s="20" t="s">
        <v>88</v>
      </c>
      <c r="C18" s="21">
        <v>22526</v>
      </c>
    </row>
    <row r="19" spans="1:3" ht="12.75">
      <c r="A19" s="20" t="s">
        <v>89</v>
      </c>
      <c r="B19" s="20" t="s">
        <v>90</v>
      </c>
      <c r="C19" s="21">
        <v>933762</v>
      </c>
    </row>
    <row r="20" spans="1:3" ht="12.75">
      <c r="A20" s="20" t="s">
        <v>91</v>
      </c>
      <c r="B20" s="20" t="s">
        <v>92</v>
      </c>
      <c r="C20" s="21">
        <v>911236</v>
      </c>
    </row>
    <row r="21" spans="1:3" ht="12.75">
      <c r="A21" s="20" t="s">
        <v>93</v>
      </c>
      <c r="B21" s="20" t="s">
        <v>94</v>
      </c>
      <c r="C21" s="21">
        <v>44131</v>
      </c>
    </row>
    <row r="22" spans="1:3" ht="12.75">
      <c r="A22" s="20" t="s">
        <v>95</v>
      </c>
      <c r="B22" s="20" t="s">
        <v>96</v>
      </c>
      <c r="C22" s="21">
        <v>794688</v>
      </c>
    </row>
    <row r="23" spans="1:3" ht="12.75">
      <c r="A23" s="20" t="s">
        <v>97</v>
      </c>
      <c r="B23" s="20" t="s">
        <v>98</v>
      </c>
      <c r="C23" s="21">
        <v>794688</v>
      </c>
    </row>
    <row r="24" spans="1:3" ht="12.75">
      <c r="A24" s="20" t="s">
        <v>99</v>
      </c>
      <c r="B24" s="20" t="s">
        <v>100</v>
      </c>
      <c r="C24" s="21">
        <v>-759926</v>
      </c>
    </row>
    <row r="25" spans="1:3" ht="12.75">
      <c r="A25" s="20" t="s">
        <v>101</v>
      </c>
      <c r="B25" s="20" t="s">
        <v>102</v>
      </c>
      <c r="C25" s="21">
        <v>759926</v>
      </c>
    </row>
    <row r="26" spans="1:3" ht="12.75">
      <c r="A26" s="20" t="s">
        <v>118</v>
      </c>
      <c r="B26" s="20" t="s">
        <v>104</v>
      </c>
      <c r="C26" s="21">
        <v>-906655</v>
      </c>
    </row>
    <row r="27" spans="1:3" ht="12.75">
      <c r="A27" s="20" t="s">
        <v>105</v>
      </c>
      <c r="B27" s="20" t="s">
        <v>106</v>
      </c>
      <c r="C27" s="21">
        <v>906655</v>
      </c>
    </row>
    <row r="28" spans="1:3" ht="12.75">
      <c r="A28" s="20" t="s">
        <v>119</v>
      </c>
      <c r="B28" s="20" t="s">
        <v>120</v>
      </c>
      <c r="C28" s="21">
        <v>101434</v>
      </c>
    </row>
    <row r="29" spans="1:3" ht="12.75">
      <c r="A29" s="20" t="s">
        <v>121</v>
      </c>
      <c r="B29" s="20" t="s">
        <v>122</v>
      </c>
      <c r="C29" s="21">
        <v>104192</v>
      </c>
    </row>
    <row r="30" spans="1:3" ht="12.75">
      <c r="A30" s="20" t="s">
        <v>123</v>
      </c>
      <c r="B30" s="20" t="s">
        <v>124</v>
      </c>
      <c r="C30" s="21">
        <v>2758</v>
      </c>
    </row>
    <row r="31" spans="1:3" ht="12.75">
      <c r="A31" s="20" t="s">
        <v>107</v>
      </c>
      <c r="B31" s="20" t="s">
        <v>108</v>
      </c>
      <c r="C31" s="21">
        <v>24388</v>
      </c>
    </row>
    <row r="32" spans="1:3" ht="12.75">
      <c r="A32" s="20" t="s">
        <v>109</v>
      </c>
      <c r="B32" s="20" t="s">
        <v>110</v>
      </c>
      <c r="C32" s="21">
        <v>24388</v>
      </c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.421875" style="0" customWidth="1"/>
    <col min="2" max="2" width="87.140625" style="0" bestFit="1" customWidth="1"/>
    <col min="3" max="3" width="13.140625" style="0" customWidth="1"/>
  </cols>
  <sheetData>
    <row r="1" spans="1:3" ht="15.75">
      <c r="A1" s="115" t="s">
        <v>151</v>
      </c>
      <c r="B1" s="115"/>
      <c r="C1" s="115"/>
    </row>
    <row r="2" spans="1:3" ht="15.75">
      <c r="A2" s="14"/>
      <c r="B2" s="15"/>
      <c r="C2" s="15"/>
    </row>
    <row r="3" spans="1:3" ht="15.75">
      <c r="A3" s="116" t="s">
        <v>64</v>
      </c>
      <c r="B3" s="116"/>
      <c r="C3" s="116"/>
    </row>
    <row r="4" spans="1:3" ht="15.75">
      <c r="A4" s="116" t="s">
        <v>115</v>
      </c>
      <c r="B4" s="116"/>
      <c r="C4" s="116"/>
    </row>
    <row r="5" spans="1:3" ht="15">
      <c r="A5" s="8"/>
      <c r="B5" s="8"/>
      <c r="C5" s="8" t="s">
        <v>66</v>
      </c>
    </row>
    <row r="6" spans="1:3" ht="31.5">
      <c r="A6" s="4" t="s">
        <v>3</v>
      </c>
      <c r="B6" s="4" t="s">
        <v>4</v>
      </c>
      <c r="C6" s="4" t="s">
        <v>67</v>
      </c>
    </row>
    <row r="7" spans="1:3" ht="15.75">
      <c r="A7" s="5">
        <v>1</v>
      </c>
      <c r="B7" s="5">
        <v>2</v>
      </c>
      <c r="C7" s="5">
        <v>3</v>
      </c>
    </row>
    <row r="8" spans="1:3" ht="12.75" customHeight="1">
      <c r="A8" s="11"/>
      <c r="B8" s="12" t="s">
        <v>68</v>
      </c>
      <c r="C8" s="11"/>
    </row>
    <row r="9" spans="1:3" ht="12.75">
      <c r="A9" t="s">
        <v>69</v>
      </c>
      <c r="B9" t="s">
        <v>70</v>
      </c>
      <c r="C9" s="6">
        <v>155884</v>
      </c>
    </row>
    <row r="10" spans="1:3" ht="12.75">
      <c r="A10" t="s">
        <v>71</v>
      </c>
      <c r="B10" t="s">
        <v>72</v>
      </c>
      <c r="C10" s="6">
        <v>304597</v>
      </c>
    </row>
    <row r="11" spans="1:3" ht="12.75">
      <c r="A11" t="s">
        <v>73</v>
      </c>
      <c r="B11" t="s">
        <v>74</v>
      </c>
      <c r="C11" s="6">
        <v>148713</v>
      </c>
    </row>
    <row r="12" spans="1:3" ht="12.75">
      <c r="A12" t="s">
        <v>75</v>
      </c>
      <c r="B12" t="s">
        <v>76</v>
      </c>
      <c r="C12" s="6">
        <v>355068</v>
      </c>
    </row>
    <row r="13" spans="1:3" ht="12.75">
      <c r="A13" t="s">
        <v>77</v>
      </c>
      <c r="B13" t="s">
        <v>78</v>
      </c>
      <c r="C13" s="6">
        <v>389983</v>
      </c>
    </row>
    <row r="14" spans="1:3" ht="12.75">
      <c r="A14" t="s">
        <v>79</v>
      </c>
      <c r="B14" t="s">
        <v>80</v>
      </c>
      <c r="C14" s="6">
        <v>34915</v>
      </c>
    </row>
    <row r="15" spans="1:3" ht="12.75">
      <c r="A15" t="s">
        <v>81</v>
      </c>
      <c r="B15" t="s">
        <v>82</v>
      </c>
      <c r="C15" s="6">
        <v>510952</v>
      </c>
    </row>
    <row r="16" spans="1:3" ht="12.75">
      <c r="A16" t="s">
        <v>83</v>
      </c>
      <c r="B16" t="s">
        <v>84</v>
      </c>
      <c r="C16">
        <v>200</v>
      </c>
    </row>
    <row r="17" spans="1:3" ht="12.75">
      <c r="A17" t="s">
        <v>85</v>
      </c>
      <c r="B17" t="s">
        <v>86</v>
      </c>
      <c r="C17">
        <v>200</v>
      </c>
    </row>
    <row r="18" spans="1:3" ht="12.75">
      <c r="A18" t="s">
        <v>87</v>
      </c>
      <c r="B18" t="s">
        <v>88</v>
      </c>
      <c r="C18" s="6">
        <v>3852</v>
      </c>
    </row>
    <row r="19" spans="1:3" ht="12.75">
      <c r="A19" t="s">
        <v>89</v>
      </c>
      <c r="B19" t="s">
        <v>90</v>
      </c>
      <c r="C19" s="6">
        <v>683636</v>
      </c>
    </row>
    <row r="20" spans="1:3" ht="12.75">
      <c r="A20" t="s">
        <v>91</v>
      </c>
      <c r="B20" t="s">
        <v>92</v>
      </c>
      <c r="C20" s="6">
        <v>679784</v>
      </c>
    </row>
    <row r="21" spans="1:3" ht="12.75">
      <c r="A21" t="s">
        <v>93</v>
      </c>
      <c r="B21" t="s">
        <v>94</v>
      </c>
      <c r="C21" s="6">
        <v>37601</v>
      </c>
    </row>
    <row r="22" spans="1:3" ht="12.75">
      <c r="A22" t="s">
        <v>95</v>
      </c>
      <c r="B22" t="s">
        <v>96</v>
      </c>
      <c r="C22" s="6">
        <v>435270</v>
      </c>
    </row>
    <row r="23" spans="1:3" ht="12.75">
      <c r="A23" t="s">
        <v>97</v>
      </c>
      <c r="B23" t="s">
        <v>98</v>
      </c>
      <c r="C23" s="6">
        <v>435270</v>
      </c>
    </row>
    <row r="24" spans="1:3" ht="12.75">
      <c r="A24" t="s">
        <v>99</v>
      </c>
      <c r="B24" t="s">
        <v>100</v>
      </c>
      <c r="C24" s="6">
        <v>-508351</v>
      </c>
    </row>
    <row r="25" spans="1:3" ht="12.75">
      <c r="A25" t="s">
        <v>101</v>
      </c>
      <c r="B25" t="s">
        <v>102</v>
      </c>
      <c r="C25" s="6">
        <v>508351</v>
      </c>
    </row>
    <row r="26" spans="1:3" ht="12.75">
      <c r="A26" t="s">
        <v>103</v>
      </c>
      <c r="B26" t="s">
        <v>104</v>
      </c>
      <c r="C26" s="6">
        <v>-680674</v>
      </c>
    </row>
    <row r="27" spans="1:3" ht="12.75">
      <c r="A27" t="s">
        <v>105</v>
      </c>
      <c r="B27" t="s">
        <v>106</v>
      </c>
      <c r="C27" s="6">
        <v>680674</v>
      </c>
    </row>
    <row r="28" spans="1:3" ht="12.75">
      <c r="A28" t="s">
        <v>107</v>
      </c>
      <c r="B28" t="s">
        <v>108</v>
      </c>
      <c r="C28" s="6">
        <v>-201150</v>
      </c>
    </row>
    <row r="29" spans="1:3" ht="12.75">
      <c r="A29" t="s">
        <v>109</v>
      </c>
      <c r="B29" t="s">
        <v>110</v>
      </c>
      <c r="C29" s="6">
        <v>-201150</v>
      </c>
    </row>
    <row r="30" spans="1:3" ht="12.75">
      <c r="A30" t="s">
        <v>111</v>
      </c>
      <c r="B30" t="s">
        <v>112</v>
      </c>
      <c r="C30" s="6">
        <v>-201150</v>
      </c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17.00390625" style="0" customWidth="1"/>
    <col min="2" max="2" width="85.8515625" style="0" customWidth="1"/>
    <col min="3" max="3" width="13.8515625" style="0" customWidth="1"/>
  </cols>
  <sheetData>
    <row r="1" spans="1:3" ht="15.75">
      <c r="A1" s="115" t="s">
        <v>151</v>
      </c>
      <c r="B1" s="115"/>
      <c r="C1" s="115"/>
    </row>
    <row r="2" spans="1:3" ht="15.75">
      <c r="A2" s="14"/>
      <c r="B2" s="15"/>
      <c r="C2" s="15"/>
    </row>
    <row r="3" spans="1:3" ht="15.75">
      <c r="A3" s="116" t="s">
        <v>64</v>
      </c>
      <c r="B3" s="116"/>
      <c r="C3" s="116"/>
    </row>
    <row r="4" spans="1:3" ht="15.75">
      <c r="A4" s="116" t="s">
        <v>114</v>
      </c>
      <c r="B4" s="116"/>
      <c r="C4" s="116"/>
    </row>
    <row r="5" spans="1:3" ht="15">
      <c r="A5" s="8"/>
      <c r="B5" s="8"/>
      <c r="C5" s="8" t="s">
        <v>66</v>
      </c>
    </row>
    <row r="6" spans="1:3" ht="15.75">
      <c r="A6" s="4" t="s">
        <v>3</v>
      </c>
      <c r="B6" s="4" t="s">
        <v>4</v>
      </c>
      <c r="C6" s="4" t="s">
        <v>67</v>
      </c>
    </row>
    <row r="7" spans="1:3" ht="15.75">
      <c r="A7" s="5">
        <v>1</v>
      </c>
      <c r="B7" s="5">
        <v>2</v>
      </c>
      <c r="C7" s="5">
        <v>3</v>
      </c>
    </row>
    <row r="8" spans="1:3" ht="15">
      <c r="A8" s="11"/>
      <c r="B8" s="12" t="s">
        <v>68</v>
      </c>
      <c r="C8" s="11"/>
    </row>
    <row r="9" spans="1:3" ht="12.75">
      <c r="A9" t="s">
        <v>69</v>
      </c>
      <c r="B9" t="s">
        <v>70</v>
      </c>
      <c r="C9" s="6">
        <v>106685</v>
      </c>
    </row>
    <row r="10" spans="1:3" ht="12.75">
      <c r="A10" t="s">
        <v>71</v>
      </c>
      <c r="B10" t="s">
        <v>72</v>
      </c>
      <c r="C10" s="6">
        <v>200210</v>
      </c>
    </row>
    <row r="11" spans="1:3" ht="12.75">
      <c r="A11" t="s">
        <v>73</v>
      </c>
      <c r="B11" t="s">
        <v>74</v>
      </c>
      <c r="C11" s="6">
        <v>93525</v>
      </c>
    </row>
    <row r="12" spans="1:3" ht="12.75">
      <c r="A12" t="s">
        <v>75</v>
      </c>
      <c r="B12" t="s">
        <v>76</v>
      </c>
      <c r="C12" s="6">
        <v>237590</v>
      </c>
    </row>
    <row r="13" spans="1:3" ht="12.75">
      <c r="A13" t="s">
        <v>77</v>
      </c>
      <c r="B13" t="s">
        <v>78</v>
      </c>
      <c r="C13" s="6">
        <v>260197</v>
      </c>
    </row>
    <row r="14" spans="1:3" ht="12.75">
      <c r="A14" t="s">
        <v>79</v>
      </c>
      <c r="B14" t="s">
        <v>80</v>
      </c>
      <c r="C14" s="6">
        <v>22607</v>
      </c>
    </row>
    <row r="15" spans="1:3" ht="12.75">
      <c r="A15" t="s">
        <v>81</v>
      </c>
      <c r="B15" t="s">
        <v>82</v>
      </c>
      <c r="C15" s="6">
        <v>344275</v>
      </c>
    </row>
    <row r="16" spans="1:3" ht="12.75">
      <c r="A16" t="s">
        <v>83</v>
      </c>
      <c r="B16" t="s">
        <v>84</v>
      </c>
      <c r="C16">
        <v>130</v>
      </c>
    </row>
    <row r="17" spans="1:3" ht="12.75">
      <c r="A17" t="s">
        <v>85</v>
      </c>
      <c r="B17" t="s">
        <v>86</v>
      </c>
      <c r="C17">
        <v>130</v>
      </c>
    </row>
    <row r="18" spans="1:3" ht="12.75">
      <c r="A18" t="s">
        <v>87</v>
      </c>
      <c r="B18" t="s">
        <v>88</v>
      </c>
      <c r="C18" s="6">
        <v>3152</v>
      </c>
    </row>
    <row r="19" spans="1:3" ht="12.75">
      <c r="A19" t="s">
        <v>89</v>
      </c>
      <c r="B19" t="s">
        <v>90</v>
      </c>
      <c r="C19" s="6">
        <v>501372</v>
      </c>
    </row>
    <row r="20" spans="1:3" ht="12.75">
      <c r="A20" t="s">
        <v>91</v>
      </c>
      <c r="B20" t="s">
        <v>92</v>
      </c>
      <c r="C20" s="6">
        <v>498220</v>
      </c>
    </row>
    <row r="21" spans="1:3" ht="12.75">
      <c r="A21" t="s">
        <v>93</v>
      </c>
      <c r="B21" t="s">
        <v>94</v>
      </c>
      <c r="C21" s="6">
        <v>37601</v>
      </c>
    </row>
    <row r="22" spans="1:3" ht="12.75">
      <c r="A22" t="s">
        <v>95</v>
      </c>
      <c r="B22" t="s">
        <v>96</v>
      </c>
      <c r="C22" s="6">
        <v>231729</v>
      </c>
    </row>
    <row r="23" spans="1:3" ht="12.75">
      <c r="A23" t="s">
        <v>97</v>
      </c>
      <c r="B23" t="s">
        <v>98</v>
      </c>
      <c r="C23" s="6">
        <v>231729</v>
      </c>
    </row>
    <row r="24" spans="1:3" ht="12.75">
      <c r="A24" t="s">
        <v>99</v>
      </c>
      <c r="B24" t="s">
        <v>100</v>
      </c>
      <c r="C24" s="6">
        <v>-268519</v>
      </c>
    </row>
    <row r="25" spans="1:3" ht="12.75">
      <c r="A25" t="s">
        <v>101</v>
      </c>
      <c r="B25" t="s">
        <v>102</v>
      </c>
      <c r="C25" s="6">
        <v>268519</v>
      </c>
    </row>
    <row r="26" spans="1:3" ht="12.75">
      <c r="A26" t="s">
        <v>103</v>
      </c>
      <c r="B26" t="s">
        <v>104</v>
      </c>
      <c r="C26" s="6">
        <v>-384513</v>
      </c>
    </row>
    <row r="27" spans="1:3" ht="12.75">
      <c r="A27" t="s">
        <v>105</v>
      </c>
      <c r="B27" t="s">
        <v>106</v>
      </c>
      <c r="C27" s="6">
        <v>384513</v>
      </c>
    </row>
    <row r="28" spans="1:3" ht="12.75">
      <c r="A28" t="s">
        <v>107</v>
      </c>
      <c r="B28" t="s">
        <v>108</v>
      </c>
      <c r="C28" s="6">
        <v>-36145</v>
      </c>
    </row>
    <row r="29" spans="1:3" ht="12.75">
      <c r="A29" t="s">
        <v>109</v>
      </c>
      <c r="B29" t="s">
        <v>110</v>
      </c>
      <c r="C29" s="6">
        <v>-36145</v>
      </c>
    </row>
    <row r="30" spans="1:3" ht="12.75">
      <c r="A30" t="s">
        <v>111</v>
      </c>
      <c r="B30" t="s">
        <v>112</v>
      </c>
      <c r="C30" s="6">
        <v>-36145</v>
      </c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landscape" r:id="rId1"/>
  <headerFooter alignWithMargins="0">
    <oddFooter>&amp;LCopyright NBS
Narodna banka Srbije dozvoljava da se fajlovi sa njenog sajta snimaju, reprodukuju i distribuiraju - pod uslovom da se njihova sadržina ne menja i da se izvor svaki put vidljivo navede.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7.00390625" style="0" customWidth="1"/>
    <col min="2" max="2" width="85.8515625" style="0" customWidth="1"/>
    <col min="3" max="3" width="13.8515625" style="0" customWidth="1"/>
  </cols>
  <sheetData>
    <row r="1" spans="1:3" ht="15.75">
      <c r="A1" s="115" t="s">
        <v>151</v>
      </c>
      <c r="B1" s="115"/>
      <c r="C1" s="115"/>
    </row>
    <row r="2" spans="1:3" ht="15.75">
      <c r="A2" s="14"/>
      <c r="B2" s="15"/>
      <c r="C2" s="15"/>
    </row>
    <row r="3" spans="1:3" ht="15.75">
      <c r="A3" s="116" t="s">
        <v>64</v>
      </c>
      <c r="B3" s="116"/>
      <c r="C3" s="116"/>
    </row>
    <row r="4" spans="1:3" ht="15.75">
      <c r="A4" s="116" t="s">
        <v>113</v>
      </c>
      <c r="B4" s="116"/>
      <c r="C4" s="116"/>
    </row>
    <row r="5" spans="1:3" ht="15">
      <c r="A5" s="8"/>
      <c r="B5" s="8"/>
      <c r="C5" s="8" t="s">
        <v>66</v>
      </c>
    </row>
    <row r="6" spans="1:3" ht="15.75">
      <c r="A6" s="4" t="s">
        <v>3</v>
      </c>
      <c r="B6" s="4" t="s">
        <v>4</v>
      </c>
      <c r="C6" s="4" t="s">
        <v>67</v>
      </c>
    </row>
    <row r="7" spans="1:3" ht="15.75">
      <c r="A7" s="5">
        <v>1</v>
      </c>
      <c r="B7" s="5">
        <v>2</v>
      </c>
      <c r="C7" s="5">
        <v>3</v>
      </c>
    </row>
    <row r="8" spans="1:3" ht="15">
      <c r="A8" s="11"/>
      <c r="B8" s="12" t="s">
        <v>68</v>
      </c>
      <c r="C8" s="11"/>
    </row>
    <row r="9" spans="1:3" ht="12.75">
      <c r="A9" t="s">
        <v>69</v>
      </c>
      <c r="B9" t="s">
        <v>70</v>
      </c>
      <c r="C9" s="6">
        <v>59837</v>
      </c>
    </row>
    <row r="10" spans="1:3" ht="12.75">
      <c r="A10" t="s">
        <v>71</v>
      </c>
      <c r="B10" t="s">
        <v>72</v>
      </c>
      <c r="C10" s="6">
        <v>108304</v>
      </c>
    </row>
    <row r="11" spans="1:3" ht="12.75">
      <c r="A11" t="s">
        <v>73</v>
      </c>
      <c r="B11" t="s">
        <v>74</v>
      </c>
      <c r="C11" s="6">
        <v>48467</v>
      </c>
    </row>
    <row r="12" spans="1:3" ht="12.75">
      <c r="A12" t="s">
        <v>75</v>
      </c>
      <c r="B12" t="s">
        <v>76</v>
      </c>
      <c r="C12" s="6">
        <v>115600</v>
      </c>
    </row>
    <row r="13" spans="1:3" ht="12.75">
      <c r="A13" t="s">
        <v>77</v>
      </c>
      <c r="B13" t="s">
        <v>78</v>
      </c>
      <c r="C13" s="6">
        <v>125973</v>
      </c>
    </row>
    <row r="14" spans="1:3" ht="12.75">
      <c r="A14" t="s">
        <v>79</v>
      </c>
      <c r="B14" t="s">
        <v>80</v>
      </c>
      <c r="C14" s="6">
        <v>10373</v>
      </c>
    </row>
    <row r="15" spans="1:3" ht="12.75">
      <c r="A15" t="s">
        <v>81</v>
      </c>
      <c r="B15" t="s">
        <v>82</v>
      </c>
      <c r="C15" s="6">
        <v>175437</v>
      </c>
    </row>
    <row r="16" spans="1:3" ht="12.75">
      <c r="A16" t="s">
        <v>83</v>
      </c>
      <c r="B16" t="s">
        <v>84</v>
      </c>
      <c r="C16">
        <v>68</v>
      </c>
    </row>
    <row r="17" spans="1:3" ht="12.75">
      <c r="A17" t="s">
        <v>85</v>
      </c>
      <c r="B17" t="s">
        <v>86</v>
      </c>
      <c r="C17">
        <v>68</v>
      </c>
    </row>
    <row r="18" spans="1:3" ht="12.75">
      <c r="A18" t="s">
        <v>87</v>
      </c>
      <c r="B18" t="s">
        <v>88</v>
      </c>
      <c r="C18" s="6">
        <v>3196</v>
      </c>
    </row>
    <row r="19" spans="1:3" ht="12.75">
      <c r="A19" t="s">
        <v>89</v>
      </c>
      <c r="B19" t="s">
        <v>90</v>
      </c>
      <c r="C19" s="6">
        <v>180214</v>
      </c>
    </row>
    <row r="20" spans="1:3" ht="12.75">
      <c r="A20" t="s">
        <v>91</v>
      </c>
      <c r="B20" t="s">
        <v>92</v>
      </c>
      <c r="C20" s="6">
        <v>177018</v>
      </c>
    </row>
    <row r="21" spans="1:3" ht="12.75">
      <c r="A21" t="s">
        <v>95</v>
      </c>
      <c r="B21" t="s">
        <v>96</v>
      </c>
      <c r="C21" s="6">
        <v>111082</v>
      </c>
    </row>
    <row r="22" spans="1:3" ht="12.75">
      <c r="A22" t="s">
        <v>97</v>
      </c>
      <c r="B22" t="s">
        <v>98</v>
      </c>
      <c r="C22" s="6">
        <v>111082</v>
      </c>
    </row>
    <row r="23" spans="1:3" ht="12.75">
      <c r="A23" t="s">
        <v>99</v>
      </c>
      <c r="B23" t="s">
        <v>100</v>
      </c>
      <c r="C23" s="6">
        <v>-119956</v>
      </c>
    </row>
    <row r="24" spans="1:3" ht="12.75">
      <c r="A24" t="s">
        <v>101</v>
      </c>
      <c r="B24" t="s">
        <v>102</v>
      </c>
      <c r="C24" s="6">
        <v>119956</v>
      </c>
    </row>
    <row r="25" spans="1:3" ht="12.75">
      <c r="A25" t="s">
        <v>103</v>
      </c>
      <c r="B25" t="s">
        <v>104</v>
      </c>
      <c r="C25" s="6">
        <v>-165917</v>
      </c>
    </row>
    <row r="26" spans="1:3" ht="12.75">
      <c r="A26" t="s">
        <v>105</v>
      </c>
      <c r="B26" t="s">
        <v>106</v>
      </c>
      <c r="C26" s="6">
        <v>165917</v>
      </c>
    </row>
    <row r="27" spans="1:3" ht="12.75">
      <c r="A27" t="s">
        <v>107</v>
      </c>
      <c r="B27" t="s">
        <v>108</v>
      </c>
      <c r="C27" s="6">
        <v>3910</v>
      </c>
    </row>
    <row r="28" spans="1:3" ht="12.75">
      <c r="A28" t="s">
        <v>109</v>
      </c>
      <c r="B28" t="s">
        <v>110</v>
      </c>
      <c r="C28" s="6">
        <v>3910</v>
      </c>
    </row>
    <row r="29" spans="1:3" ht="12.75">
      <c r="A29" t="s">
        <v>111</v>
      </c>
      <c r="B29" t="s">
        <v>112</v>
      </c>
      <c r="C29" s="6">
        <v>3910</v>
      </c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landscape" r:id="rId1"/>
  <headerFooter alignWithMargins="0">
    <oddFooter>&amp;LCopyright NBS
Narodna banka Srbije dozvoljava da se fajlovi sa njenog sajta snimaju, reprodukuju i distribuiraju - pod uslovom da se njihova sadržina ne menja i da se izvor svaki put vidljivo navede.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7.00390625" style="0" customWidth="1"/>
    <col min="2" max="2" width="85.8515625" style="0" customWidth="1"/>
    <col min="3" max="3" width="13.8515625" style="0" customWidth="1"/>
  </cols>
  <sheetData>
    <row r="1" spans="1:3" ht="15.75">
      <c r="A1" s="115" t="s">
        <v>151</v>
      </c>
      <c r="B1" s="113"/>
      <c r="C1" s="113"/>
    </row>
    <row r="2" spans="1:3" ht="15.75">
      <c r="A2" s="116" t="s">
        <v>64</v>
      </c>
      <c r="B2" s="116"/>
      <c r="C2" s="116"/>
    </row>
    <row r="3" spans="1:3" ht="15.75">
      <c r="A3" s="116" t="s">
        <v>65</v>
      </c>
      <c r="B3" s="117"/>
      <c r="C3" s="116"/>
    </row>
    <row r="4" spans="1:3" ht="15">
      <c r="A4" s="8"/>
      <c r="B4" s="8"/>
      <c r="C4" s="8" t="s">
        <v>66</v>
      </c>
    </row>
    <row r="5" spans="1:3" ht="15.75">
      <c r="A5" s="4" t="s">
        <v>3</v>
      </c>
      <c r="B5" s="4" t="s">
        <v>4</v>
      </c>
      <c r="C5" s="9" t="s">
        <v>67</v>
      </c>
    </row>
    <row r="6" spans="1:3" ht="15.75">
      <c r="A6" s="5">
        <v>1</v>
      </c>
      <c r="B6" s="5">
        <v>2</v>
      </c>
      <c r="C6" s="10">
        <v>3</v>
      </c>
    </row>
    <row r="7" spans="1:3" ht="15">
      <c r="A7" s="11"/>
      <c r="B7" s="12" t="s">
        <v>68</v>
      </c>
      <c r="C7" s="13"/>
    </row>
    <row r="8" spans="1:3" ht="12.75">
      <c r="A8" t="s">
        <v>69</v>
      </c>
      <c r="B8" t="s">
        <v>70</v>
      </c>
      <c r="C8" s="6">
        <v>223866</v>
      </c>
    </row>
    <row r="9" spans="1:3" ht="12.75">
      <c r="A9" t="s">
        <v>71</v>
      </c>
      <c r="B9" t="s">
        <v>72</v>
      </c>
      <c r="C9" s="6">
        <v>346546</v>
      </c>
    </row>
    <row r="10" spans="1:3" ht="12.75">
      <c r="A10" t="s">
        <v>73</v>
      </c>
      <c r="B10" t="s">
        <v>74</v>
      </c>
      <c r="C10" s="6">
        <v>122680</v>
      </c>
    </row>
    <row r="11" spans="1:3" ht="12.75">
      <c r="A11" t="s">
        <v>75</v>
      </c>
      <c r="B11" t="s">
        <v>76</v>
      </c>
      <c r="C11" s="6">
        <v>460237</v>
      </c>
    </row>
    <row r="12" spans="1:3" ht="12.75">
      <c r="A12" t="s">
        <v>77</v>
      </c>
      <c r="B12" t="s">
        <v>78</v>
      </c>
      <c r="C12" s="6">
        <v>507358</v>
      </c>
    </row>
    <row r="13" spans="1:3" ht="12.75">
      <c r="A13" t="s">
        <v>79</v>
      </c>
      <c r="B13" t="s">
        <v>80</v>
      </c>
      <c r="C13" s="6">
        <v>47121</v>
      </c>
    </row>
    <row r="14" spans="1:3" ht="12.75">
      <c r="A14" t="s">
        <v>81</v>
      </c>
      <c r="B14" t="s">
        <v>82</v>
      </c>
      <c r="C14" s="6">
        <v>684103</v>
      </c>
    </row>
    <row r="15" spans="1:3" ht="12.75">
      <c r="A15" t="s">
        <v>83</v>
      </c>
      <c r="B15" t="s">
        <v>84</v>
      </c>
      <c r="C15">
        <v>269</v>
      </c>
    </row>
    <row r="16" spans="1:3" ht="12.75">
      <c r="A16" t="s">
        <v>85</v>
      </c>
      <c r="B16" t="s">
        <v>86</v>
      </c>
      <c r="C16">
        <v>269</v>
      </c>
    </row>
    <row r="17" spans="1:3" ht="12.75">
      <c r="A17" t="s">
        <v>87</v>
      </c>
      <c r="B17" t="s">
        <v>88</v>
      </c>
      <c r="C17" s="6">
        <v>32067</v>
      </c>
    </row>
    <row r="18" spans="1:3" ht="12.75">
      <c r="A18" t="s">
        <v>89</v>
      </c>
      <c r="B18" t="s">
        <v>90</v>
      </c>
      <c r="C18" s="6">
        <v>117684</v>
      </c>
    </row>
    <row r="19" spans="1:3" ht="12.75">
      <c r="A19" t="s">
        <v>91</v>
      </c>
      <c r="B19" t="s">
        <v>92</v>
      </c>
      <c r="C19" s="6">
        <v>85617</v>
      </c>
    </row>
    <row r="20" spans="1:3" ht="12.75">
      <c r="A20" t="s">
        <v>93</v>
      </c>
      <c r="B20" t="s">
        <v>94</v>
      </c>
      <c r="C20" s="6">
        <v>12891</v>
      </c>
    </row>
    <row r="21" spans="1:3" ht="12.75">
      <c r="A21" t="s">
        <v>95</v>
      </c>
      <c r="B21" t="s">
        <v>96</v>
      </c>
      <c r="C21" s="6">
        <v>176647</v>
      </c>
    </row>
    <row r="22" spans="1:3" ht="12.75">
      <c r="A22" t="s">
        <v>97</v>
      </c>
      <c r="B22" t="s">
        <v>98</v>
      </c>
      <c r="C22" s="6">
        <v>176647</v>
      </c>
    </row>
    <row r="23" spans="1:3" ht="12.75">
      <c r="A23" t="s">
        <v>99</v>
      </c>
      <c r="B23" t="s">
        <v>100</v>
      </c>
      <c r="C23" s="6">
        <v>-177798</v>
      </c>
    </row>
    <row r="24" spans="1:3" ht="12.75">
      <c r="A24" t="s">
        <v>101</v>
      </c>
      <c r="B24" t="s">
        <v>102</v>
      </c>
      <c r="C24" s="6">
        <v>177798</v>
      </c>
    </row>
    <row r="25" spans="1:3" ht="12.75">
      <c r="A25" t="s">
        <v>103</v>
      </c>
      <c r="B25" t="s">
        <v>104</v>
      </c>
      <c r="C25" s="6">
        <v>-706372</v>
      </c>
    </row>
    <row r="26" spans="1:3" ht="12.75">
      <c r="A26" t="s">
        <v>105</v>
      </c>
      <c r="B26" t="s">
        <v>106</v>
      </c>
      <c r="C26" s="6">
        <v>706372</v>
      </c>
    </row>
    <row r="27" spans="1:3" ht="12.75">
      <c r="A27" t="s">
        <v>107</v>
      </c>
      <c r="B27" t="s">
        <v>108</v>
      </c>
      <c r="C27" s="6">
        <v>21807</v>
      </c>
    </row>
    <row r="28" spans="1:3" ht="12.75">
      <c r="A28" t="s">
        <v>109</v>
      </c>
      <c r="B28" t="s">
        <v>110</v>
      </c>
      <c r="C28" s="6">
        <v>21807</v>
      </c>
    </row>
    <row r="29" spans="1:3" ht="12.75">
      <c r="A29" t="s">
        <v>111</v>
      </c>
      <c r="B29" t="s">
        <v>112</v>
      </c>
      <c r="C29" s="6">
        <v>21750</v>
      </c>
    </row>
  </sheetData>
  <sheetProtection/>
  <mergeCells count="3">
    <mergeCell ref="A1:C1"/>
    <mergeCell ref="A2:C2"/>
    <mergeCell ref="A3:C3"/>
  </mergeCells>
  <printOptions/>
  <pageMargins left="0.75" right="0.75" top="0.65" bottom="1" header="0.5" footer="0.5"/>
  <pageSetup horizontalDpi="600" verticalDpi="600" orientation="landscape" r:id="rId1"/>
  <headerFooter alignWithMargins="0">
    <oddFooter>&amp;LCopyright  NBS
Narodna banka Srbije dozvoljava da se fajlovi sa njenog sajta snimaju, reprodukuju i distribuiraju - pod uslovom da se njihova sadržina ne menja i da se izvor svaki put vidljivo navede.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9.140625" style="36" customWidth="1"/>
    <col min="2" max="2" width="72.140625" style="36" customWidth="1"/>
    <col min="3" max="3" width="10.8515625" style="0" bestFit="1" customWidth="1"/>
    <col min="4" max="4" width="10.57421875" style="0" bestFit="1" customWidth="1"/>
    <col min="5" max="5" width="10.8515625" style="0" bestFit="1" customWidth="1"/>
  </cols>
  <sheetData>
    <row r="1" spans="1:3" ht="15.75">
      <c r="A1" s="50" t="s">
        <v>151</v>
      </c>
      <c r="B1" s="50"/>
      <c r="C1" s="19"/>
    </row>
    <row r="2" spans="1:3" ht="12.75">
      <c r="A2" s="51"/>
      <c r="B2" s="51"/>
      <c r="C2" s="16"/>
    </row>
    <row r="3" spans="1:3" ht="18">
      <c r="A3" s="110" t="s">
        <v>0</v>
      </c>
      <c r="B3" s="110"/>
      <c r="C3" s="110"/>
    </row>
    <row r="4" spans="1:3" ht="15.75">
      <c r="A4" s="111" t="s">
        <v>387</v>
      </c>
      <c r="B4" s="112"/>
      <c r="C4" s="112"/>
    </row>
    <row r="5" spans="1:5" ht="12.75">
      <c r="A5" s="51"/>
      <c r="B5" s="51"/>
      <c r="E5" s="60" t="s">
        <v>2</v>
      </c>
    </row>
    <row r="6" spans="1:5" s="73" customFormat="1" ht="15.75">
      <c r="A6" s="52" t="s">
        <v>3</v>
      </c>
      <c r="B6" s="52" t="s">
        <v>4</v>
      </c>
      <c r="C6" s="75" t="s">
        <v>5</v>
      </c>
      <c r="D6" s="75" t="s">
        <v>378</v>
      </c>
      <c r="E6" s="4" t="s">
        <v>7</v>
      </c>
    </row>
    <row r="7" spans="1:5" s="73" customFormat="1" ht="15.75">
      <c r="A7" s="74">
        <v>1</v>
      </c>
      <c r="B7" s="74">
        <v>2</v>
      </c>
      <c r="C7" s="75">
        <v>3</v>
      </c>
      <c r="D7" s="75">
        <v>4</v>
      </c>
      <c r="E7" s="75">
        <v>5</v>
      </c>
    </row>
    <row r="8" spans="1:5" ht="12.75">
      <c r="A8" s="54" t="s">
        <v>8</v>
      </c>
      <c r="B8" s="54" t="s">
        <v>307</v>
      </c>
      <c r="C8" s="62">
        <v>76189957</v>
      </c>
      <c r="D8" s="62">
        <v>-8747660</v>
      </c>
      <c r="E8" s="62">
        <v>67442297</v>
      </c>
    </row>
    <row r="9" spans="1:5" ht="12.75">
      <c r="A9" s="54" t="s">
        <v>10</v>
      </c>
      <c r="B9" s="54" t="s">
        <v>308</v>
      </c>
      <c r="C9" s="62">
        <v>4584516</v>
      </c>
      <c r="D9" s="61">
        <v>0</v>
      </c>
      <c r="E9" s="62">
        <v>4584516</v>
      </c>
    </row>
    <row r="10" spans="1:5" ht="12.75">
      <c r="A10" s="54" t="s">
        <v>12</v>
      </c>
      <c r="B10" s="55" t="s">
        <v>309</v>
      </c>
      <c r="C10" s="62">
        <v>8442338</v>
      </c>
      <c r="D10" s="61">
        <v>0</v>
      </c>
      <c r="E10" s="62">
        <v>8442338</v>
      </c>
    </row>
    <row r="11" spans="1:5" ht="25.5">
      <c r="A11" s="54" t="s">
        <v>14</v>
      </c>
      <c r="B11" s="55" t="s">
        <v>310</v>
      </c>
      <c r="C11" s="62">
        <v>3535749</v>
      </c>
      <c r="D11" s="62">
        <v>-498561</v>
      </c>
      <c r="E11" s="62">
        <v>3037188</v>
      </c>
    </row>
    <row r="12" spans="1:5" ht="12.75">
      <c r="A12" s="54" t="s">
        <v>16</v>
      </c>
      <c r="B12" s="54" t="s">
        <v>311</v>
      </c>
      <c r="C12" s="62">
        <v>51307323</v>
      </c>
      <c r="D12" s="62">
        <v>-6329869</v>
      </c>
      <c r="E12" s="62">
        <v>44977454</v>
      </c>
    </row>
    <row r="13" spans="1:5" ht="12.75">
      <c r="A13" s="54" t="s">
        <v>18</v>
      </c>
      <c r="B13" s="54" t="s">
        <v>312</v>
      </c>
      <c r="C13" s="62">
        <v>1042928</v>
      </c>
      <c r="D13" s="62">
        <v>-153055</v>
      </c>
      <c r="E13" s="62">
        <v>889873</v>
      </c>
    </row>
    <row r="14" spans="1:5" ht="12.75">
      <c r="A14" s="54" t="s">
        <v>20</v>
      </c>
      <c r="B14" s="54" t="s">
        <v>313</v>
      </c>
      <c r="C14" s="62">
        <v>426855</v>
      </c>
      <c r="D14" s="62">
        <v>-293905</v>
      </c>
      <c r="E14" s="62">
        <v>132950</v>
      </c>
    </row>
    <row r="15" spans="1:5" ht="12.75">
      <c r="A15" s="54" t="s">
        <v>22</v>
      </c>
      <c r="B15" s="54" t="s">
        <v>314</v>
      </c>
      <c r="C15" s="62">
        <v>1340738</v>
      </c>
      <c r="D15" s="62">
        <v>-27759</v>
      </c>
      <c r="E15" s="62">
        <v>1312979</v>
      </c>
    </row>
    <row r="16" spans="1:5" ht="12.75">
      <c r="A16" s="54" t="s">
        <v>24</v>
      </c>
      <c r="B16" s="54" t="s">
        <v>27</v>
      </c>
      <c r="C16" s="62">
        <v>168923</v>
      </c>
      <c r="D16" s="62">
        <v>-104972</v>
      </c>
      <c r="E16" s="62">
        <v>63951</v>
      </c>
    </row>
    <row r="17" spans="1:5" ht="12.75">
      <c r="A17" s="54" t="s">
        <v>26</v>
      </c>
      <c r="B17" s="55" t="s">
        <v>315</v>
      </c>
      <c r="C17" s="62">
        <v>4472765</v>
      </c>
      <c r="D17" s="62">
        <v>-1248709</v>
      </c>
      <c r="E17" s="62">
        <v>3224056</v>
      </c>
    </row>
    <row r="18" spans="1:5" ht="25.5">
      <c r="A18" s="54" t="s">
        <v>174</v>
      </c>
      <c r="B18" s="55" t="s">
        <v>316</v>
      </c>
      <c r="C18" s="62">
        <v>0</v>
      </c>
      <c r="D18" s="62">
        <v>0</v>
      </c>
      <c r="E18" s="62">
        <v>0</v>
      </c>
    </row>
    <row r="19" spans="1:5" ht="12.75">
      <c r="A19" s="54" t="s">
        <v>176</v>
      </c>
      <c r="B19" s="54" t="s">
        <v>33</v>
      </c>
      <c r="C19" s="62">
        <v>54367</v>
      </c>
      <c r="D19" s="61">
        <v>0</v>
      </c>
      <c r="E19" s="62">
        <v>54367</v>
      </c>
    </row>
    <row r="20" spans="1:5" ht="12.75">
      <c r="A20" s="54" t="s">
        <v>160</v>
      </c>
      <c r="B20" s="54" t="s">
        <v>317</v>
      </c>
      <c r="C20" s="62">
        <v>813455</v>
      </c>
      <c r="D20" s="62">
        <v>-90830</v>
      </c>
      <c r="E20" s="62">
        <v>722625</v>
      </c>
    </row>
    <row r="21" spans="1:5" ht="12.75">
      <c r="A21" s="54" t="s">
        <v>179</v>
      </c>
      <c r="B21" s="54" t="s">
        <v>132</v>
      </c>
      <c r="C21" s="62">
        <v>0</v>
      </c>
      <c r="D21" s="62">
        <v>0</v>
      </c>
      <c r="E21" s="62">
        <v>0</v>
      </c>
    </row>
    <row r="22" spans="1:5" ht="12.75">
      <c r="A22" s="54" t="s">
        <v>34</v>
      </c>
      <c r="B22" s="54" t="s">
        <v>35</v>
      </c>
      <c r="C22" s="62">
        <v>67442297</v>
      </c>
      <c r="D22" s="61">
        <v>0</v>
      </c>
      <c r="E22" s="62">
        <v>67442297</v>
      </c>
    </row>
    <row r="23" spans="1:5" ht="12.75">
      <c r="A23" s="54" t="s">
        <v>36</v>
      </c>
      <c r="B23" s="54" t="s">
        <v>279</v>
      </c>
      <c r="C23" s="62">
        <v>50026035</v>
      </c>
      <c r="D23" s="61">
        <v>0</v>
      </c>
      <c r="E23" s="62">
        <v>50026035</v>
      </c>
    </row>
    <row r="24" spans="1:5" ht="12.75">
      <c r="A24" s="54" t="s">
        <v>38</v>
      </c>
      <c r="B24" s="54" t="s">
        <v>318</v>
      </c>
      <c r="C24" s="62">
        <v>4980584</v>
      </c>
      <c r="D24" s="61">
        <v>0</v>
      </c>
      <c r="E24" s="62">
        <v>4980584</v>
      </c>
    </row>
    <row r="25" spans="1:5" ht="12.75">
      <c r="A25" s="54" t="s">
        <v>40</v>
      </c>
      <c r="B25" s="54" t="s">
        <v>319</v>
      </c>
      <c r="C25" s="62">
        <v>42289824</v>
      </c>
      <c r="D25" s="61">
        <v>0</v>
      </c>
      <c r="E25" s="62">
        <v>42289824</v>
      </c>
    </row>
    <row r="26" spans="1:5" ht="12.75">
      <c r="A26" s="54" t="s">
        <v>42</v>
      </c>
      <c r="B26" s="54" t="s">
        <v>320</v>
      </c>
      <c r="C26" s="62">
        <v>575214</v>
      </c>
      <c r="D26" s="61">
        <v>0</v>
      </c>
      <c r="E26" s="62">
        <v>575214</v>
      </c>
    </row>
    <row r="27" spans="1:5" ht="12.75">
      <c r="A27" s="54" t="s">
        <v>126</v>
      </c>
      <c r="B27" s="54" t="s">
        <v>266</v>
      </c>
      <c r="C27" s="62">
        <v>0</v>
      </c>
      <c r="D27" s="61">
        <v>0</v>
      </c>
      <c r="E27" s="62">
        <v>0</v>
      </c>
    </row>
    <row r="28" spans="1:5" ht="12.75">
      <c r="A28" s="54" t="s">
        <v>133</v>
      </c>
      <c r="B28" s="54" t="s">
        <v>321</v>
      </c>
      <c r="C28" s="62">
        <v>50225</v>
      </c>
      <c r="D28" s="61">
        <v>0</v>
      </c>
      <c r="E28" s="62">
        <v>50225</v>
      </c>
    </row>
    <row r="29" spans="1:5" ht="12.75">
      <c r="A29" s="54" t="s">
        <v>250</v>
      </c>
      <c r="B29" s="54" t="s">
        <v>270</v>
      </c>
      <c r="C29" s="62">
        <v>428135</v>
      </c>
      <c r="D29" s="61">
        <v>0</v>
      </c>
      <c r="E29" s="62">
        <v>428135</v>
      </c>
    </row>
    <row r="30" spans="1:5" ht="12.75">
      <c r="A30" s="54" t="s">
        <v>251</v>
      </c>
      <c r="B30" s="55" t="s">
        <v>322</v>
      </c>
      <c r="C30" s="62">
        <v>30141</v>
      </c>
      <c r="D30" s="61">
        <v>0</v>
      </c>
      <c r="E30" s="62">
        <v>30141</v>
      </c>
    </row>
    <row r="31" spans="1:5" ht="12.75">
      <c r="A31" s="54" t="s">
        <v>46</v>
      </c>
      <c r="B31" s="54" t="s">
        <v>323</v>
      </c>
      <c r="C31" s="62">
        <v>1714</v>
      </c>
      <c r="D31" s="61">
        <v>0</v>
      </c>
      <c r="E31" s="62">
        <v>1714</v>
      </c>
    </row>
    <row r="32" spans="1:5" ht="25.5">
      <c r="A32" s="54" t="s">
        <v>48</v>
      </c>
      <c r="B32" s="55" t="s">
        <v>324</v>
      </c>
      <c r="C32" s="62">
        <v>0</v>
      </c>
      <c r="D32" s="62">
        <v>0</v>
      </c>
      <c r="E32" s="62">
        <v>0</v>
      </c>
    </row>
    <row r="33" spans="1:5" ht="12.75">
      <c r="A33" s="54" t="s">
        <v>137</v>
      </c>
      <c r="B33" s="54" t="s">
        <v>325</v>
      </c>
      <c r="C33" s="62">
        <v>0</v>
      </c>
      <c r="D33" s="62">
        <v>0</v>
      </c>
      <c r="E33" s="62">
        <v>0</v>
      </c>
    </row>
    <row r="34" spans="1:5" ht="12.75">
      <c r="A34" s="54" t="s">
        <v>163</v>
      </c>
      <c r="B34" s="55" t="s">
        <v>326</v>
      </c>
      <c r="C34" s="62">
        <v>1670198</v>
      </c>
      <c r="D34" s="61">
        <v>0</v>
      </c>
      <c r="E34" s="62">
        <v>1670198</v>
      </c>
    </row>
    <row r="35" spans="1:5" ht="12.75">
      <c r="A35" s="54" t="s">
        <v>50</v>
      </c>
      <c r="B35" s="54" t="s">
        <v>51</v>
      </c>
      <c r="C35" s="62">
        <v>17416262</v>
      </c>
      <c r="D35" s="61">
        <v>0</v>
      </c>
      <c r="E35" s="62">
        <v>17416262</v>
      </c>
    </row>
    <row r="36" spans="1:5" ht="12.75">
      <c r="A36" s="54" t="s">
        <v>329</v>
      </c>
      <c r="B36" s="54" t="s">
        <v>53</v>
      </c>
      <c r="C36" s="62">
        <v>14565673</v>
      </c>
      <c r="D36" s="61">
        <v>0</v>
      </c>
      <c r="E36" s="62">
        <v>14565673</v>
      </c>
    </row>
    <row r="37" spans="1:5" ht="12.75">
      <c r="A37" s="54" t="s">
        <v>330</v>
      </c>
      <c r="B37" s="54" t="s">
        <v>375</v>
      </c>
      <c r="C37" s="62">
        <v>1909917</v>
      </c>
      <c r="D37" s="61">
        <v>0</v>
      </c>
      <c r="E37" s="62">
        <v>1909917</v>
      </c>
    </row>
    <row r="38" spans="1:5" ht="12.75">
      <c r="A38" s="54" t="s">
        <v>332</v>
      </c>
      <c r="B38" s="56" t="s">
        <v>331</v>
      </c>
      <c r="C38" s="62">
        <v>13767</v>
      </c>
      <c r="D38" s="61">
        <v>0</v>
      </c>
      <c r="E38" s="62">
        <v>13767</v>
      </c>
    </row>
    <row r="39" spans="1:5" ht="25.5">
      <c r="A39" s="54" t="s">
        <v>368</v>
      </c>
      <c r="B39" s="63" t="s">
        <v>371</v>
      </c>
      <c r="C39" s="62">
        <v>0</v>
      </c>
      <c r="D39" s="61">
        <v>0</v>
      </c>
      <c r="E39" s="62">
        <v>0</v>
      </c>
    </row>
    <row r="40" spans="1:5" ht="12.75">
      <c r="A40" s="54" t="s">
        <v>370</v>
      </c>
      <c r="B40" s="56" t="s">
        <v>328</v>
      </c>
      <c r="C40" s="62">
        <v>926905</v>
      </c>
      <c r="D40" s="61">
        <v>0</v>
      </c>
      <c r="E40" s="62">
        <v>926905</v>
      </c>
    </row>
    <row r="41" spans="1:5" ht="12.75">
      <c r="A41" s="54" t="s">
        <v>58</v>
      </c>
      <c r="B41" s="54" t="s">
        <v>59</v>
      </c>
      <c r="C41" s="58"/>
      <c r="D41" s="58"/>
      <c r="E41" s="58"/>
    </row>
    <row r="42" spans="1:5" ht="12.75">
      <c r="A42" s="54" t="s">
        <v>60</v>
      </c>
      <c r="B42" s="54" t="s">
        <v>272</v>
      </c>
      <c r="C42" s="62">
        <v>14686737</v>
      </c>
      <c r="D42" s="61">
        <v>0</v>
      </c>
      <c r="E42" s="62">
        <v>14686737</v>
      </c>
    </row>
    <row r="43" spans="1:5" s="36" customFormat="1" ht="12.75">
      <c r="A43" s="57" t="s">
        <v>62</v>
      </c>
      <c r="B43" s="57" t="s">
        <v>273</v>
      </c>
      <c r="C43" s="62">
        <v>14686737</v>
      </c>
      <c r="D43" s="61">
        <v>0</v>
      </c>
      <c r="E43" s="62">
        <v>14686737</v>
      </c>
    </row>
    <row r="44" spans="1:2" s="36" customFormat="1" ht="12.75">
      <c r="A44" s="57"/>
      <c r="B44" s="57"/>
    </row>
    <row r="45" spans="1:3" ht="12.75">
      <c r="A45" s="57"/>
      <c r="B45" s="57"/>
      <c r="C45" s="6"/>
    </row>
    <row r="46" spans="1:3" ht="12.75">
      <c r="A46" s="57"/>
      <c r="B46" s="57"/>
      <c r="C46" s="6"/>
    </row>
    <row r="47" spans="1:2" ht="12.75">
      <c r="A47" s="57"/>
      <c r="B47" s="57"/>
    </row>
    <row r="48" spans="1:2" ht="12.75">
      <c r="A48" s="57"/>
      <c r="B48" s="57"/>
    </row>
    <row r="49" spans="1:2" ht="12.75">
      <c r="A49" s="57"/>
      <c r="B49" s="57"/>
    </row>
    <row r="50" spans="1:2" ht="12.75">
      <c r="A50" s="57"/>
      <c r="B50" s="57"/>
    </row>
    <row r="51" spans="1:2" ht="12.75">
      <c r="A51" s="57"/>
      <c r="B51" s="57"/>
    </row>
    <row r="52" spans="1:2" ht="12.75">
      <c r="A52" s="57"/>
      <c r="B52" s="57"/>
    </row>
    <row r="53" spans="1:2" ht="12.75">
      <c r="A53" s="57"/>
      <c r="B53" s="57"/>
    </row>
    <row r="54" spans="1:2" ht="12.75">
      <c r="A54" s="57"/>
      <c r="B54" s="57"/>
    </row>
    <row r="55" spans="1:2" ht="12.75">
      <c r="A55" s="57"/>
      <c r="B55" s="57"/>
    </row>
    <row r="56" spans="1:2" ht="12.75">
      <c r="A56" s="57"/>
      <c r="B56" s="57"/>
    </row>
    <row r="57" spans="1:2" ht="12.75">
      <c r="A57" s="57"/>
      <c r="B57" s="57"/>
    </row>
    <row r="58" spans="1:2" ht="12.75">
      <c r="A58" s="57"/>
      <c r="B58" s="57"/>
    </row>
    <row r="59" spans="1:2" ht="12.75">
      <c r="A59" s="57"/>
      <c r="B59" s="57"/>
    </row>
    <row r="60" spans="1:2" ht="12.75">
      <c r="A60" s="57"/>
      <c r="B60" s="57"/>
    </row>
    <row r="61" spans="1:2" ht="12.75">
      <c r="A61" s="57"/>
      <c r="B61" s="57"/>
    </row>
  </sheetData>
  <sheetProtection/>
  <mergeCells count="2"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9.140625" style="36" customWidth="1"/>
    <col min="2" max="2" width="72.140625" style="36" customWidth="1"/>
    <col min="3" max="3" width="10.8515625" style="0" bestFit="1" customWidth="1"/>
    <col min="4" max="4" width="10.57421875" style="0" bestFit="1" customWidth="1"/>
    <col min="5" max="5" width="10.8515625" style="0" bestFit="1" customWidth="1"/>
  </cols>
  <sheetData>
    <row r="1" spans="1:3" ht="15.75">
      <c r="A1" s="50" t="s">
        <v>151</v>
      </c>
      <c r="B1" s="50"/>
      <c r="C1" s="19"/>
    </row>
    <row r="2" spans="1:3" ht="12.75">
      <c r="A2" s="51"/>
      <c r="B2" s="51"/>
      <c r="C2" s="16"/>
    </row>
    <row r="3" spans="1:3" ht="18">
      <c r="A3" s="110" t="s">
        <v>0</v>
      </c>
      <c r="B3" s="110"/>
      <c r="C3" s="110"/>
    </row>
    <row r="4" spans="1:3" ht="15.75">
      <c r="A4" s="111" t="s">
        <v>385</v>
      </c>
      <c r="B4" s="112"/>
      <c r="C4" s="112"/>
    </row>
    <row r="5" spans="1:5" ht="12.75">
      <c r="A5" s="51"/>
      <c r="B5" s="51"/>
      <c r="E5" s="60" t="s">
        <v>2</v>
      </c>
    </row>
    <row r="6" spans="1:5" s="73" customFormat="1" ht="15.75">
      <c r="A6" s="52" t="s">
        <v>3</v>
      </c>
      <c r="B6" s="52" t="s">
        <v>4</v>
      </c>
      <c r="C6" s="75" t="s">
        <v>5</v>
      </c>
      <c r="D6" s="75" t="s">
        <v>378</v>
      </c>
      <c r="E6" s="4" t="s">
        <v>7</v>
      </c>
    </row>
    <row r="7" spans="1:5" s="73" customFormat="1" ht="15.75">
      <c r="A7" s="74">
        <v>1</v>
      </c>
      <c r="B7" s="74">
        <v>2</v>
      </c>
      <c r="C7" s="75">
        <v>3</v>
      </c>
      <c r="D7" s="75">
        <v>4</v>
      </c>
      <c r="E7" s="75">
        <v>5</v>
      </c>
    </row>
    <row r="8" spans="1:5" ht="12.75">
      <c r="A8" s="54" t="s">
        <v>8</v>
      </c>
      <c r="B8" s="54" t="s">
        <v>307</v>
      </c>
      <c r="C8" s="62">
        <v>72919178</v>
      </c>
      <c r="D8" s="62">
        <v>-8020034</v>
      </c>
      <c r="E8" s="62">
        <v>64899144</v>
      </c>
    </row>
    <row r="9" spans="1:5" ht="12.75">
      <c r="A9" s="54" t="s">
        <v>10</v>
      </c>
      <c r="B9" s="54" t="s">
        <v>308</v>
      </c>
      <c r="C9" s="62">
        <v>5458516</v>
      </c>
      <c r="D9" s="61">
        <v>0</v>
      </c>
      <c r="E9" s="62">
        <v>5458516</v>
      </c>
    </row>
    <row r="10" spans="1:5" ht="12.75">
      <c r="A10" s="54" t="s">
        <v>12</v>
      </c>
      <c r="B10" s="55" t="s">
        <v>309</v>
      </c>
      <c r="C10" s="62">
        <v>7804940</v>
      </c>
      <c r="D10" s="61">
        <v>0</v>
      </c>
      <c r="E10" s="62">
        <v>7804940</v>
      </c>
    </row>
    <row r="11" spans="1:5" ht="25.5">
      <c r="A11" s="54" t="s">
        <v>14</v>
      </c>
      <c r="B11" s="55" t="s">
        <v>310</v>
      </c>
      <c r="C11" s="62">
        <v>2887183</v>
      </c>
      <c r="D11" s="62">
        <v>-507305</v>
      </c>
      <c r="E11" s="62">
        <v>2379878</v>
      </c>
    </row>
    <row r="12" spans="1:5" ht="12.75">
      <c r="A12" s="54" t="s">
        <v>16</v>
      </c>
      <c r="B12" s="54" t="s">
        <v>311</v>
      </c>
      <c r="C12" s="62">
        <v>48589161</v>
      </c>
      <c r="D12" s="62">
        <v>-5614190</v>
      </c>
      <c r="E12" s="62">
        <v>42974971</v>
      </c>
    </row>
    <row r="13" spans="1:5" ht="12.75">
      <c r="A13" s="54" t="s">
        <v>18</v>
      </c>
      <c r="B13" s="54" t="s">
        <v>312</v>
      </c>
      <c r="C13" s="62">
        <v>1215938</v>
      </c>
      <c r="D13" s="62">
        <v>-123529</v>
      </c>
      <c r="E13" s="62">
        <v>1092409</v>
      </c>
    </row>
    <row r="14" spans="1:5" ht="12.75">
      <c r="A14" s="54" t="s">
        <v>20</v>
      </c>
      <c r="B14" s="54" t="s">
        <v>313</v>
      </c>
      <c r="C14" s="62">
        <v>446890</v>
      </c>
      <c r="D14" s="62">
        <v>-296470</v>
      </c>
      <c r="E14" s="62">
        <v>150420</v>
      </c>
    </row>
    <row r="15" spans="1:5" ht="12.75">
      <c r="A15" s="54" t="s">
        <v>22</v>
      </c>
      <c r="B15" s="54" t="s">
        <v>314</v>
      </c>
      <c r="C15" s="62">
        <v>1384175</v>
      </c>
      <c r="D15" s="62">
        <v>-71903</v>
      </c>
      <c r="E15" s="62">
        <v>1312272</v>
      </c>
    </row>
    <row r="16" spans="1:5" ht="12.75">
      <c r="A16" s="54" t="s">
        <v>24</v>
      </c>
      <c r="B16" s="54" t="s">
        <v>27</v>
      </c>
      <c r="C16" s="62">
        <v>168578</v>
      </c>
      <c r="D16" s="62">
        <v>-97275</v>
      </c>
      <c r="E16" s="62">
        <v>71303</v>
      </c>
    </row>
    <row r="17" spans="1:5" ht="12.75">
      <c r="A17" s="54" t="s">
        <v>26</v>
      </c>
      <c r="B17" s="55" t="s">
        <v>315</v>
      </c>
      <c r="C17" s="62">
        <v>4106117</v>
      </c>
      <c r="D17" s="62">
        <v>-1219048</v>
      </c>
      <c r="E17" s="62">
        <v>2887069</v>
      </c>
    </row>
    <row r="18" spans="1:5" ht="25.5">
      <c r="A18" s="54" t="s">
        <v>174</v>
      </c>
      <c r="B18" s="55" t="s">
        <v>316</v>
      </c>
      <c r="C18" s="62"/>
      <c r="D18" s="62"/>
      <c r="E18" s="62"/>
    </row>
    <row r="19" spans="1:5" ht="12.75">
      <c r="A19" s="54" t="s">
        <v>176</v>
      </c>
      <c r="B19" s="54" t="s">
        <v>33</v>
      </c>
      <c r="C19" s="62">
        <v>54367</v>
      </c>
      <c r="D19" s="61">
        <v>0</v>
      </c>
      <c r="E19" s="62">
        <v>54367</v>
      </c>
    </row>
    <row r="20" spans="1:5" ht="12.75">
      <c r="A20" s="54" t="s">
        <v>160</v>
      </c>
      <c r="B20" s="54" t="s">
        <v>317</v>
      </c>
      <c r="C20" s="62">
        <v>803313</v>
      </c>
      <c r="D20" s="62">
        <v>-90314</v>
      </c>
      <c r="E20" s="62">
        <v>712999</v>
      </c>
    </row>
    <row r="21" spans="1:5" ht="12.75">
      <c r="A21" s="54" t="s">
        <v>179</v>
      </c>
      <c r="B21" s="54" t="s">
        <v>132</v>
      </c>
      <c r="C21" s="62"/>
      <c r="D21" s="62"/>
      <c r="E21" s="62"/>
    </row>
    <row r="22" spans="1:5" ht="12.75">
      <c r="A22" s="54" t="s">
        <v>34</v>
      </c>
      <c r="B22" s="54" t="s">
        <v>35</v>
      </c>
      <c r="C22" s="62">
        <v>64899144</v>
      </c>
      <c r="D22" s="61">
        <v>0</v>
      </c>
      <c r="E22" s="62">
        <v>64899144</v>
      </c>
    </row>
    <row r="23" spans="1:5" ht="12.75">
      <c r="A23" s="54" t="s">
        <v>36</v>
      </c>
      <c r="B23" s="54" t="s">
        <v>279</v>
      </c>
      <c r="C23" s="62">
        <v>47741693</v>
      </c>
      <c r="D23" s="61">
        <v>0</v>
      </c>
      <c r="E23" s="62">
        <v>47741693</v>
      </c>
    </row>
    <row r="24" spans="1:5" ht="12.75">
      <c r="A24" s="54" t="s">
        <v>38</v>
      </c>
      <c r="B24" s="54" t="s">
        <v>318</v>
      </c>
      <c r="C24" s="62">
        <v>5085603</v>
      </c>
      <c r="D24" s="61">
        <v>0</v>
      </c>
      <c r="E24" s="62">
        <v>5085603</v>
      </c>
    </row>
    <row r="25" spans="1:5" ht="12.75">
      <c r="A25" s="54" t="s">
        <v>40</v>
      </c>
      <c r="B25" s="54" t="s">
        <v>319</v>
      </c>
      <c r="C25" s="62">
        <v>40494247</v>
      </c>
      <c r="D25" s="61">
        <v>0</v>
      </c>
      <c r="E25" s="62">
        <v>40494247</v>
      </c>
    </row>
    <row r="26" spans="1:5" ht="12.75">
      <c r="A26" s="54" t="s">
        <v>42</v>
      </c>
      <c r="B26" s="54" t="s">
        <v>320</v>
      </c>
      <c r="C26" s="62">
        <v>359045</v>
      </c>
      <c r="D26" s="61">
        <v>0</v>
      </c>
      <c r="E26" s="62">
        <v>359045</v>
      </c>
    </row>
    <row r="27" spans="1:5" ht="12.75">
      <c r="A27" s="54" t="s">
        <v>126</v>
      </c>
      <c r="B27" s="54" t="s">
        <v>266</v>
      </c>
      <c r="C27" s="62"/>
      <c r="D27" s="61"/>
      <c r="E27" s="62"/>
    </row>
    <row r="28" spans="1:5" ht="12.75">
      <c r="A28" s="54" t="s">
        <v>133</v>
      </c>
      <c r="B28" s="54" t="s">
        <v>321</v>
      </c>
      <c r="C28" s="62">
        <v>49085</v>
      </c>
      <c r="D28" s="61">
        <v>0</v>
      </c>
      <c r="E28" s="62">
        <v>49085</v>
      </c>
    </row>
    <row r="29" spans="1:5" ht="12.75">
      <c r="A29" s="54" t="s">
        <v>250</v>
      </c>
      <c r="B29" s="54" t="s">
        <v>270</v>
      </c>
      <c r="C29" s="62">
        <v>493614</v>
      </c>
      <c r="D29" s="61">
        <v>0</v>
      </c>
      <c r="E29" s="62">
        <v>493614</v>
      </c>
    </row>
    <row r="30" spans="1:5" ht="12.75">
      <c r="A30" s="54" t="s">
        <v>251</v>
      </c>
      <c r="B30" s="55" t="s">
        <v>322</v>
      </c>
      <c r="C30" s="62">
        <v>32415</v>
      </c>
      <c r="D30" s="61">
        <v>0</v>
      </c>
      <c r="E30" s="62">
        <v>32415</v>
      </c>
    </row>
    <row r="31" spans="1:5" ht="12.75">
      <c r="A31" s="54" t="s">
        <v>46</v>
      </c>
      <c r="B31" s="54" t="s">
        <v>323</v>
      </c>
      <c r="C31" s="62">
        <v>1714</v>
      </c>
      <c r="D31" s="61">
        <v>0</v>
      </c>
      <c r="E31" s="62">
        <v>1714</v>
      </c>
    </row>
    <row r="32" spans="1:5" ht="25.5">
      <c r="A32" s="54" t="s">
        <v>48</v>
      </c>
      <c r="B32" s="55" t="s">
        <v>324</v>
      </c>
      <c r="C32" s="62"/>
      <c r="D32" s="61"/>
      <c r="E32" s="62"/>
    </row>
    <row r="33" spans="1:5" ht="12.75">
      <c r="A33" s="54" t="s">
        <v>137</v>
      </c>
      <c r="B33" s="54" t="s">
        <v>325</v>
      </c>
      <c r="C33" s="62"/>
      <c r="D33" s="61"/>
      <c r="E33" s="62"/>
    </row>
    <row r="34" spans="1:5" ht="12.75">
      <c r="A34" s="54" t="s">
        <v>163</v>
      </c>
      <c r="B34" s="55" t="s">
        <v>326</v>
      </c>
      <c r="C34" s="62">
        <v>1225970</v>
      </c>
      <c r="D34" s="61">
        <v>0</v>
      </c>
      <c r="E34" s="62">
        <v>1225970</v>
      </c>
    </row>
    <row r="35" spans="1:5" ht="12.75">
      <c r="A35" s="54" t="s">
        <v>50</v>
      </c>
      <c r="B35" s="54" t="s">
        <v>51</v>
      </c>
      <c r="C35" s="62">
        <v>17157451</v>
      </c>
      <c r="D35" s="61">
        <v>0</v>
      </c>
      <c r="E35" s="62">
        <v>17157451</v>
      </c>
    </row>
    <row r="36" spans="1:5" ht="12.75">
      <c r="A36" s="54" t="s">
        <v>329</v>
      </c>
      <c r="B36" s="54" t="s">
        <v>53</v>
      </c>
      <c r="C36" s="62">
        <v>14565673</v>
      </c>
      <c r="D36" s="61">
        <v>0</v>
      </c>
      <c r="E36" s="62">
        <v>14565673</v>
      </c>
    </row>
    <row r="37" spans="1:5" ht="12.75">
      <c r="A37" s="54" t="s">
        <v>330</v>
      </c>
      <c r="B37" s="54" t="s">
        <v>375</v>
      </c>
      <c r="C37" s="62">
        <v>1909917</v>
      </c>
      <c r="D37" s="61">
        <v>0</v>
      </c>
      <c r="E37" s="62">
        <v>1909917</v>
      </c>
    </row>
    <row r="38" spans="1:5" ht="12.75">
      <c r="A38" s="54" t="s">
        <v>332</v>
      </c>
      <c r="B38" s="56" t="s">
        <v>331</v>
      </c>
      <c r="C38" s="62">
        <v>13767</v>
      </c>
      <c r="D38" s="61">
        <v>0</v>
      </c>
      <c r="E38" s="62">
        <v>13767</v>
      </c>
    </row>
    <row r="39" spans="1:5" ht="25.5">
      <c r="A39" s="54" t="s">
        <v>368</v>
      </c>
      <c r="B39" s="63" t="s">
        <v>371</v>
      </c>
      <c r="C39" s="62"/>
      <c r="D39" s="61"/>
      <c r="E39" s="62"/>
    </row>
    <row r="40" spans="1:5" ht="12.75">
      <c r="A40" s="54" t="s">
        <v>370</v>
      </c>
      <c r="B40" s="56" t="s">
        <v>328</v>
      </c>
      <c r="C40" s="62">
        <v>668094</v>
      </c>
      <c r="D40" s="61">
        <v>0</v>
      </c>
      <c r="E40" s="62">
        <v>668094</v>
      </c>
    </row>
    <row r="41" spans="1:5" ht="12.75">
      <c r="A41" s="54" t="s">
        <v>58</v>
      </c>
      <c r="B41" s="54" t="s">
        <v>59</v>
      </c>
      <c r="C41" s="61">
        <v>0</v>
      </c>
      <c r="D41" s="61">
        <v>0</v>
      </c>
      <c r="E41" s="61">
        <v>0</v>
      </c>
    </row>
    <row r="42" spans="1:5" ht="12.75">
      <c r="A42" s="54" t="s">
        <v>60</v>
      </c>
      <c r="B42" s="54" t="s">
        <v>272</v>
      </c>
      <c r="C42" s="62">
        <v>13644685</v>
      </c>
      <c r="D42" s="61">
        <v>0</v>
      </c>
      <c r="E42" s="62">
        <v>13644685</v>
      </c>
    </row>
    <row r="43" spans="1:5" s="36" customFormat="1" ht="12.75">
      <c r="A43" s="57" t="s">
        <v>62</v>
      </c>
      <c r="B43" s="57" t="s">
        <v>273</v>
      </c>
      <c r="C43" s="62">
        <v>13644685</v>
      </c>
      <c r="D43" s="61">
        <v>0</v>
      </c>
      <c r="E43" s="62">
        <v>13644685</v>
      </c>
    </row>
    <row r="44" spans="1:2" s="36" customFormat="1" ht="12.75">
      <c r="A44" s="57"/>
      <c r="B44" s="57"/>
    </row>
    <row r="45" spans="1:3" ht="12.75">
      <c r="A45" s="57"/>
      <c r="B45" s="57"/>
      <c r="C45" s="6"/>
    </row>
    <row r="46" spans="1:3" ht="12.75">
      <c r="A46" s="57"/>
      <c r="B46" s="57"/>
      <c r="C46" s="6"/>
    </row>
    <row r="47" spans="1:2" ht="12.75">
      <c r="A47" s="57"/>
      <c r="B47" s="57"/>
    </row>
    <row r="48" spans="1:2" ht="12.75">
      <c r="A48" s="57"/>
      <c r="B48" s="57"/>
    </row>
    <row r="49" spans="1:2" ht="12.75">
      <c r="A49" s="57"/>
      <c r="B49" s="57"/>
    </row>
    <row r="50" spans="1:2" ht="12.75">
      <c r="A50" s="57"/>
      <c r="B50" s="57"/>
    </row>
    <row r="51" spans="1:2" ht="12.75">
      <c r="A51" s="57"/>
      <c r="B51" s="57"/>
    </row>
    <row r="52" spans="1:2" ht="12.75">
      <c r="A52" s="57"/>
      <c r="B52" s="57"/>
    </row>
    <row r="53" spans="1:2" ht="12.75">
      <c r="A53" s="57"/>
      <c r="B53" s="57"/>
    </row>
    <row r="54" spans="1:2" ht="12.75">
      <c r="A54" s="57"/>
      <c r="B54" s="57"/>
    </row>
    <row r="55" spans="1:2" ht="12.75">
      <c r="A55" s="57"/>
      <c r="B55" s="57"/>
    </row>
    <row r="56" spans="1:2" ht="12.75">
      <c r="A56" s="57"/>
      <c r="B56" s="57"/>
    </row>
    <row r="57" spans="1:2" ht="12.75">
      <c r="A57" s="57"/>
      <c r="B57" s="57"/>
    </row>
    <row r="58" spans="1:2" ht="12.75">
      <c r="A58" s="57"/>
      <c r="B58" s="57"/>
    </row>
    <row r="59" spans="1:2" ht="12.75">
      <c r="A59" s="57"/>
      <c r="B59" s="57"/>
    </row>
    <row r="60" spans="1:2" ht="12.75">
      <c r="A60" s="57"/>
      <c r="B60" s="57"/>
    </row>
    <row r="61" spans="1:2" ht="12.75">
      <c r="A61" s="57"/>
      <c r="B61" s="57"/>
    </row>
  </sheetData>
  <sheetProtection/>
  <mergeCells count="2"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9">
      <selection activeCell="B39" sqref="B39"/>
    </sheetView>
  </sheetViews>
  <sheetFormatPr defaultColWidth="9.140625" defaultRowHeight="12.75"/>
  <cols>
    <col min="1" max="1" width="9.140625" style="36" customWidth="1"/>
    <col min="2" max="2" width="72.140625" style="36" customWidth="1"/>
    <col min="3" max="3" width="10.8515625" style="0" bestFit="1" customWidth="1"/>
    <col min="4" max="4" width="10.57421875" style="0" bestFit="1" customWidth="1"/>
    <col min="5" max="5" width="10.8515625" style="0" bestFit="1" customWidth="1"/>
  </cols>
  <sheetData>
    <row r="1" spans="1:3" ht="15.75">
      <c r="A1" s="50" t="s">
        <v>151</v>
      </c>
      <c r="B1" s="50"/>
      <c r="C1" s="19"/>
    </row>
    <row r="2" spans="1:3" ht="12.75">
      <c r="A2" s="51"/>
      <c r="B2" s="51"/>
      <c r="C2" s="16"/>
    </row>
    <row r="3" spans="1:3" ht="18">
      <c r="A3" s="110" t="s">
        <v>0</v>
      </c>
      <c r="B3" s="110"/>
      <c r="C3" s="110"/>
    </row>
    <row r="4" spans="1:3" ht="15.75">
      <c r="A4" s="111" t="s">
        <v>384</v>
      </c>
      <c r="B4" s="112"/>
      <c r="C4" s="112"/>
    </row>
    <row r="5" spans="1:5" ht="12.75">
      <c r="A5" s="51"/>
      <c r="B5" s="51"/>
      <c r="E5" s="60" t="s">
        <v>2</v>
      </c>
    </row>
    <row r="6" spans="1:5" s="73" customFormat="1" ht="15.75">
      <c r="A6" s="52" t="s">
        <v>3</v>
      </c>
      <c r="B6" s="52" t="s">
        <v>4</v>
      </c>
      <c r="C6" s="75" t="s">
        <v>5</v>
      </c>
      <c r="D6" s="75" t="s">
        <v>378</v>
      </c>
      <c r="E6" s="4" t="s">
        <v>7</v>
      </c>
    </row>
    <row r="7" spans="1:5" s="73" customFormat="1" ht="15.75">
      <c r="A7" s="74">
        <v>1</v>
      </c>
      <c r="B7" s="74">
        <v>2</v>
      </c>
      <c r="C7" s="75">
        <v>3</v>
      </c>
      <c r="D7" s="75">
        <v>4</v>
      </c>
      <c r="E7" s="75">
        <v>5</v>
      </c>
    </row>
    <row r="8" spans="1:5" ht="12.75">
      <c r="A8" s="54" t="s">
        <v>8</v>
      </c>
      <c r="B8" s="54" t="s">
        <v>307</v>
      </c>
      <c r="C8" s="71">
        <v>69297938</v>
      </c>
      <c r="D8" s="71">
        <v>-7772660</v>
      </c>
      <c r="E8" s="71">
        <v>61525278</v>
      </c>
    </row>
    <row r="9" spans="1:5" ht="12.75">
      <c r="A9" s="54" t="s">
        <v>10</v>
      </c>
      <c r="B9" s="54" t="s">
        <v>308</v>
      </c>
      <c r="C9" s="71">
        <v>6382475</v>
      </c>
      <c r="D9" s="76">
        <v>0</v>
      </c>
      <c r="E9" s="71">
        <v>6382475</v>
      </c>
    </row>
    <row r="10" spans="1:5" ht="12.75">
      <c r="A10" s="54" t="s">
        <v>12</v>
      </c>
      <c r="B10" s="55" t="s">
        <v>309</v>
      </c>
      <c r="C10" s="71">
        <v>6722730</v>
      </c>
      <c r="D10" s="76">
        <v>0</v>
      </c>
      <c r="E10" s="71">
        <v>6722730</v>
      </c>
    </row>
    <row r="11" spans="1:5" ht="25.5">
      <c r="A11" s="54" t="s">
        <v>14</v>
      </c>
      <c r="B11" s="55" t="s">
        <v>310</v>
      </c>
      <c r="C11" s="71">
        <v>2166956</v>
      </c>
      <c r="D11" s="71">
        <v>-464689</v>
      </c>
      <c r="E11" s="71">
        <v>1702267</v>
      </c>
    </row>
    <row r="12" spans="1:5" ht="12.75">
      <c r="A12" s="54" t="s">
        <v>16</v>
      </c>
      <c r="B12" s="54" t="s">
        <v>311</v>
      </c>
      <c r="C12" s="71">
        <v>45480632</v>
      </c>
      <c r="D12" s="71">
        <v>-5442682</v>
      </c>
      <c r="E12" s="71">
        <v>40037950</v>
      </c>
    </row>
    <row r="13" spans="1:5" ht="12.75">
      <c r="A13" s="54" t="s">
        <v>18</v>
      </c>
      <c r="B13" s="54" t="s">
        <v>312</v>
      </c>
      <c r="C13" s="71">
        <v>1714270</v>
      </c>
      <c r="D13" s="71">
        <v>-245240</v>
      </c>
      <c r="E13" s="71">
        <v>1469030</v>
      </c>
    </row>
    <row r="14" spans="1:5" ht="12.75">
      <c r="A14" s="54" t="s">
        <v>20</v>
      </c>
      <c r="B14" s="54" t="s">
        <v>313</v>
      </c>
      <c r="C14" s="71">
        <v>446890</v>
      </c>
      <c r="D14" s="71">
        <v>-130198</v>
      </c>
      <c r="E14" s="71">
        <v>316692</v>
      </c>
    </row>
    <row r="15" spans="1:5" ht="12.75">
      <c r="A15" s="54" t="s">
        <v>22</v>
      </c>
      <c r="B15" s="54" t="s">
        <v>314</v>
      </c>
      <c r="C15" s="71">
        <v>1317475</v>
      </c>
      <c r="D15" s="71">
        <v>-118689</v>
      </c>
      <c r="E15" s="71">
        <v>1198786</v>
      </c>
    </row>
    <row r="16" spans="1:5" ht="12.75">
      <c r="A16" s="54" t="s">
        <v>24</v>
      </c>
      <c r="B16" s="54" t="s">
        <v>27</v>
      </c>
      <c r="C16" s="71">
        <v>156952</v>
      </c>
      <c r="D16" s="71">
        <v>-88966</v>
      </c>
      <c r="E16" s="71">
        <v>67986</v>
      </c>
    </row>
    <row r="17" spans="1:5" ht="12.75">
      <c r="A17" s="54" t="s">
        <v>26</v>
      </c>
      <c r="B17" s="55" t="s">
        <v>315</v>
      </c>
      <c r="C17" s="71">
        <v>4043268</v>
      </c>
      <c r="D17" s="71">
        <v>-1188871</v>
      </c>
      <c r="E17" s="71">
        <v>2854397</v>
      </c>
    </row>
    <row r="18" spans="1:5" ht="25.5">
      <c r="A18" s="54" t="s">
        <v>174</v>
      </c>
      <c r="B18" s="55" t="s">
        <v>316</v>
      </c>
      <c r="C18" s="71"/>
      <c r="D18" s="71"/>
      <c r="E18" s="71"/>
    </row>
    <row r="19" spans="1:5" ht="12.75">
      <c r="A19" s="54" t="s">
        <v>176</v>
      </c>
      <c r="B19" s="54" t="s">
        <v>33</v>
      </c>
      <c r="C19" s="71">
        <v>54367</v>
      </c>
      <c r="D19" s="76">
        <v>0</v>
      </c>
      <c r="E19" s="71">
        <v>54367</v>
      </c>
    </row>
    <row r="20" spans="1:5" ht="12.75">
      <c r="A20" s="54" t="s">
        <v>160</v>
      </c>
      <c r="B20" s="54" t="s">
        <v>317</v>
      </c>
      <c r="C20" s="71">
        <v>811923</v>
      </c>
      <c r="D20" s="71">
        <v>-93325</v>
      </c>
      <c r="E20" s="71">
        <v>718598</v>
      </c>
    </row>
    <row r="21" spans="1:5" ht="12.75">
      <c r="A21" s="54" t="s">
        <v>179</v>
      </c>
      <c r="B21" s="54" t="s">
        <v>132</v>
      </c>
      <c r="C21" s="71"/>
      <c r="D21" s="71"/>
      <c r="E21" s="71"/>
    </row>
    <row r="22" spans="1:5" ht="12.75">
      <c r="A22" s="54" t="s">
        <v>34</v>
      </c>
      <c r="B22" s="54" t="s">
        <v>35</v>
      </c>
      <c r="C22" s="71">
        <v>61525278</v>
      </c>
      <c r="D22" s="76">
        <v>0</v>
      </c>
      <c r="E22" s="71">
        <v>61525278</v>
      </c>
    </row>
    <row r="23" spans="1:5" ht="12.75">
      <c r="A23" s="54" t="s">
        <v>36</v>
      </c>
      <c r="B23" s="54" t="s">
        <v>279</v>
      </c>
      <c r="C23" s="71">
        <v>44749884</v>
      </c>
      <c r="D23" s="76">
        <v>0</v>
      </c>
      <c r="E23" s="71">
        <v>44749884</v>
      </c>
    </row>
    <row r="24" spans="1:5" ht="12.75">
      <c r="A24" s="54" t="s">
        <v>38</v>
      </c>
      <c r="B24" s="54" t="s">
        <v>318</v>
      </c>
      <c r="C24" s="71">
        <v>4554200</v>
      </c>
      <c r="D24" s="76">
        <v>0</v>
      </c>
      <c r="E24" s="71">
        <v>4554200</v>
      </c>
    </row>
    <row r="25" spans="1:5" ht="12.75">
      <c r="A25" s="54" t="s">
        <v>40</v>
      </c>
      <c r="B25" s="54" t="s">
        <v>319</v>
      </c>
      <c r="C25" s="71">
        <v>38215436</v>
      </c>
      <c r="D25" s="76">
        <v>0</v>
      </c>
      <c r="E25" s="71">
        <v>38215436</v>
      </c>
    </row>
    <row r="26" spans="1:5" ht="12.75">
      <c r="A26" s="54" t="s">
        <v>42</v>
      </c>
      <c r="B26" s="54" t="s">
        <v>320</v>
      </c>
      <c r="C26" s="71">
        <v>589173</v>
      </c>
      <c r="D26" s="76">
        <v>0</v>
      </c>
      <c r="E26" s="71">
        <v>589173</v>
      </c>
    </row>
    <row r="27" spans="1:5" ht="12.75">
      <c r="A27" s="54" t="s">
        <v>126</v>
      </c>
      <c r="B27" s="54" t="s">
        <v>266</v>
      </c>
      <c r="C27" s="71"/>
      <c r="D27" s="76"/>
      <c r="E27" s="71"/>
    </row>
    <row r="28" spans="1:5" ht="12.75">
      <c r="A28" s="54" t="s">
        <v>133</v>
      </c>
      <c r="B28" s="54" t="s">
        <v>321</v>
      </c>
      <c r="C28" s="71">
        <v>58028</v>
      </c>
      <c r="D28" s="76">
        <v>0</v>
      </c>
      <c r="E28" s="71">
        <v>58028</v>
      </c>
    </row>
    <row r="29" spans="1:5" ht="12.75">
      <c r="A29" s="54" t="s">
        <v>250</v>
      </c>
      <c r="B29" s="54" t="s">
        <v>270</v>
      </c>
      <c r="C29" s="71">
        <v>333291</v>
      </c>
      <c r="D29" s="76">
        <v>0</v>
      </c>
      <c r="E29" s="71">
        <v>333291</v>
      </c>
    </row>
    <row r="30" spans="1:5" ht="12.75">
      <c r="A30" s="54" t="s">
        <v>251</v>
      </c>
      <c r="B30" s="55" t="s">
        <v>322</v>
      </c>
      <c r="C30" s="71">
        <v>30263</v>
      </c>
      <c r="D30" s="76">
        <v>0</v>
      </c>
      <c r="E30" s="71">
        <v>30263</v>
      </c>
    </row>
    <row r="31" spans="1:5" ht="12.75">
      <c r="A31" s="54" t="s">
        <v>46</v>
      </c>
      <c r="B31" s="54" t="s">
        <v>323</v>
      </c>
      <c r="C31" s="71">
        <v>1714</v>
      </c>
      <c r="D31" s="76">
        <v>0</v>
      </c>
      <c r="E31" s="71">
        <v>1714</v>
      </c>
    </row>
    <row r="32" spans="1:5" ht="25.5">
      <c r="A32" s="54" t="s">
        <v>48</v>
      </c>
      <c r="B32" s="55" t="s">
        <v>324</v>
      </c>
      <c r="C32" s="71"/>
      <c r="D32" s="76"/>
      <c r="E32" s="71"/>
    </row>
    <row r="33" spans="1:5" ht="12.75">
      <c r="A33" s="54" t="s">
        <v>137</v>
      </c>
      <c r="B33" s="54" t="s">
        <v>325</v>
      </c>
      <c r="C33" s="71"/>
      <c r="D33" s="76"/>
      <c r="E33" s="71"/>
    </row>
    <row r="34" spans="1:5" ht="12.75">
      <c r="A34" s="54" t="s">
        <v>163</v>
      </c>
      <c r="B34" s="55" t="s">
        <v>326</v>
      </c>
      <c r="C34" s="71">
        <v>967779</v>
      </c>
      <c r="D34" s="76">
        <v>0</v>
      </c>
      <c r="E34" s="71">
        <v>967779</v>
      </c>
    </row>
    <row r="35" spans="1:5" ht="12.75">
      <c r="A35" s="54" t="s">
        <v>50</v>
      </c>
      <c r="B35" s="54" t="s">
        <v>51</v>
      </c>
      <c r="C35" s="71">
        <v>16775394</v>
      </c>
      <c r="D35" s="76">
        <v>0</v>
      </c>
      <c r="E35" s="71">
        <v>16775394</v>
      </c>
    </row>
    <row r="36" spans="1:5" ht="12.75">
      <c r="A36" s="54" t="s">
        <v>329</v>
      </c>
      <c r="B36" s="54" t="s">
        <v>53</v>
      </c>
      <c r="C36" s="71">
        <v>14565673</v>
      </c>
      <c r="D36" s="76">
        <v>0</v>
      </c>
      <c r="E36" s="71">
        <v>14565673</v>
      </c>
    </row>
    <row r="37" spans="1:5" ht="12.75">
      <c r="A37" s="54" t="s">
        <v>330</v>
      </c>
      <c r="B37" s="54" t="s">
        <v>375</v>
      </c>
      <c r="C37" s="71">
        <v>651571</v>
      </c>
      <c r="D37" s="76">
        <v>0</v>
      </c>
      <c r="E37" s="71">
        <v>651571</v>
      </c>
    </row>
    <row r="38" spans="1:5" ht="12.75">
      <c r="A38" s="54" t="s">
        <v>332</v>
      </c>
      <c r="B38" s="56" t="s">
        <v>331</v>
      </c>
      <c r="C38" s="71">
        <v>13767</v>
      </c>
      <c r="D38" s="76">
        <v>0</v>
      </c>
      <c r="E38" s="71">
        <v>13767</v>
      </c>
    </row>
    <row r="39" spans="1:5" ht="25.5">
      <c r="A39" s="54" t="s">
        <v>368</v>
      </c>
      <c r="B39" s="63" t="s">
        <v>371</v>
      </c>
      <c r="C39" s="71"/>
      <c r="D39" s="76"/>
      <c r="E39" s="71"/>
    </row>
    <row r="40" spans="1:5" ht="12.75">
      <c r="A40" s="54" t="s">
        <v>370</v>
      </c>
      <c r="B40" s="56" t="s">
        <v>328</v>
      </c>
      <c r="C40" s="71">
        <v>1544383</v>
      </c>
      <c r="D40" s="76">
        <v>0</v>
      </c>
      <c r="E40" s="71">
        <v>1544383</v>
      </c>
    </row>
    <row r="41" spans="1:5" ht="12.75">
      <c r="A41" s="54" t="s">
        <v>58</v>
      </c>
      <c r="B41" s="54" t="s">
        <v>59</v>
      </c>
      <c r="C41" s="76">
        <v>0</v>
      </c>
      <c r="D41" s="76">
        <v>0</v>
      </c>
      <c r="E41" s="76">
        <v>0</v>
      </c>
    </row>
    <row r="42" spans="1:5" ht="12.75">
      <c r="A42" s="54" t="s">
        <v>60</v>
      </c>
      <c r="B42" s="54" t="s">
        <v>272</v>
      </c>
      <c r="C42" s="71">
        <v>11357252</v>
      </c>
      <c r="D42" s="76">
        <v>0</v>
      </c>
      <c r="E42" s="71">
        <v>11357252</v>
      </c>
    </row>
    <row r="43" spans="1:5" s="36" customFormat="1" ht="12.75">
      <c r="A43" s="57" t="s">
        <v>62</v>
      </c>
      <c r="B43" s="57" t="s">
        <v>273</v>
      </c>
      <c r="C43" s="71">
        <v>11357252</v>
      </c>
      <c r="D43" s="76">
        <v>0</v>
      </c>
      <c r="E43" s="71">
        <v>11357252</v>
      </c>
    </row>
    <row r="44" spans="1:2" s="36" customFormat="1" ht="12.75">
      <c r="A44" s="57"/>
      <c r="B44" s="57"/>
    </row>
    <row r="45" spans="1:3" ht="12.75">
      <c r="A45" s="57"/>
      <c r="B45" s="57"/>
      <c r="C45" s="6"/>
    </row>
    <row r="46" spans="1:3" ht="12.75">
      <c r="A46" s="57"/>
      <c r="B46" s="57"/>
      <c r="C46" s="6"/>
    </row>
    <row r="47" spans="1:2" ht="12.75">
      <c r="A47" s="57"/>
      <c r="B47" s="57"/>
    </row>
    <row r="48" spans="1:2" ht="12.75">
      <c r="A48" s="57"/>
      <c r="B48" s="57"/>
    </row>
    <row r="49" spans="1:2" ht="12.75">
      <c r="A49" s="57"/>
      <c r="B49" s="57"/>
    </row>
    <row r="50" spans="1:2" ht="12.75">
      <c r="A50" s="57"/>
      <c r="B50" s="57"/>
    </row>
    <row r="51" spans="1:2" ht="12.75">
      <c r="A51" s="57"/>
      <c r="B51" s="57"/>
    </row>
    <row r="52" spans="1:2" ht="12.75">
      <c r="A52" s="57"/>
      <c r="B52" s="57"/>
    </row>
    <row r="53" spans="1:2" ht="12.75">
      <c r="A53" s="57"/>
      <c r="B53" s="57"/>
    </row>
    <row r="54" spans="1:2" ht="12.75">
      <c r="A54" s="57"/>
      <c r="B54" s="57"/>
    </row>
    <row r="55" spans="1:2" ht="12.75">
      <c r="A55" s="57"/>
      <c r="B55" s="57"/>
    </row>
    <row r="56" spans="1:2" ht="12.75">
      <c r="A56" s="57"/>
      <c r="B56" s="57"/>
    </row>
    <row r="57" spans="1:2" ht="12.75">
      <c r="A57" s="57"/>
      <c r="B57" s="57"/>
    </row>
    <row r="58" spans="1:2" ht="12.75">
      <c r="A58" s="57"/>
      <c r="B58" s="57"/>
    </row>
    <row r="59" spans="1:2" ht="12.75">
      <c r="A59" s="57"/>
      <c r="B59" s="57"/>
    </row>
    <row r="60" spans="1:2" ht="12.75">
      <c r="A60" s="57"/>
      <c r="B60" s="57"/>
    </row>
    <row r="61" spans="1:2" ht="12.75">
      <c r="A61" s="57"/>
      <c r="B61" s="57"/>
    </row>
  </sheetData>
  <sheetProtection/>
  <mergeCells count="2">
    <mergeCell ref="A3:C3"/>
    <mergeCell ref="A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Ivanka Milatovic</cp:lastModifiedBy>
  <cp:lastPrinted>2011-04-05T08:34:18Z</cp:lastPrinted>
  <dcterms:created xsi:type="dcterms:W3CDTF">2004-05-20T06:46:32Z</dcterms:created>
  <dcterms:modified xsi:type="dcterms:W3CDTF">2012-05-30T07:19:53Z</dcterms:modified>
  <cp:category/>
  <cp:version/>
  <cp:contentType/>
  <cp:contentStatus/>
</cp:coreProperties>
</file>