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32760" windowWidth="10830" windowHeight="10140" tabRatio="948" activeTab="0"/>
  </bookViews>
  <sheets>
    <sheet name="RSD" sheetId="1" r:id="rId1"/>
    <sheet name="EUR" sheetId="2" r:id="rId2"/>
    <sheet name="AUD" sheetId="3" r:id="rId3"/>
    <sheet name="CAD" sheetId="4" r:id="rId4"/>
    <sheet name="CNY" sheetId="5" r:id="rId5"/>
    <sheet name="HRK" sheetId="6" r:id="rId6"/>
    <sheet name="CZK" sheetId="7" r:id="rId7"/>
    <sheet name="DKK" sheetId="8" r:id="rId8"/>
    <sheet name="HUF" sheetId="9" r:id="rId9"/>
    <sheet name="INR" sheetId="10" r:id="rId10"/>
    <sheet name="JPY" sheetId="11" r:id="rId11"/>
    <sheet name="KWD" sheetId="12" r:id="rId12"/>
    <sheet name="NOK" sheetId="13" r:id="rId13"/>
    <sheet name="RUB" sheetId="14" r:id="rId14"/>
    <sheet name="SEK" sheetId="15" r:id="rId15"/>
    <sheet name="CHF" sheetId="16" r:id="rId16"/>
    <sheet name="AED" sheetId="17" r:id="rId17"/>
    <sheet name="MKD" sheetId="18" r:id="rId18"/>
    <sheet name="GBP" sheetId="19" r:id="rId19"/>
    <sheet name="USD" sheetId="20" r:id="rId20"/>
    <sheet name="BYN" sheetId="21" r:id="rId21"/>
    <sheet name="RON" sheetId="22" r:id="rId22"/>
    <sheet name="TRY" sheetId="23" r:id="rId23"/>
    <sheet name="BGN" sheetId="24" r:id="rId24"/>
    <sheet name="BAM" sheetId="25" r:id="rId25"/>
    <sheet name="PLN" sheetId="26" r:id="rId26"/>
  </sheets>
  <definedNames>
    <definedName name="_xlnm.Print_Area" localSheetId="0">'RSD'!$A$1:$E$52</definedName>
  </definedNames>
  <calcPr fullCalcOnLoad="1"/>
</workbook>
</file>

<file path=xl/sharedStrings.xml><?xml version="1.0" encoding="utf-8"?>
<sst xmlns="http://schemas.openxmlformats.org/spreadsheetml/2006/main" count="1377" uniqueCount="818">
  <si>
    <t>EUR</t>
  </si>
  <si>
    <t>AUD</t>
  </si>
  <si>
    <t>CAD</t>
  </si>
  <si>
    <t>HRK</t>
  </si>
  <si>
    <t>CZK</t>
  </si>
  <si>
    <t>DKK</t>
  </si>
  <si>
    <t>HUF</t>
  </si>
  <si>
    <t>JPY</t>
  </si>
  <si>
    <t>KWD</t>
  </si>
  <si>
    <t>NOK</t>
  </si>
  <si>
    <t>RUB</t>
  </si>
  <si>
    <t>SEK</t>
  </si>
  <si>
    <t>CHF</t>
  </si>
  <si>
    <t>GBP</t>
  </si>
  <si>
    <t>USD</t>
  </si>
  <si>
    <t>BAM</t>
  </si>
  <si>
    <t>PLN</t>
  </si>
  <si>
    <t>RSD</t>
  </si>
  <si>
    <t>Шифра валуте
/Currency code</t>
  </si>
  <si>
    <t>Ознака валуте/
Currency designation</t>
  </si>
  <si>
    <t>Важи од/
Valid from</t>
  </si>
  <si>
    <t>Назив земље/
Country</t>
  </si>
  <si>
    <t>Република Србија/ 
Republic of Serbia</t>
  </si>
  <si>
    <t>EMУ/ 
EMU</t>
  </si>
  <si>
    <t>Аустралија/ 
Australia</t>
  </si>
  <si>
    <t>Канада/Canada</t>
  </si>
  <si>
    <t>Хрватска/Croatia</t>
  </si>
  <si>
    <t>Чешка Република/Czech Republic</t>
  </si>
  <si>
    <t>Данска/Denmark</t>
  </si>
  <si>
    <t>Мађарска/Hungary</t>
  </si>
  <si>
    <t>Јапан/Japan</t>
  </si>
  <si>
    <t>Кувајт/Kuwait</t>
  </si>
  <si>
    <t>Норвешка/Norway</t>
  </si>
  <si>
    <t>Руска Федерација/Russian Federation</t>
  </si>
  <si>
    <t>Шведска/Sweden</t>
  </si>
  <si>
    <t>Швајцарска/Switzerland</t>
  </si>
  <si>
    <t>Велика Британија/United Kingdom</t>
  </si>
  <si>
    <t>САД/United States</t>
  </si>
  <si>
    <t>Босна и Херцеговина/Bosnia and Herzegovina</t>
  </si>
  <si>
    <t>Пољска/Poland</t>
  </si>
  <si>
    <t xml:space="preserve"> </t>
  </si>
  <si>
    <t>Датум објављивања/
Announcement date</t>
  </si>
  <si>
    <t>Стопа затезне камате/Default interest rate</t>
  </si>
  <si>
    <t>минимална каматна стопа/minimum</t>
  </si>
  <si>
    <t>максимална каматна стопа/maximum</t>
  </si>
  <si>
    <t>24.12.2012.</t>
  </si>
  <si>
    <t>25.12.2012.</t>
  </si>
  <si>
    <t xml:space="preserve"> У % на годишњем нивоу/ 
In % p.a.</t>
  </si>
  <si>
    <t>Централна банка БиХ не утврђује референтну/основну каматну стопу, већ као режим монетарне политике примењује валутни одбор заснован на фиксном девизном курсу националне валуте, конвертибилне марке у односу на евро. Стога се стопа затезне камате за конвертибилну марку утврђује на основу референтне/основне каматне стопе Европске централне банке.
The central bank of Bosnia and Herzegovina does not determine a key/base policy rate. Its monetary policy regime is the currency board based on the fixed exchange rate of the national currency, convertible mark, against the euro. Therefore, the default interest rate for the convertible mark is determined based on the key/base policy rate of the European Central Bank</t>
  </si>
  <si>
    <t>Референтна/Основна каматна стопа у % на годишњем нивоу/ 
Key/Base policy rate in % p.a.</t>
  </si>
  <si>
    <t>Увећање референтне/основне каматне стопе у п.п./Increase in the Key/Base policy rate in p.p.</t>
  </si>
  <si>
    <t>Распон референтне/Основне каматне стопе у % на годишњем нивоу/ 
Key/Base policy rate range in % p.a.</t>
  </si>
  <si>
    <t>10.1.2013.</t>
  </si>
  <si>
    <t>9.1.2013.</t>
  </si>
  <si>
    <t>17.1.2013.</t>
  </si>
  <si>
    <t>18.1.2013.</t>
  </si>
  <si>
    <t>24.1.2013.</t>
  </si>
  <si>
    <t>25.1.2013.</t>
  </si>
  <si>
    <t>29.1.2013.</t>
  </si>
  <si>
    <t>30.1.2013.</t>
  </si>
  <si>
    <t>5.2.2013.</t>
  </si>
  <si>
    <t>6.2.2013.</t>
  </si>
  <si>
    <t>7.2.2013.</t>
  </si>
  <si>
    <t>26.2.2013.</t>
  </si>
  <si>
    <t>27.2.2013.</t>
  </si>
  <si>
    <t>6.3.2013.</t>
  </si>
  <si>
    <t>7.3.2013.</t>
  </si>
  <si>
    <t>26.3.2013.</t>
  </si>
  <si>
    <t>27.3.2013.</t>
  </si>
  <si>
    <t>23.4.2013.</t>
  </si>
  <si>
    <t>24.4.2013.</t>
  </si>
  <si>
    <t>7.5.2013.</t>
  </si>
  <si>
    <t>8.5.2013.</t>
  </si>
  <si>
    <t>9.5.2013.</t>
  </si>
  <si>
    <t>14.5.2013.</t>
  </si>
  <si>
    <t>15.5.2013.</t>
  </si>
  <si>
    <t>28.5.2013.</t>
  </si>
  <si>
    <t>29.5.2013.</t>
  </si>
  <si>
    <t>5.6.2013.</t>
  </si>
  <si>
    <t>6.6.2013.</t>
  </si>
  <si>
    <t>7.6.2013.</t>
  </si>
  <si>
    <t>25.6.2013.</t>
  </si>
  <si>
    <t>26.6.2013.</t>
  </si>
  <si>
    <t>3.7.2013.</t>
  </si>
  <si>
    <t>4.7.2013.</t>
  </si>
  <si>
    <t>23.7.2013.</t>
  </si>
  <si>
    <t>24.7.2013.</t>
  </si>
  <si>
    <t>6.8.2013.</t>
  </si>
  <si>
    <t>7.8.2013.</t>
  </si>
  <si>
    <t>27.8.2013.</t>
  </si>
  <si>
    <t>28.8.2013.</t>
  </si>
  <si>
    <t>16.9.2013.</t>
  </si>
  <si>
    <t>17.9.2013.</t>
  </si>
  <si>
    <t>24.9.2013.</t>
  </si>
  <si>
    <t>25.9.2013.</t>
  </si>
  <si>
    <t>18.10.2013.</t>
  </si>
  <si>
    <t>19.10.2013.</t>
  </si>
  <si>
    <t>29.10.2013.</t>
  </si>
  <si>
    <t>30.10.2013.</t>
  </si>
  <si>
    <t>7.11.2013.</t>
  </si>
  <si>
    <t>8.11.2013.</t>
  </si>
  <si>
    <t>12.11.2013.</t>
  </si>
  <si>
    <t>13.11.2013.</t>
  </si>
  <si>
    <t>26.11.2013.</t>
  </si>
  <si>
    <t>27.11.2013.</t>
  </si>
  <si>
    <t>17.12.2013.</t>
  </si>
  <si>
    <t>18.12.2013.</t>
  </si>
  <si>
    <t>21.1.2014.</t>
  </si>
  <si>
    <t>22.1.2014.</t>
  </si>
  <si>
    <t>18.2.2014.</t>
  </si>
  <si>
    <t>19.2.2014.</t>
  </si>
  <si>
    <t>3.3.2014.</t>
  </si>
  <si>
    <t>4.3.2014.</t>
  </si>
  <si>
    <t>25.3.2014.</t>
  </si>
  <si>
    <t>26.3.2014.</t>
  </si>
  <si>
    <t>28.4.2014.</t>
  </si>
  <si>
    <t>29.4.2014.</t>
  </si>
  <si>
    <t>30.4.2014.</t>
  </si>
  <si>
    <t>8.5.2014.</t>
  </si>
  <si>
    <t>9.5.2014.</t>
  </si>
  <si>
    <t>27.5.2014.</t>
  </si>
  <si>
    <t>28.5.2014.</t>
  </si>
  <si>
    <t>10.6.2014.</t>
  </si>
  <si>
    <t>11.6.2014.</t>
  </si>
  <si>
    <t>12.6.2014.</t>
  </si>
  <si>
    <t>13.6.2014.</t>
  </si>
  <si>
    <t>24.6.2014.</t>
  </si>
  <si>
    <t>25.6.2014.</t>
  </si>
  <si>
    <t>8.7.2014.</t>
  </si>
  <si>
    <t>9.7.2014.</t>
  </si>
  <si>
    <t>22.7.2014.</t>
  </si>
  <si>
    <t>23.7.2014.</t>
  </si>
  <si>
    <t>28.7.2014.</t>
  </si>
  <si>
    <t>29.7.2014.</t>
  </si>
  <si>
    <t>9.9.2014.</t>
  </si>
  <si>
    <t>10.9.2014.</t>
  </si>
  <si>
    <t>8.10.2014.</t>
  </si>
  <si>
    <t>9.10.2014.</t>
  </si>
  <si>
    <t>28.10.2014.</t>
  </si>
  <si>
    <t>29.10.2014.</t>
  </si>
  <si>
    <t>4.11.2014.</t>
  </si>
  <si>
    <t>5.11.2014.</t>
  </si>
  <si>
    <t>13.11.2014.</t>
  </si>
  <si>
    <t>14.11.2014.</t>
  </si>
  <si>
    <t>11.12.2014.</t>
  </si>
  <si>
    <t>12.12.2014.</t>
  </si>
  <si>
    <t>16.12.2014.</t>
  </si>
  <si>
    <t>17.12.2014.</t>
  </si>
  <si>
    <t>18.12.2014.</t>
  </si>
  <si>
    <t>19.12.2014.</t>
  </si>
  <si>
    <t>Кина/China</t>
  </si>
  <si>
    <t>CNY</t>
  </si>
  <si>
    <t>12.1.2015.</t>
  </si>
  <si>
    <t>13.1.2015.</t>
  </si>
  <si>
    <t>15.1.2015.</t>
  </si>
  <si>
    <t>16.1.2015.</t>
  </si>
  <si>
    <t>20.1.2015.</t>
  </si>
  <si>
    <t>21.1.2015.</t>
  </si>
  <si>
    <t>22.1.2015.</t>
  </si>
  <si>
    <t>2.2.2015.</t>
  </si>
  <si>
    <t>3.2.2015.</t>
  </si>
  <si>
    <t>4.2.2015.</t>
  </si>
  <si>
    <t>18.2.2015.</t>
  </si>
  <si>
    <t>19.2.2015.</t>
  </si>
  <si>
    <t>2.3.2015.</t>
  </si>
  <si>
    <t>3.3.2015.</t>
  </si>
  <si>
    <t>4.3.2015.</t>
  </si>
  <si>
    <t>5.3.2015.</t>
  </si>
  <si>
    <t>12.3.2015.</t>
  </si>
  <si>
    <t>13.3.2015.</t>
  </si>
  <si>
    <t>16.3.2015.</t>
  </si>
  <si>
    <t>17.3.2015.</t>
  </si>
  <si>
    <t>24.3.2015.</t>
  </si>
  <si>
    <t>25.3.2015.</t>
  </si>
  <si>
    <t>9.4.2015.</t>
  </si>
  <si>
    <t>10.4.2015.</t>
  </si>
  <si>
    <t>21.4.2015.</t>
  </si>
  <si>
    <t>22.4.2015.</t>
  </si>
  <si>
    <t>4.5.2015.</t>
  </si>
  <si>
    <t>5.5.2015.</t>
  </si>
  <si>
    <t>6.5.2015.</t>
  </si>
  <si>
    <t>11.5.2015.</t>
  </si>
  <si>
    <t>12.5.2015.</t>
  </si>
  <si>
    <t>26.5.2015.</t>
  </si>
  <si>
    <t>27.5.2015.</t>
  </si>
  <si>
    <t>11.6.2015.</t>
  </si>
  <si>
    <t>12.6.2015.</t>
  </si>
  <si>
    <t>15.6.2015.</t>
  </si>
  <si>
    <t>16.6.2015.</t>
  </si>
  <si>
    <t>18.6.2015.</t>
  </si>
  <si>
    <t>19.6.2015.</t>
  </si>
  <si>
    <t>23.6.2015.</t>
  </si>
  <si>
    <t>24.6.2015.</t>
  </si>
  <si>
    <t>29.6.2015.</t>
  </si>
  <si>
    <t>30.6.2015.</t>
  </si>
  <si>
    <t>7.7.2015.</t>
  </si>
  <si>
    <t>8.7.2015.</t>
  </si>
  <si>
    <t>15.7.2015.</t>
  </si>
  <si>
    <t>16.7.2015.</t>
  </si>
  <si>
    <t>21.7.2015.</t>
  </si>
  <si>
    <t>22.7.2015.</t>
  </si>
  <si>
    <t>3.8.2015.</t>
  </si>
  <si>
    <t>4.8.2015.</t>
  </si>
  <si>
    <t>13.8.2015.</t>
  </si>
  <si>
    <t>14.8.2015.</t>
  </si>
  <si>
    <t>25.8.2015.</t>
  </si>
  <si>
    <t>26.8.2015.</t>
  </si>
  <si>
    <t>10.9.2015.</t>
  </si>
  <si>
    <t>11.9.2015.</t>
  </si>
  <si>
    <t>24.9.2015.</t>
  </si>
  <si>
    <t>25.9.2015.</t>
  </si>
  <si>
    <t>30.09.2015.</t>
  </si>
  <si>
    <t>01.10.2015.</t>
  </si>
  <si>
    <t>14.10.2015.</t>
  </si>
  <si>
    <t>15.10.2015.</t>
  </si>
  <si>
    <t>23.10.2015.</t>
  </si>
  <si>
    <t>24.10.2015.</t>
  </si>
  <si>
    <t>12.11.2015.</t>
  </si>
  <si>
    <t>13.11.2015.</t>
  </si>
  <si>
    <t>17.12.2015.</t>
  </si>
  <si>
    <t>18.12.2015.</t>
  </si>
  <si>
    <t>11.2.2016.</t>
  </si>
  <si>
    <t>12.2.2016.</t>
  </si>
  <si>
    <t>-</t>
  </si>
  <si>
    <t>17.2.2016.</t>
  </si>
  <si>
    <t>18.2.2016.</t>
  </si>
  <si>
    <t>15.3.2016.</t>
  </si>
  <si>
    <t>16.3.2016.</t>
  </si>
  <si>
    <t>17.3.2016.</t>
  </si>
  <si>
    <t>18.3.2016.</t>
  </si>
  <si>
    <t>22.3.2016.</t>
  </si>
  <si>
    <t>23.3.2016.</t>
  </si>
  <si>
    <t>26.4.2016.</t>
  </si>
  <si>
    <t>27.4.2016.</t>
  </si>
  <si>
    <t>4.5.2016.</t>
  </si>
  <si>
    <t>5.5.2016.</t>
  </si>
  <si>
    <t>24.5.2016.</t>
  </si>
  <si>
    <t>25.5.2016.</t>
  </si>
  <si>
    <t>13.6.2016.</t>
  </si>
  <si>
    <t>14.6.2016.</t>
  </si>
  <si>
    <t>7.7.2016.</t>
  </si>
  <si>
    <t>8.7.2016.</t>
  </si>
  <si>
    <t>2.8.2016.</t>
  </si>
  <si>
    <t>3.8.2016.</t>
  </si>
  <si>
    <t>4.8.2016.</t>
  </si>
  <si>
    <t>5.8.2016.</t>
  </si>
  <si>
    <t>13.9.2016.</t>
  </si>
  <si>
    <t>14.9.2016.</t>
  </si>
  <si>
    <t>19.9.2016.</t>
  </si>
  <si>
    <t>20.9.2016.</t>
  </si>
  <si>
    <t>15.12.2016.</t>
  </si>
  <si>
    <t>16.12.2016.</t>
  </si>
  <si>
    <t>16.3.2017.</t>
  </si>
  <si>
    <t>17.3.2017.</t>
  </si>
  <si>
    <t>27.3.2017.</t>
  </si>
  <si>
    <t>28.3.2017.</t>
  </si>
  <si>
    <t>3.5.2017.</t>
  </si>
  <si>
    <t>4.5.2017.</t>
  </si>
  <si>
    <t>15.6.2017.</t>
  </si>
  <si>
    <t>16.6.2017.</t>
  </si>
  <si>
    <t>19.6.2017.</t>
  </si>
  <si>
    <t>20.6.2017.</t>
  </si>
  <si>
    <t>12.7.2017.</t>
  </si>
  <si>
    <t>13.7.2017.</t>
  </si>
  <si>
    <t>3.8.2017.</t>
  </si>
  <si>
    <t>4.8.2017.</t>
  </si>
  <si>
    <t>6.9.2017.</t>
  </si>
  <si>
    <t>7.9.2017.</t>
  </si>
  <si>
    <t>8.9.2017.</t>
  </si>
  <si>
    <t>18.9.2017.</t>
  </si>
  <si>
    <t>19.9.2017.</t>
  </si>
  <si>
    <t>9.10.2017.</t>
  </si>
  <si>
    <t>10.10.2017.</t>
  </si>
  <si>
    <t>30.10.2017.</t>
  </si>
  <si>
    <t>31.10.2017.</t>
  </si>
  <si>
    <t>2.11.2017.</t>
  </si>
  <si>
    <t>3.11.2017.</t>
  </si>
  <si>
    <t>Турска/Turkey</t>
  </si>
  <si>
    <t>TRY</t>
  </si>
  <si>
    <t>30.11.2017.</t>
  </si>
  <si>
    <t>1.12.2017.</t>
  </si>
  <si>
    <t>14.12.2017.</t>
  </si>
  <si>
    <t>15.12.2017.</t>
  </si>
  <si>
    <t>18.12.2017.</t>
  </si>
  <si>
    <t>19.12.2017.</t>
  </si>
  <si>
    <t>17.1.2018.</t>
  </si>
  <si>
    <t>18.1.2018.</t>
  </si>
  <si>
    <t>Румунија/Romania</t>
  </si>
  <si>
    <t>RON</t>
  </si>
  <si>
    <t>31.1.2018.</t>
  </si>
  <si>
    <t>1.2.2018.</t>
  </si>
  <si>
    <t>Бугарска/Bulgaria</t>
  </si>
  <si>
    <t>BGN</t>
  </si>
  <si>
    <t>2.2.2018.</t>
  </si>
  <si>
    <t>7.2.2018.</t>
  </si>
  <si>
    <t>8.2.2018.</t>
  </si>
  <si>
    <t>12.2.2018.</t>
  </si>
  <si>
    <t>13.2.2018.</t>
  </si>
  <si>
    <t>14.3.2018.</t>
  </si>
  <si>
    <t>15.3.2018.</t>
  </si>
  <si>
    <t>22.3.2018.</t>
  </si>
  <si>
    <t>23.3.2018.</t>
  </si>
  <si>
    <t>26.3.2018.</t>
  </si>
  <si>
    <t>27.3.2018.</t>
  </si>
  <si>
    <t>12.4.2018.</t>
  </si>
  <si>
    <t>13.4.2018.</t>
  </si>
  <si>
    <t>7.5.2018.</t>
  </si>
  <si>
    <t>8.5.2018.</t>
  </si>
  <si>
    <t>31.5.2018.</t>
  </si>
  <si>
    <t>1.6.2018.</t>
  </si>
  <si>
    <t>7.6.2018.</t>
  </si>
  <si>
    <t>8.6.2018.</t>
  </si>
  <si>
    <t>14.6.2018.</t>
  </si>
  <si>
    <t>15.6.2018.</t>
  </si>
  <si>
    <t>27.6.2018.</t>
  </si>
  <si>
    <t>28.6.2018.</t>
  </si>
  <si>
    <t>11.7.2018.</t>
  </si>
  <si>
    <t>12.7.2018.</t>
  </si>
  <si>
    <t>2.8.2018.</t>
  </si>
  <si>
    <t>3.8.2018.</t>
  </si>
  <si>
    <t>13.9.2018.</t>
  </si>
  <si>
    <t>14.9.2018.</t>
  </si>
  <si>
    <t>17.9.2018.</t>
  </si>
  <si>
    <t>18.9.2018.</t>
  </si>
  <si>
    <t>20.9.2018.</t>
  </si>
  <si>
    <t>21.9.2018.</t>
  </si>
  <si>
    <t>26.9.2018.</t>
  </si>
  <si>
    <t>27.9.2018.</t>
  </si>
  <si>
    <t>28.9.2018.</t>
  </si>
  <si>
    <t>24.10.2018.</t>
  </si>
  <si>
    <t>25.10.2018.</t>
  </si>
  <si>
    <t>1.11.2018.</t>
  </si>
  <si>
    <t>2.11.2018.</t>
  </si>
  <si>
    <t>17.12.2018.</t>
  </si>
  <si>
    <t>18.12.2018.</t>
  </si>
  <si>
    <t>20.12.2018.</t>
  </si>
  <si>
    <t>21.12.2018.</t>
  </si>
  <si>
    <t>8.1.2019.</t>
  </si>
  <si>
    <t>9.1.2019.</t>
  </si>
  <si>
    <t>21.3.2019.</t>
  </si>
  <si>
    <t>22.3.2019.</t>
  </si>
  <si>
    <t>3.5.2019.</t>
  </si>
  <si>
    <t>4.5.2019.</t>
  </si>
  <si>
    <t>4.6.2019.</t>
  </si>
  <si>
    <t>5.6.2019.</t>
  </si>
  <si>
    <t>13.6.2019.</t>
  </si>
  <si>
    <t>14.6.2019.</t>
  </si>
  <si>
    <t>17.6.2019.</t>
  </si>
  <si>
    <t>18.6.2019.</t>
  </si>
  <si>
    <t>20.6.2019.</t>
  </si>
  <si>
    <t>21.6.2019.</t>
  </si>
  <si>
    <t>2.7.2019.</t>
  </si>
  <si>
    <t>3.7.2019.</t>
  </si>
  <si>
    <t>11.7.2019.</t>
  </si>
  <si>
    <t>12.7.2019.</t>
  </si>
  <si>
    <t>25.7.2019.</t>
  </si>
  <si>
    <t>26.7.2019.</t>
  </si>
  <si>
    <t>29.7.2019.</t>
  </si>
  <si>
    <t>30.7.2019.</t>
  </si>
  <si>
    <t>1.8.2019.</t>
  </si>
  <si>
    <t>2.8.2019.</t>
  </si>
  <si>
    <t>8.8.2019.</t>
  </si>
  <si>
    <t>9.8.2019.</t>
  </si>
  <si>
    <t>9.9.2019.</t>
  </si>
  <si>
    <t>10.9.2019.</t>
  </si>
  <si>
    <t>12.9.2019.</t>
  </si>
  <si>
    <t>13.9.2019.</t>
  </si>
  <si>
    <t>19.9.2019.</t>
  </si>
  <si>
    <t>20.9.2019.</t>
  </si>
  <si>
    <t>Белорусија/Belarus</t>
  </si>
  <si>
    <t>BYN</t>
  </si>
  <si>
    <t>30.9.2019.</t>
  </si>
  <si>
    <t>1.10.2019.</t>
  </si>
  <si>
    <t>2.10.2019.</t>
  </si>
  <si>
    <t>24.10.2019.</t>
  </si>
  <si>
    <t>25.10.2019.</t>
  </si>
  <si>
    <t>28.10.2019.</t>
  </si>
  <si>
    <t>29.10.2019.</t>
  </si>
  <si>
    <t>31.10.2019.</t>
  </si>
  <si>
    <t>1.11.2019.</t>
  </si>
  <si>
    <t>7.11.2019.</t>
  </si>
  <si>
    <t>8.11.2019.</t>
  </si>
  <si>
    <t>19.11.2019.</t>
  </si>
  <si>
    <t>20.11.2019.</t>
  </si>
  <si>
    <t>12.12.2019.</t>
  </si>
  <si>
    <t>13.12.2019.</t>
  </si>
  <si>
    <t>16.12.2019.</t>
  </si>
  <si>
    <t>17.12.2019.</t>
  </si>
  <si>
    <t>8.1.2020.</t>
  </si>
  <si>
    <t>9.1.2020.</t>
  </si>
  <si>
    <t>16.1.2020.</t>
  </si>
  <si>
    <t>17.1.2020.</t>
  </si>
  <si>
    <t>6.2.2020.</t>
  </si>
  <si>
    <t>7.2.2020.</t>
  </si>
  <si>
    <t>10.2.2020.</t>
  </si>
  <si>
    <t>11.2.2020.</t>
  </si>
  <si>
    <t>18.2.2020.</t>
  </si>
  <si>
    <t>19.2.2020.</t>
  </si>
  <si>
    <t>20.2.2020.</t>
  </si>
  <si>
    <t>3.3.2020.</t>
  </si>
  <si>
    <t>4.3.2020.</t>
  </si>
  <si>
    <t>5.3.2020.</t>
  </si>
  <si>
    <t>11.3.2020.</t>
  </si>
  <si>
    <t>12.3.2020.</t>
  </si>
  <si>
    <t>16.3.2020.</t>
  </si>
  <si>
    <t>17.3.2020.</t>
  </si>
  <si>
    <t>18.3.2020.</t>
  </si>
  <si>
    <t>19.3.2020.</t>
  </si>
  <si>
    <t>20.3.2020.</t>
  </si>
  <si>
    <t>23.3.2020.</t>
  </si>
  <si>
    <t>24.3.2020.</t>
  </si>
  <si>
    <t>26.3.2020.</t>
  </si>
  <si>
    <t>27.3.2020.</t>
  </si>
  <si>
    <t>28.3.2020.</t>
  </si>
  <si>
    <t>8.4.2020.</t>
  </si>
  <si>
    <t>9.4.2020.</t>
  </si>
  <si>
    <t>10.4.2020.</t>
  </si>
  <si>
    <t>22.4.2020.</t>
  </si>
  <si>
    <t>23.4.2020.</t>
  </si>
  <si>
    <t>27.4.2020.</t>
  </si>
  <si>
    <t>28.4.2020.</t>
  </si>
  <si>
    <t>7.5.2020.</t>
  </si>
  <si>
    <t>8.5.2020.</t>
  </si>
  <si>
    <t>11.5.2020.</t>
  </si>
  <si>
    <t>12.5.2020.</t>
  </si>
  <si>
    <t>19.5.2020.</t>
  </si>
  <si>
    <t>20.5.2020.</t>
  </si>
  <si>
    <t>21.5.2020.</t>
  </si>
  <si>
    <t>22.5.2020.</t>
  </si>
  <si>
    <t>28.5.2020.</t>
  </si>
  <si>
    <t>29.5.2020.</t>
  </si>
  <si>
    <t>1.6.2020.</t>
  </si>
  <si>
    <t>2.6.2020.</t>
  </si>
  <si>
    <t>11.6.2020.</t>
  </si>
  <si>
    <t>12.6.2020.</t>
  </si>
  <si>
    <t>22.6.2020.</t>
  </si>
  <si>
    <t>23.6.2020.</t>
  </si>
  <si>
    <t>24.6.2020.</t>
  </si>
  <si>
    <t>30.6.2020.</t>
  </si>
  <si>
    <t>1.7.2020.</t>
  </si>
  <si>
    <t>21.7.2020.</t>
  </si>
  <si>
    <t>22.7.2020.</t>
  </si>
  <si>
    <t>27.7.2020.</t>
  </si>
  <si>
    <t>28.7.2020.</t>
  </si>
  <si>
    <t>6.8.2020.</t>
  </si>
  <si>
    <t>7.8.2020.</t>
  </si>
  <si>
    <t>24.9.2020.</t>
  </si>
  <si>
    <t>25.9.2020.</t>
  </si>
  <si>
    <t>3.11.2020.</t>
  </si>
  <si>
    <t>4.11.2020.</t>
  </si>
  <si>
    <t>19.11.2020.</t>
  </si>
  <si>
    <t>20.11.2020.</t>
  </si>
  <si>
    <t>10.12.2020.</t>
  </si>
  <si>
    <t>11.12.2020.</t>
  </si>
  <si>
    <t>24.12.2020.</t>
  </si>
  <si>
    <t>25.12.2020.</t>
  </si>
  <si>
    <t>18.1.2021.</t>
  </si>
  <si>
    <t>19.1.2021.</t>
  </si>
  <si>
    <t>18.3.2021.</t>
  </si>
  <si>
    <t>19.3.2021.</t>
  </si>
  <si>
    <t>22.3.2021.</t>
  </si>
  <si>
    <t>23.3.2021.</t>
  </si>
  <si>
    <t>20.4.2021.</t>
  </si>
  <si>
    <t>21.4.2021.</t>
  </si>
  <si>
    <t>26.4.2021.</t>
  </si>
  <si>
    <t>27.4.2021.</t>
  </si>
  <si>
    <t>14.6.2021.</t>
  </si>
  <si>
    <t>15.6.2021.</t>
  </si>
  <si>
    <t>22.6.2021.</t>
  </si>
  <si>
    <t>23.6.2021.</t>
  </si>
  <si>
    <t>24.6.2021.</t>
  </si>
  <si>
    <t>20.7.2021.</t>
  </si>
  <si>
    <t>21.7.2021.</t>
  </si>
  <si>
    <t>26.7.2021.</t>
  </si>
  <si>
    <t>27.7.2021.</t>
  </si>
  <si>
    <t>5.8.2021.</t>
  </si>
  <si>
    <t>6.8.2021.</t>
  </si>
  <si>
    <t>24.8.2021.</t>
  </si>
  <si>
    <t>25.8.2021.</t>
  </si>
  <si>
    <t>28.7.2021.</t>
  </si>
  <si>
    <t>13.9.2021.</t>
  </si>
  <si>
    <t>14.9.2021.</t>
  </si>
  <si>
    <t>21.9.2021.</t>
  </si>
  <si>
    <t>22.9.2021.</t>
  </si>
  <si>
    <t>23.9.2021.</t>
  </si>
  <si>
    <t>24.9.2021.</t>
  </si>
  <si>
    <t>30.9.2021.</t>
  </si>
  <si>
    <t>1.10.2021.</t>
  </si>
  <si>
    <t>2.10.2021.</t>
  </si>
  <si>
    <t>5.10.2021.</t>
  </si>
  <si>
    <t>6.10.2021.</t>
  </si>
  <si>
    <t>7.10.2021.</t>
  </si>
  <si>
    <t>21.10.2021.</t>
  </si>
  <si>
    <t>22.10.2021.</t>
  </si>
  <si>
    <t>25.10.2021.</t>
  </si>
  <si>
    <t>26.10.2021.</t>
  </si>
  <si>
    <t>3.11.2021.</t>
  </si>
  <si>
    <t>4.11.2021.</t>
  </si>
  <si>
    <t>5.11.2021.</t>
  </si>
  <si>
    <t>19.10.2021.</t>
  </si>
  <si>
    <t>20.10.2021.</t>
  </si>
  <si>
    <t>9.11.2021.</t>
  </si>
  <si>
    <t>10.11.2021.</t>
  </si>
  <si>
    <t>16.11.2021.</t>
  </si>
  <si>
    <t>17.11.2021.</t>
  </si>
  <si>
    <t>18.11.2021.</t>
  </si>
  <si>
    <t>19.11.2021.</t>
  </si>
  <si>
    <t>30.11.2021.</t>
  </si>
  <si>
    <t>1.12.2021.</t>
  </si>
  <si>
    <t>Индија/India</t>
  </si>
  <si>
    <t>INR</t>
  </si>
  <si>
    <t>8.12.2021.</t>
  </si>
  <si>
    <t>9.12.2021.</t>
  </si>
  <si>
    <t>14.12.2021.</t>
  </si>
  <si>
    <t>15.12.2021.</t>
  </si>
  <si>
    <t>16.12.2021.</t>
  </si>
  <si>
    <t>17.12.2021.</t>
  </si>
  <si>
    <t>20.12.2021.</t>
  </si>
  <si>
    <t>21.12.2021.</t>
  </si>
  <si>
    <t>22.12.2021.</t>
  </si>
  <si>
    <t>23.12.2021.</t>
  </si>
  <si>
    <t>4.1.2022.</t>
  </si>
  <si>
    <t>5.1.2022.</t>
  </si>
  <si>
    <t>10.1.2022.</t>
  </si>
  <si>
    <t>11.1.2022.</t>
  </si>
  <si>
    <t>25.1.2022.</t>
  </si>
  <si>
    <t>26.1.2022.</t>
  </si>
  <si>
    <t>3.2.2022.</t>
  </si>
  <si>
    <t>4.2.2022.</t>
  </si>
  <si>
    <t>8.2.2022.</t>
  </si>
  <si>
    <t>9.2.2022.</t>
  </si>
  <si>
    <t>10.2.2022.</t>
  </si>
  <si>
    <t>14.2.2022.</t>
  </si>
  <si>
    <t>15.2.2022.</t>
  </si>
  <si>
    <t>22.2.2022.</t>
  </si>
  <si>
    <t>23.2.2022.</t>
  </si>
  <si>
    <t>28.2.2022.</t>
  </si>
  <si>
    <t>1.3.2022.</t>
  </si>
  <si>
    <t>2.3.2022.</t>
  </si>
  <si>
    <t>3.3.2022.</t>
  </si>
  <si>
    <t>8.3.2022.</t>
  </si>
  <si>
    <t>9.3.2022.</t>
  </si>
  <si>
    <t>17.3.2022.</t>
  </si>
  <si>
    <t>18.3.2022.</t>
  </si>
  <si>
    <t>22.3.2022.</t>
  </si>
  <si>
    <t>23.3.2022.</t>
  </si>
  <si>
    <t>24.3.2022.</t>
  </si>
  <si>
    <t>25.3.2022.</t>
  </si>
  <si>
    <t>31.3.2022.</t>
  </si>
  <si>
    <t>1.4.2022.</t>
  </si>
  <si>
    <t>5.4.2022.</t>
  </si>
  <si>
    <t>6.4.2022.</t>
  </si>
  <si>
    <t>7.4.2022.</t>
  </si>
  <si>
    <t>8.4.2022.</t>
  </si>
  <si>
    <t>11.4.2022.</t>
  </si>
  <si>
    <t>12.4.2022.</t>
  </si>
  <si>
    <t>13.4.2022.</t>
  </si>
  <si>
    <t>14.4.2022.</t>
  </si>
  <si>
    <t>26.4.2022.</t>
  </si>
  <si>
    <t>27.4.2022.</t>
  </si>
  <si>
    <t>4.5.2022.</t>
  </si>
  <si>
    <t>5.5.2022.</t>
  </si>
  <si>
    <t>6.5.2022.</t>
  </si>
  <si>
    <t>10.5.2022.</t>
  </si>
  <si>
    <t>11.5.2022.</t>
  </si>
  <si>
    <t>12.5.2022.</t>
  </si>
  <si>
    <t>13.5.2022.</t>
  </si>
  <si>
    <t>26.5.2022.</t>
  </si>
  <si>
    <t>27.5.2022.</t>
  </si>
  <si>
    <t>31.5.2022.</t>
  </si>
  <si>
    <t>1.6.2022.</t>
  </si>
  <si>
    <t>2.6.2022.</t>
  </si>
  <si>
    <t>8.6.2022.</t>
  </si>
  <si>
    <t>9.6.2022.</t>
  </si>
  <si>
    <t>10.6.2022.</t>
  </si>
  <si>
    <t>13.6.2022.</t>
  </si>
  <si>
    <t>14.6.2022.</t>
  </si>
  <si>
    <t>16.6.2022.</t>
  </si>
  <si>
    <t>17.6.2022.</t>
  </si>
  <si>
    <t>22.6.2022.</t>
  </si>
  <si>
    <t>23.6.2022.</t>
  </si>
  <si>
    <t>24.6.2022.</t>
  </si>
  <si>
    <t>28.6.2022.</t>
  </si>
  <si>
    <t>29.6.2022.</t>
  </si>
  <si>
    <t>7.6.2022.</t>
  </si>
  <si>
    <t>5.7.2022.</t>
  </si>
  <si>
    <t>6.7.2022.</t>
  </si>
  <si>
    <t>7.7.2022.</t>
  </si>
  <si>
    <t>8.7.2022.</t>
  </si>
  <si>
    <t>12.7.2022.</t>
  </si>
  <si>
    <t>13.7.2022.</t>
  </si>
  <si>
    <t>14.7.2022.</t>
  </si>
  <si>
    <t>22.7.2022.</t>
  </si>
  <si>
    <t>23.7.2022.</t>
  </si>
  <si>
    <t>25.7.2022.</t>
  </si>
  <si>
    <t>26.7.2022.</t>
  </si>
  <si>
    <t>27.7.2022.</t>
  </si>
  <si>
    <t>28.7.2022.</t>
  </si>
  <si>
    <t>29.7.2022.</t>
  </si>
  <si>
    <t>2.8.2022.</t>
  </si>
  <si>
    <t>3.8.2022.</t>
  </si>
  <si>
    <t>4.8.2022.</t>
  </si>
  <si>
    <t>5.8.2022.</t>
  </si>
  <si>
    <t>6.8.2022.</t>
  </si>
  <si>
    <t>8.8.2022.</t>
  </si>
  <si>
    <t>9.8.2022.</t>
  </si>
  <si>
    <t>11.8.2022.</t>
  </si>
  <si>
    <t>12.8.2022.</t>
  </si>
  <si>
    <t>18.8.2022.</t>
  </si>
  <si>
    <t>19.8.2022.</t>
  </si>
  <si>
    <t>30.8.2022.</t>
  </si>
  <si>
    <t>31.8.2022.</t>
  </si>
  <si>
    <t>6.9.2022.</t>
  </si>
  <si>
    <t>7.9.2022.</t>
  </si>
  <si>
    <t>8.9.2022.</t>
  </si>
  <si>
    <t>9.9.2022.</t>
  </si>
  <si>
    <t>10.9.2022.</t>
  </si>
  <si>
    <t>13.9.2022.</t>
  </si>
  <si>
    <t>14.9.2022.</t>
  </si>
  <si>
    <t>19.9.2022.</t>
  </si>
  <si>
    <t>20.9.2022.</t>
  </si>
  <si>
    <t>21.9.2022.</t>
  </si>
  <si>
    <t>22.9.2022.</t>
  </si>
  <si>
    <t>23.9.2022.</t>
  </si>
  <si>
    <t>27.9.2022.</t>
  </si>
  <si>
    <t>28.9.2022.</t>
  </si>
  <si>
    <t>30.9.2022.</t>
  </si>
  <si>
    <t>1.10.2022.</t>
  </si>
  <si>
    <t>4.10.2022.</t>
  </si>
  <si>
    <t>5.10.2022.</t>
  </si>
  <si>
    <t>6.10.2022.</t>
  </si>
  <si>
    <t>7.10.2022.</t>
  </si>
  <si>
    <t>20.10.2022.</t>
  </si>
  <si>
    <t>21.10.2022.</t>
  </si>
  <si>
    <t>26.10.2022.</t>
  </si>
  <si>
    <t>27.10.2022.</t>
  </si>
  <si>
    <t>28.10.2022.</t>
  </si>
  <si>
    <t>29.10.2022.</t>
  </si>
  <si>
    <t>31.10.2022.</t>
  </si>
  <si>
    <t>1.11.2022.</t>
  </si>
  <si>
    <t>AED</t>
  </si>
  <si>
    <t>Уједињени Арапски Емирати/United Arab Emirates</t>
  </si>
  <si>
    <t>MKD</t>
  </si>
  <si>
    <t>Северна Македонија/North Macedonia</t>
  </si>
  <si>
    <t>2.11.2022.</t>
  </si>
  <si>
    <t>3.11.2022.</t>
  </si>
  <si>
    <t>4.11.2022.</t>
  </si>
  <si>
    <t>8.11.2022.</t>
  </si>
  <si>
    <t>9.11.2022.</t>
  </si>
  <si>
    <t>10.11.2022.</t>
  </si>
  <si>
    <t>11.11.2022.</t>
  </si>
  <si>
    <t>16.11.2022.</t>
  </si>
  <si>
    <t>17.11.2022.</t>
  </si>
  <si>
    <t>24.11.2022.</t>
  </si>
  <si>
    <t>25.11.2022.</t>
  </si>
  <si>
    <t>29.11.2022.</t>
  </si>
  <si>
    <t>30.11.2022.</t>
  </si>
  <si>
    <t>1.12.2022.</t>
  </si>
  <si>
    <t>2.12.2022.</t>
  </si>
  <si>
    <t>6.12.2022.</t>
  </si>
  <si>
    <t>7.12.2022.</t>
  </si>
  <si>
    <t>8.12.2022.</t>
  </si>
  <si>
    <t>9.12.2022.</t>
  </si>
  <si>
    <t>14.12.2022.</t>
  </si>
  <si>
    <t>15.12.2022.</t>
  </si>
  <si>
    <t>16.12.2022.</t>
  </si>
  <si>
    <t>17.12.2022.</t>
  </si>
  <si>
    <t>20.12.2022.</t>
  </si>
  <si>
    <t>21.12.2022.</t>
  </si>
  <si>
    <t>4.1.2023.</t>
  </si>
  <si>
    <t>5.1.2023.</t>
  </si>
  <si>
    <t>Republika Hrvatska je postala članica evro zone 1. januara 2023. godine i valuta Republike Hrvatske – hrvatska kuna se isključuje sa liste valuta kojima se može trgovati na domaćem deviznom tržištu počev od 1. januara 2023. godine - stupanjem na snagu odredbi Odluke o vrstama deviza i efektivnog stranog novca koje se kupuju i prodaju na deviznom tržištu („Službeni glasnik RS“, br. 3/2018, 65/2019, 107/2021 i 111/2022), od kada se više neće objavljivati podaci o zateznoj kamati za hrvatsku kunu/
The Republic of Croatia became a member of the Eurozone on January 1, 2023, and the currency of the Republic of Croatia - the Croatian kuna - is removed from the list of currencies that can be traded on the domestic foreign exchange market starting from January 1, 2023 - with the entry into force of the provisions of the Decision on Types of Foreign Exchange and Foreign Cash to be Purchased and Sold in the Foreign Exchange Market ("Official Gazette of the RS", No. 3/2018, 65/2019, 107/2021 and 111/2022), from when data on default interest for Croatian kuna will no longer be published</t>
  </si>
  <si>
    <t>10.1.2023.</t>
  </si>
  <si>
    <t>11.1.2023.</t>
  </si>
  <si>
    <t>12.1.2023.</t>
  </si>
  <si>
    <t>13.1.2023.</t>
  </si>
  <si>
    <t>18.1.2023.</t>
  </si>
  <si>
    <t>19.1.2023.</t>
  </si>
  <si>
    <t>25.1.2023.</t>
  </si>
  <si>
    <t>26.1.2023.</t>
  </si>
  <si>
    <t>27.1.2023.</t>
  </si>
  <si>
    <t>1.2.2023.</t>
  </si>
  <si>
    <t>2.2.2023.</t>
  </si>
  <si>
    <t>3.2.2023.</t>
  </si>
  <si>
    <t>4.2.2023.</t>
  </si>
  <si>
    <t>7.2.2023.</t>
  </si>
  <si>
    <t>8.2.2023.</t>
  </si>
  <si>
    <t>9.2.2023.</t>
  </si>
  <si>
    <t>10.2.2023.</t>
  </si>
  <si>
    <t>14.2.2023.</t>
  </si>
  <si>
    <t>15.2.2023.</t>
  </si>
  <si>
    <t>17.2.2023.</t>
  </si>
  <si>
    <t>18.2.2023.</t>
  </si>
  <si>
    <t>23.2.2023.</t>
  </si>
  <si>
    <t>24.2.2023.</t>
  </si>
  <si>
    <t>28.2.2023.</t>
  </si>
  <si>
    <t>1.3.2023.</t>
  </si>
  <si>
    <t>2.3.2023.</t>
  </si>
  <si>
    <t>7.3.2023.</t>
  </si>
  <si>
    <t>8.3.2023.</t>
  </si>
  <si>
    <t>9.3.2023.</t>
  </si>
  <si>
    <t>10.3.2023.</t>
  </si>
  <si>
    <t>17.3.2023.</t>
  </si>
  <si>
    <t>18.3.2023.</t>
  </si>
  <si>
    <t>21.3.2023.</t>
  </si>
  <si>
    <t>22.3.2023.</t>
  </si>
  <si>
    <t>23.3.2023.</t>
  </si>
  <si>
    <t>24.3.2023.</t>
  </si>
  <si>
    <t>3.4.2023.</t>
  </si>
  <si>
    <t>4.4.2023.</t>
  </si>
  <si>
    <t>6.4.2023.</t>
  </si>
  <si>
    <t>7.4.2023.</t>
  </si>
  <si>
    <t>3.5.2023.</t>
  </si>
  <si>
    <t>4.5.2023.</t>
  </si>
  <si>
    <t>5.5.2023.</t>
  </si>
  <si>
    <t>8.5.2023.</t>
  </si>
  <si>
    <t>9.5.2023.</t>
  </si>
  <si>
    <t>10.5.2023.</t>
  </si>
  <si>
    <t>11.5.2023.</t>
  </si>
  <si>
    <t>12.5.2023.</t>
  </si>
  <si>
    <t>30.5.2023.</t>
  </si>
  <si>
    <t>31.5.2023.</t>
  </si>
  <si>
    <t>1.6.2023.</t>
  </si>
  <si>
    <t>2.6.2023.</t>
  </si>
  <si>
    <t>6.6.2023.</t>
  </si>
  <si>
    <t>7.6.2023.</t>
  </si>
  <si>
    <t>8.6.2023.</t>
  </si>
  <si>
    <t>9.6.2023.</t>
  </si>
  <si>
    <t>16.6.2023.</t>
  </si>
  <si>
    <t>17.6.2023.</t>
  </si>
  <si>
    <t>20.6.2023.</t>
  </si>
  <si>
    <t>21.6.2023.</t>
  </si>
  <si>
    <t>22.6.2023.</t>
  </si>
  <si>
    <t>23.6.2023.</t>
  </si>
  <si>
    <t>3.7.2023.</t>
  </si>
  <si>
    <t>4.7.2023.</t>
  </si>
  <si>
    <t>5.7.2023.</t>
  </si>
  <si>
    <t>12.7.2023.</t>
  </si>
  <si>
    <t>13.7.2023.</t>
  </si>
  <si>
    <t>14.7.2023.</t>
  </si>
  <si>
    <t>20.7.2023.</t>
  </si>
  <si>
    <t>21.7.2023.</t>
  </si>
  <si>
    <t>27.7.2023.</t>
  </si>
  <si>
    <t>28.7.2023.</t>
  </si>
  <si>
    <t>29.7.2023.</t>
  </si>
  <si>
    <t>1.8.2023.</t>
  </si>
  <si>
    <t>2.8.2023.</t>
  </si>
  <si>
    <t>3.8.2023.</t>
  </si>
  <si>
    <t>4.8.2023.</t>
  </si>
  <si>
    <t>17.8.2023.</t>
  </si>
  <si>
    <t>18.8.2023.</t>
  </si>
  <si>
    <t>24.8.2023.</t>
  </si>
  <si>
    <t>25.8.2023.</t>
  </si>
  <si>
    <t>1.9.2023.</t>
  </si>
  <si>
    <t>2.9.2023.</t>
  </si>
  <si>
    <t>6.9.2023.</t>
  </si>
  <si>
    <t>7.9.2023.</t>
  </si>
  <si>
    <t>15.9.2023.</t>
  </si>
  <si>
    <t>16.9.2023.</t>
  </si>
  <si>
    <t>19.9.2023.</t>
  </si>
  <si>
    <t>20.9.2023.</t>
  </si>
  <si>
    <t>21.9.2023.</t>
  </si>
  <si>
    <t>22.9.2023.</t>
  </si>
  <si>
    <t>26.9.2023.</t>
  </si>
  <si>
    <t>27.9.2023.</t>
  </si>
  <si>
    <t>2.10.2023.</t>
  </si>
  <si>
    <t>3.10.2023.</t>
  </si>
  <si>
    <t>4.10.2023.</t>
  </si>
  <si>
    <t>5.10.2023.</t>
  </si>
  <si>
    <t>24.10.2023.</t>
  </si>
  <si>
    <t>25.10.2023.</t>
  </si>
  <si>
    <t>26.10.2023.</t>
  </si>
  <si>
    <t>27.10.2023.</t>
  </si>
  <si>
    <t>1.11.2023.</t>
  </si>
  <si>
    <t>2.11.2023.</t>
  </si>
  <si>
    <t>3.11.2023.</t>
  </si>
  <si>
    <t>4.11.2023.</t>
  </si>
  <si>
    <t>7.11.2023.</t>
  </si>
  <si>
    <t>8.11.2023.</t>
  </si>
  <si>
    <t>21.11.2023.</t>
  </si>
  <si>
    <t>22.11.2023.</t>
  </si>
  <si>
    <t>23.11.2023.</t>
  </si>
  <si>
    <t>24.11.2023.</t>
  </si>
  <si>
    <t>1.12.2023.</t>
  </si>
  <si>
    <t>2.12.2023.</t>
  </si>
  <si>
    <t>14.12.2023.</t>
  </si>
  <si>
    <t>15.12.2023.</t>
  </si>
  <si>
    <t>24.7.2023.</t>
  </si>
  <si>
    <t>15.8.2023.</t>
  </si>
  <si>
    <t>18.9.2023.</t>
  </si>
  <si>
    <t>30.10.2023.</t>
  </si>
  <si>
    <t>18.12.2023.</t>
  </si>
  <si>
    <t>25.7.2023.</t>
  </si>
  <si>
    <t>16.8.2023.</t>
  </si>
  <si>
    <t>31.10.2023.</t>
  </si>
  <si>
    <t>19.12.2023.</t>
  </si>
  <si>
    <t>20.12.2023.</t>
  </si>
  <si>
    <t>21.12.2023.</t>
  </si>
  <si>
    <t>22.12.2023.</t>
  </si>
  <si>
    <t>4.1.2024.</t>
  </si>
  <si>
    <t>5.1.2024.</t>
  </si>
  <si>
    <t>25.1.2024.</t>
  </si>
  <si>
    <t>26.1.2024.</t>
  </si>
  <si>
    <t>30.1.2024.</t>
  </si>
  <si>
    <t>31.1.2024.</t>
  </si>
  <si>
    <t>8.2.2024.</t>
  </si>
  <si>
    <t>9.2.2024.</t>
  </si>
  <si>
    <t>27.2.2024.</t>
  </si>
  <si>
    <t>28.2.2024.</t>
  </si>
  <si>
    <t>29.2.2024.</t>
  </si>
  <si>
    <t>1.3.2024.</t>
  </si>
  <si>
    <t>20.3.2024.</t>
  </si>
  <si>
    <t>21.3.2024.</t>
  </si>
  <si>
    <t>22.3.2024.</t>
  </si>
  <si>
    <t>26.3.2024.</t>
  </si>
  <si>
    <t>27.3.2024.</t>
  </si>
  <si>
    <t>1.4.2024.</t>
  </si>
  <si>
    <t>2.4.2024.</t>
  </si>
</sst>
</file>

<file path=xl/styles.xml><?xml version="1.0" encoding="utf-8"?>
<styleSheet xmlns="http://schemas.openxmlformats.org/spreadsheetml/2006/main">
  <numFmts count="3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
    <numFmt numFmtId="183" formatCode="[$-241A]d\.\ mmmm\ yyyy"/>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mmm/yyyy"/>
    <numFmt numFmtId="190" formatCode="[$-241A]dddd\,\ dd\.\ mmmm\ yyyy\."/>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border>
    <border>
      <left style="hair"/>
      <right style="hair"/>
      <top style="hair"/>
      <bottom style="hair"/>
    </border>
    <border>
      <left style="hair"/>
      <right style="hair"/>
      <top style="hair"/>
      <bottom/>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37" fillId="0" borderId="0" xfId="0" applyFont="1" applyAlignment="1">
      <alignment/>
    </xf>
    <xf numFmtId="0" fontId="38" fillId="0" borderId="0" xfId="0" applyFont="1" applyAlignment="1">
      <alignment horizontal="center" vertical="center"/>
    </xf>
    <xf numFmtId="0" fontId="38" fillId="0" borderId="0" xfId="0" applyFont="1" applyAlignment="1">
      <alignment horizontal="center" vertical="center" wrapText="1"/>
    </xf>
    <xf numFmtId="4" fontId="37" fillId="0" borderId="0" xfId="0" applyNumberFormat="1" applyFont="1" applyAlignment="1">
      <alignment horizontal="center"/>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0" xfId="0" applyFont="1" applyAlignment="1">
      <alignment horizontal="center"/>
    </xf>
    <xf numFmtId="2" fontId="37" fillId="0" borderId="0" xfId="0" applyNumberFormat="1" applyFont="1" applyAlignment="1">
      <alignment horizontal="center"/>
    </xf>
    <xf numFmtId="14" fontId="37" fillId="0" borderId="0" xfId="0" applyNumberFormat="1" applyFont="1" applyAlignment="1">
      <alignment horizontal="center"/>
    </xf>
    <xf numFmtId="2" fontId="37" fillId="0" borderId="0" xfId="0" applyNumberFormat="1" applyFont="1" applyAlignment="1">
      <alignment/>
    </xf>
    <xf numFmtId="0" fontId="37" fillId="0" borderId="11" xfId="0" applyFont="1" applyBorder="1" applyAlignment="1">
      <alignment horizontal="center" vertical="center" wrapText="1"/>
    </xf>
    <xf numFmtId="188" fontId="37" fillId="0" borderId="0" xfId="0" applyNumberFormat="1" applyFont="1" applyAlignment="1">
      <alignment horizontal="center"/>
    </xf>
    <xf numFmtId="0" fontId="37" fillId="0" borderId="11" xfId="0" applyFont="1" applyBorder="1" applyAlignment="1">
      <alignment horizontal="center" vertical="center" wrapText="1"/>
    </xf>
    <xf numFmtId="0" fontId="37" fillId="0" borderId="11" xfId="0" applyFont="1" applyBorder="1" applyAlignment="1">
      <alignment horizontal="center" vertical="center" wrapText="1"/>
    </xf>
    <xf numFmtId="14" fontId="37" fillId="0" borderId="0" xfId="0" applyNumberFormat="1" applyFont="1" applyAlignment="1">
      <alignment horizontal="center" vertical="center"/>
    </xf>
    <xf numFmtId="0" fontId="37" fillId="0" borderId="0" xfId="0" applyFont="1" applyAlignment="1">
      <alignment horizontal="center" vertical="center"/>
    </xf>
    <xf numFmtId="0" fontId="37" fillId="0" borderId="11" xfId="0" applyFont="1" applyBorder="1" applyAlignment="1">
      <alignment horizontal="center" vertical="center" wrapText="1"/>
    </xf>
    <xf numFmtId="4" fontId="37" fillId="0" borderId="0" xfId="0" applyNumberFormat="1" applyFont="1" applyAlignment="1">
      <alignment/>
    </xf>
    <xf numFmtId="0" fontId="37" fillId="0" borderId="11" xfId="0" applyFont="1" applyBorder="1" applyAlignment="1">
      <alignment horizontal="center" vertical="center" wrapText="1"/>
    </xf>
    <xf numFmtId="0" fontId="37" fillId="0" borderId="11" xfId="0" applyFont="1" applyBorder="1" applyAlignment="1">
      <alignment horizontal="center" vertical="center" wrapText="1"/>
    </xf>
    <xf numFmtId="14" fontId="37" fillId="0" borderId="0" xfId="0" applyNumberFormat="1" applyFont="1" applyFill="1" applyAlignment="1">
      <alignment horizontal="center" vertical="center"/>
    </xf>
    <xf numFmtId="0" fontId="37" fillId="0" borderId="11" xfId="0" applyFont="1" applyBorder="1" applyAlignment="1">
      <alignment horizontal="center" vertical="center" wrapText="1"/>
    </xf>
    <xf numFmtId="0" fontId="39" fillId="0" borderId="0" xfId="0" applyFont="1" applyAlignment="1">
      <alignment horizontal="justify" vertical="justify"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2"/>
  <sheetViews>
    <sheetView tabSelected="1" zoomScalePageLayoutView="0" workbookViewId="0" topLeftCell="A1">
      <pane ySplit="6" topLeftCell="A40" activePane="bottomLeft" state="frozen"/>
      <selection pane="topLeft" activeCell="A1" sqref="A1"/>
      <selection pane="bottomLeft" activeCell="D60" sqref="D60"/>
    </sheetView>
  </sheetViews>
  <sheetFormatPr defaultColWidth="9.140625" defaultRowHeight="15"/>
  <cols>
    <col min="1" max="1" width="20.421875" style="1" customWidth="1"/>
    <col min="2" max="2" width="18.7109375" style="1" customWidth="1"/>
    <col min="3" max="3" width="13.140625" style="1" customWidth="1"/>
    <col min="4" max="4" width="22.710937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38.25">
      <c r="A2" s="2">
        <v>941</v>
      </c>
      <c r="B2" s="3" t="s">
        <v>22</v>
      </c>
      <c r="C2" s="2" t="s">
        <v>17</v>
      </c>
    </row>
    <row r="5" spans="1:5" ht="36" customHeight="1">
      <c r="A5" s="23" t="s">
        <v>49</v>
      </c>
      <c r="B5" s="23" t="s">
        <v>50</v>
      </c>
      <c r="C5" s="23" t="s">
        <v>42</v>
      </c>
      <c r="D5" s="23"/>
      <c r="E5" s="23"/>
    </row>
    <row r="6" spans="1:5" ht="63.75" customHeight="1">
      <c r="A6" s="23"/>
      <c r="B6" s="23"/>
      <c r="C6" s="6" t="s">
        <v>47</v>
      </c>
      <c r="D6" s="6" t="s">
        <v>41</v>
      </c>
      <c r="E6" s="6" t="s">
        <v>20</v>
      </c>
    </row>
    <row r="7" spans="1:5" ht="12.75">
      <c r="A7" s="4">
        <v>11.25</v>
      </c>
      <c r="B7" s="4">
        <v>8</v>
      </c>
      <c r="C7" s="4">
        <f aca="true" t="shared" si="0" ref="C7:C12">A7+B7</f>
        <v>19.25</v>
      </c>
      <c r="D7" s="4" t="s">
        <v>45</v>
      </c>
      <c r="E7" s="4" t="s">
        <v>46</v>
      </c>
    </row>
    <row r="8" spans="1:5" ht="12.75">
      <c r="A8" s="4">
        <v>11.5</v>
      </c>
      <c r="B8" s="4">
        <v>8</v>
      </c>
      <c r="C8" s="4">
        <f t="shared" si="0"/>
        <v>19.5</v>
      </c>
      <c r="D8" s="4" t="s">
        <v>54</v>
      </c>
      <c r="E8" s="4" t="s">
        <v>55</v>
      </c>
    </row>
    <row r="9" spans="1:5" ht="12.75">
      <c r="A9" s="4">
        <v>11.75</v>
      </c>
      <c r="B9" s="4">
        <v>8</v>
      </c>
      <c r="C9" s="4">
        <f t="shared" si="0"/>
        <v>19.75</v>
      </c>
      <c r="D9" s="4" t="s">
        <v>60</v>
      </c>
      <c r="E9" s="4" t="s">
        <v>61</v>
      </c>
    </row>
    <row r="10" spans="1:5" ht="12.75">
      <c r="A10" s="4">
        <v>11.25</v>
      </c>
      <c r="B10" s="4">
        <v>8</v>
      </c>
      <c r="C10" s="4">
        <f t="shared" si="0"/>
        <v>19.25</v>
      </c>
      <c r="D10" s="4" t="s">
        <v>74</v>
      </c>
      <c r="E10" s="10" t="s">
        <v>75</v>
      </c>
    </row>
    <row r="11" spans="1:5" ht="12.75">
      <c r="A11" s="4">
        <v>11</v>
      </c>
      <c r="B11" s="4">
        <v>8</v>
      </c>
      <c r="C11" s="4">
        <f t="shared" si="0"/>
        <v>19</v>
      </c>
      <c r="D11" s="4" t="s">
        <v>79</v>
      </c>
      <c r="E11" s="10" t="s">
        <v>80</v>
      </c>
    </row>
    <row r="12" spans="1:5" ht="12.75">
      <c r="A12" s="4">
        <v>10.5</v>
      </c>
      <c r="B12" s="4">
        <v>8</v>
      </c>
      <c r="C12" s="4">
        <f t="shared" si="0"/>
        <v>18.5</v>
      </c>
      <c r="D12" s="4" t="s">
        <v>95</v>
      </c>
      <c r="E12" s="10" t="s">
        <v>96</v>
      </c>
    </row>
    <row r="13" spans="1:5" ht="12.75">
      <c r="A13" s="4">
        <v>10</v>
      </c>
      <c r="B13" s="4">
        <v>8</v>
      </c>
      <c r="C13" s="4">
        <f aca="true" t="shared" si="1" ref="C13:C18">A13+B13</f>
        <v>18</v>
      </c>
      <c r="D13" s="4" t="s">
        <v>99</v>
      </c>
      <c r="E13" s="10" t="s">
        <v>100</v>
      </c>
    </row>
    <row r="14" spans="1:5" ht="12.75">
      <c r="A14" s="4">
        <v>9.5</v>
      </c>
      <c r="B14" s="4">
        <v>8</v>
      </c>
      <c r="C14" s="4">
        <f t="shared" si="1"/>
        <v>17.5</v>
      </c>
      <c r="D14" s="4" t="s">
        <v>105</v>
      </c>
      <c r="E14" s="10" t="s">
        <v>106</v>
      </c>
    </row>
    <row r="15" spans="1:5" ht="12.75">
      <c r="A15" s="4">
        <v>9</v>
      </c>
      <c r="B15" s="4">
        <v>8</v>
      </c>
      <c r="C15" s="4">
        <f t="shared" si="1"/>
        <v>17</v>
      </c>
      <c r="D15" s="4" t="s">
        <v>118</v>
      </c>
      <c r="E15" s="10" t="s">
        <v>119</v>
      </c>
    </row>
    <row r="16" spans="1:5" ht="12.75">
      <c r="A16" s="4">
        <v>8.5</v>
      </c>
      <c r="B16" s="4">
        <v>8</v>
      </c>
      <c r="C16" s="4">
        <f t="shared" si="1"/>
        <v>16.5</v>
      </c>
      <c r="D16" s="4" t="s">
        <v>124</v>
      </c>
      <c r="E16" s="10" t="s">
        <v>125</v>
      </c>
    </row>
    <row r="17" spans="1:5" ht="12.75">
      <c r="A17" s="4">
        <v>8</v>
      </c>
      <c r="B17" s="4">
        <v>8</v>
      </c>
      <c r="C17" s="4">
        <f t="shared" si="1"/>
        <v>16</v>
      </c>
      <c r="D17" s="4" t="s">
        <v>142</v>
      </c>
      <c r="E17" s="10" t="s">
        <v>143</v>
      </c>
    </row>
    <row r="18" spans="1:5" ht="12.75">
      <c r="A18" s="4">
        <v>7.5</v>
      </c>
      <c r="B18" s="4">
        <v>8</v>
      </c>
      <c r="C18" s="4">
        <f t="shared" si="1"/>
        <v>15.5</v>
      </c>
      <c r="D18" s="4" t="s">
        <v>168</v>
      </c>
      <c r="E18" s="10" t="s">
        <v>169</v>
      </c>
    </row>
    <row r="19" spans="1:5" ht="12.75">
      <c r="A19" s="4">
        <v>7</v>
      </c>
      <c r="B19" s="4">
        <v>8</v>
      </c>
      <c r="C19" s="4">
        <f aca="true" t="shared" si="2" ref="C19:C24">A19+B19</f>
        <v>15</v>
      </c>
      <c r="D19" s="4" t="s">
        <v>174</v>
      </c>
      <c r="E19" s="10" t="s">
        <v>175</v>
      </c>
    </row>
    <row r="20" spans="1:5" ht="12.75">
      <c r="A20" s="4">
        <v>6.5</v>
      </c>
      <c r="B20" s="4">
        <v>8</v>
      </c>
      <c r="C20" s="4">
        <f t="shared" si="2"/>
        <v>14.5</v>
      </c>
      <c r="D20" s="4" t="s">
        <v>181</v>
      </c>
      <c r="E20" s="10" t="s">
        <v>182</v>
      </c>
    </row>
    <row r="21" spans="1:5" ht="12.75">
      <c r="A21" s="4">
        <v>6</v>
      </c>
      <c r="B21" s="4">
        <v>8</v>
      </c>
      <c r="C21" s="4">
        <f t="shared" si="2"/>
        <v>14</v>
      </c>
      <c r="D21" s="4" t="s">
        <v>185</v>
      </c>
      <c r="E21" s="10" t="s">
        <v>186</v>
      </c>
    </row>
    <row r="22" spans="1:5" ht="12.75">
      <c r="A22" s="4">
        <v>5.5</v>
      </c>
      <c r="B22" s="4">
        <v>8</v>
      </c>
      <c r="C22" s="4">
        <f t="shared" si="2"/>
        <v>13.5</v>
      </c>
      <c r="D22" s="4" t="s">
        <v>203</v>
      </c>
      <c r="E22" s="10" t="s">
        <v>204</v>
      </c>
    </row>
    <row r="23" spans="1:5" ht="12.75">
      <c r="A23" s="4">
        <v>5</v>
      </c>
      <c r="B23" s="4">
        <v>8</v>
      </c>
      <c r="C23" s="4">
        <f t="shared" si="2"/>
        <v>13</v>
      </c>
      <c r="D23" s="4" t="s">
        <v>207</v>
      </c>
      <c r="E23" s="10" t="s">
        <v>208</v>
      </c>
    </row>
    <row r="24" spans="1:5" ht="12.75">
      <c r="A24" s="4">
        <v>4.5</v>
      </c>
      <c r="B24" s="4">
        <v>8</v>
      </c>
      <c r="C24" s="4">
        <f t="shared" si="2"/>
        <v>12.5</v>
      </c>
      <c r="D24" s="4" t="s">
        <v>213</v>
      </c>
      <c r="E24" s="10" t="s">
        <v>214</v>
      </c>
    </row>
    <row r="25" spans="1:5" ht="12.75">
      <c r="A25" s="4">
        <v>4.25</v>
      </c>
      <c r="B25" s="4">
        <v>8</v>
      </c>
      <c r="C25" s="4">
        <f aca="true" t="shared" si="3" ref="C25:C30">A25+B25</f>
        <v>12.25</v>
      </c>
      <c r="D25" s="4" t="s">
        <v>221</v>
      </c>
      <c r="E25" s="10" t="s">
        <v>222</v>
      </c>
    </row>
    <row r="26" spans="1:5" ht="12.75">
      <c r="A26" s="4">
        <v>4</v>
      </c>
      <c r="B26" s="4">
        <v>8</v>
      </c>
      <c r="C26" s="4">
        <f t="shared" si="3"/>
        <v>12</v>
      </c>
      <c r="D26" s="4" t="s">
        <v>240</v>
      </c>
      <c r="E26" s="10" t="s">
        <v>241</v>
      </c>
    </row>
    <row r="27" spans="1:5" ht="12.75">
      <c r="A27" s="4">
        <v>3.75</v>
      </c>
      <c r="B27" s="4">
        <v>8</v>
      </c>
      <c r="C27" s="4">
        <f t="shared" si="3"/>
        <v>11.75</v>
      </c>
      <c r="D27" s="4" t="s">
        <v>267</v>
      </c>
      <c r="E27" s="10" t="s">
        <v>268</v>
      </c>
    </row>
    <row r="28" spans="1:5" ht="12.75">
      <c r="A28" s="4">
        <v>3.5</v>
      </c>
      <c r="B28" s="4">
        <v>8</v>
      </c>
      <c r="C28" s="4">
        <f t="shared" si="3"/>
        <v>11.5</v>
      </c>
      <c r="D28" s="4" t="s">
        <v>271</v>
      </c>
      <c r="E28" s="10" t="s">
        <v>272</v>
      </c>
    </row>
    <row r="29" spans="1:5" ht="12.75">
      <c r="A29" s="4">
        <v>3.25</v>
      </c>
      <c r="B29" s="4">
        <v>8</v>
      </c>
      <c r="C29" s="4">
        <f t="shared" si="3"/>
        <v>11.25</v>
      </c>
      <c r="D29" s="4" t="s">
        <v>298</v>
      </c>
      <c r="E29" s="10" t="s">
        <v>299</v>
      </c>
    </row>
    <row r="30" spans="1:5" ht="12.75">
      <c r="A30" s="4">
        <v>3</v>
      </c>
      <c r="B30" s="4">
        <v>8</v>
      </c>
      <c r="C30" s="4">
        <f t="shared" si="3"/>
        <v>11</v>
      </c>
      <c r="D30" s="4" t="s">
        <v>304</v>
      </c>
      <c r="E30" s="10" t="s">
        <v>305</v>
      </c>
    </row>
    <row r="31" spans="1:5" ht="12.75">
      <c r="A31" s="4">
        <v>2.75</v>
      </c>
      <c r="B31" s="4">
        <v>8</v>
      </c>
      <c r="C31" s="4">
        <f aca="true" t="shared" si="4" ref="C31:C36">A31+B31</f>
        <v>10.75</v>
      </c>
      <c r="D31" s="4" t="s">
        <v>353</v>
      </c>
      <c r="E31" s="10" t="s">
        <v>354</v>
      </c>
    </row>
    <row r="32" spans="1:5" ht="12.75">
      <c r="A32" s="4">
        <v>2.5</v>
      </c>
      <c r="B32" s="4">
        <v>8</v>
      </c>
      <c r="C32" s="4">
        <f t="shared" si="4"/>
        <v>10.5</v>
      </c>
      <c r="D32" s="4" t="s">
        <v>361</v>
      </c>
      <c r="E32" s="10" t="s">
        <v>362</v>
      </c>
    </row>
    <row r="33" spans="1:5" ht="12.75">
      <c r="A33" s="4">
        <v>2.25</v>
      </c>
      <c r="B33" s="4">
        <v>8</v>
      </c>
      <c r="C33" s="4">
        <f t="shared" si="4"/>
        <v>10.25</v>
      </c>
      <c r="D33" s="4" t="s">
        <v>380</v>
      </c>
      <c r="E33" s="10" t="s">
        <v>381</v>
      </c>
    </row>
    <row r="34" spans="1:5" ht="12.75">
      <c r="A34" s="4">
        <v>1.75</v>
      </c>
      <c r="B34" s="4">
        <v>8</v>
      </c>
      <c r="C34" s="4">
        <f t="shared" si="4"/>
        <v>9.75</v>
      </c>
      <c r="D34" s="4" t="s">
        <v>402</v>
      </c>
      <c r="E34" s="10" t="s">
        <v>403</v>
      </c>
    </row>
    <row r="35" spans="1:5" ht="12.75">
      <c r="A35" s="4">
        <v>1.5</v>
      </c>
      <c r="B35" s="4">
        <v>8</v>
      </c>
      <c r="C35" s="4">
        <f t="shared" si="4"/>
        <v>9.5</v>
      </c>
      <c r="D35" s="4" t="s">
        <v>415</v>
      </c>
      <c r="E35" s="10" t="s">
        <v>416</v>
      </c>
    </row>
    <row r="36" spans="1:5" ht="12.75">
      <c r="A36" s="4">
        <v>1.25</v>
      </c>
      <c r="B36" s="4">
        <v>8</v>
      </c>
      <c r="C36" s="4">
        <f t="shared" si="4"/>
        <v>9.25</v>
      </c>
      <c r="D36" s="4" t="s">
        <v>433</v>
      </c>
      <c r="E36" s="10" t="s">
        <v>434</v>
      </c>
    </row>
    <row r="37" spans="1:5" ht="12.75">
      <c r="A37" s="4">
        <v>1</v>
      </c>
      <c r="B37" s="4">
        <v>8</v>
      </c>
      <c r="C37" s="4">
        <f aca="true" t="shared" si="5" ref="C37:C42">A37+B37</f>
        <v>9</v>
      </c>
      <c r="D37" s="4" t="s">
        <v>452</v>
      </c>
      <c r="E37" s="10" t="s">
        <v>453</v>
      </c>
    </row>
    <row r="38" spans="1:5" ht="12.75">
      <c r="A38" s="4">
        <v>1.5</v>
      </c>
      <c r="B38" s="4">
        <v>8</v>
      </c>
      <c r="C38" s="4">
        <f t="shared" si="5"/>
        <v>9.5</v>
      </c>
      <c r="D38" s="4" t="s">
        <v>552</v>
      </c>
      <c r="E38" s="10" t="s">
        <v>553</v>
      </c>
    </row>
    <row r="39" spans="1:5" ht="12.75">
      <c r="A39" s="4">
        <v>2</v>
      </c>
      <c r="B39" s="4">
        <v>8</v>
      </c>
      <c r="C39" s="4">
        <f t="shared" si="5"/>
        <v>10</v>
      </c>
      <c r="D39" s="4" t="s">
        <v>565</v>
      </c>
      <c r="E39" s="10" t="s">
        <v>566</v>
      </c>
    </row>
    <row r="40" spans="1:5" ht="12.75">
      <c r="A40" s="4">
        <v>2.5</v>
      </c>
      <c r="B40" s="4">
        <v>8</v>
      </c>
      <c r="C40" s="4">
        <f t="shared" si="5"/>
        <v>10.5</v>
      </c>
      <c r="D40" s="4" t="s">
        <v>573</v>
      </c>
      <c r="E40" s="10" t="s">
        <v>574</v>
      </c>
    </row>
    <row r="41" spans="1:5" ht="12.75">
      <c r="A41" s="4">
        <v>2.75</v>
      </c>
      <c r="B41" s="4">
        <v>8</v>
      </c>
      <c r="C41" s="4">
        <f t="shared" si="5"/>
        <v>10.75</v>
      </c>
      <c r="D41" s="4" t="s">
        <v>587</v>
      </c>
      <c r="E41" s="10" t="s">
        <v>588</v>
      </c>
    </row>
    <row r="42" spans="1:5" ht="12.75">
      <c r="A42" s="4">
        <v>3</v>
      </c>
      <c r="B42" s="4">
        <v>8</v>
      </c>
      <c r="C42" s="4">
        <f t="shared" si="5"/>
        <v>11</v>
      </c>
      <c r="D42" s="4" t="s">
        <v>606</v>
      </c>
      <c r="E42" s="10" t="s">
        <v>607</v>
      </c>
    </row>
    <row r="43" spans="1:5" ht="12.75">
      <c r="A43" s="4">
        <v>3.5</v>
      </c>
      <c r="B43" s="4">
        <v>8</v>
      </c>
      <c r="C43" s="4">
        <f aca="true" t="shared" si="6" ref="C43:C48">A43+B43</f>
        <v>11.5</v>
      </c>
      <c r="D43" s="4" t="s">
        <v>614</v>
      </c>
      <c r="E43" s="10" t="s">
        <v>615</v>
      </c>
    </row>
    <row r="44" spans="1:5" ht="12.75">
      <c r="A44" s="4">
        <v>4</v>
      </c>
      <c r="B44" s="4">
        <v>8</v>
      </c>
      <c r="C44" s="4">
        <f t="shared" si="6"/>
        <v>12</v>
      </c>
      <c r="D44" s="4" t="s">
        <v>630</v>
      </c>
      <c r="E44" s="10" t="s">
        <v>631</v>
      </c>
    </row>
    <row r="45" spans="1:5" ht="12.75">
      <c r="A45" s="4">
        <v>4.5</v>
      </c>
      <c r="B45" s="4">
        <v>8</v>
      </c>
      <c r="C45" s="4">
        <f t="shared" si="6"/>
        <v>12.5</v>
      </c>
      <c r="D45" s="4" t="s">
        <v>649</v>
      </c>
      <c r="E45" s="10" t="s">
        <v>650</v>
      </c>
    </row>
    <row r="46" spans="1:5" ht="12.75">
      <c r="A46" s="4">
        <v>5</v>
      </c>
      <c r="B46" s="4">
        <v>8</v>
      </c>
      <c r="C46" s="4">
        <f t="shared" si="6"/>
        <v>13</v>
      </c>
      <c r="D46" s="4" t="s">
        <v>661</v>
      </c>
      <c r="E46" s="10" t="s">
        <v>662</v>
      </c>
    </row>
    <row r="47" spans="1:5" ht="12.75">
      <c r="A47" s="4">
        <v>5.25</v>
      </c>
      <c r="B47" s="4">
        <v>8</v>
      </c>
      <c r="C47" s="4">
        <f t="shared" si="6"/>
        <v>13.25</v>
      </c>
      <c r="D47" s="4" t="s">
        <v>674</v>
      </c>
      <c r="E47" s="10" t="s">
        <v>675</v>
      </c>
    </row>
    <row r="48" spans="1:5" ht="12.75">
      <c r="A48" s="4">
        <v>5.5</v>
      </c>
      <c r="B48" s="4">
        <v>8</v>
      </c>
      <c r="C48" s="4">
        <f t="shared" si="6"/>
        <v>13.5</v>
      </c>
      <c r="D48" s="4" t="s">
        <v>687</v>
      </c>
      <c r="E48" s="10" t="s">
        <v>688</v>
      </c>
    </row>
    <row r="49" spans="1:5" ht="12.75">
      <c r="A49" s="4">
        <v>5.75</v>
      </c>
      <c r="B49" s="4">
        <v>8</v>
      </c>
      <c r="C49" s="4">
        <f>A49+B49</f>
        <v>13.75</v>
      </c>
      <c r="D49" s="4" t="s">
        <v>700</v>
      </c>
      <c r="E49" s="10" t="s">
        <v>701</v>
      </c>
    </row>
    <row r="50" spans="1:5" ht="12.75">
      <c r="A50" s="4">
        <v>6</v>
      </c>
      <c r="B50" s="4">
        <v>8</v>
      </c>
      <c r="C50" s="4">
        <f>A50+B50</f>
        <v>14</v>
      </c>
      <c r="D50" s="4" t="s">
        <v>710</v>
      </c>
      <c r="E50" s="10" t="s">
        <v>711</v>
      </c>
    </row>
    <row r="51" spans="1:5" ht="12.75">
      <c r="A51" s="4">
        <v>6.25</v>
      </c>
      <c r="B51" s="4">
        <v>8</v>
      </c>
      <c r="C51" s="4">
        <f>A51+B51</f>
        <v>14.25</v>
      </c>
      <c r="D51" s="4" t="s">
        <v>726</v>
      </c>
      <c r="E51" s="10" t="s">
        <v>727</v>
      </c>
    </row>
    <row r="52" spans="1:5" ht="12.75">
      <c r="A52" s="4">
        <v>6.5</v>
      </c>
      <c r="B52" s="4">
        <v>8</v>
      </c>
      <c r="C52" s="4">
        <f>A52+B52</f>
        <v>14.5</v>
      </c>
      <c r="D52" s="4" t="s">
        <v>738</v>
      </c>
      <c r="E52" s="10" t="s">
        <v>739</v>
      </c>
    </row>
  </sheetData>
  <sheetProtection/>
  <mergeCells count="3">
    <mergeCell ref="A5:A6"/>
    <mergeCell ref="B5:B6"/>
    <mergeCell ref="C5:E5"/>
  </mergeCells>
  <printOptions/>
  <pageMargins left="0.7" right="0.7" top="0.75" bottom="0.75" header="0.3" footer="0.3"/>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E4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3" sqref="A13"/>
    </sheetView>
  </sheetViews>
  <sheetFormatPr defaultColWidth="9.140625" defaultRowHeight="15"/>
  <cols>
    <col min="1" max="1" width="20.421875" style="1" customWidth="1"/>
    <col min="2" max="2" width="19.14062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356</v>
      </c>
      <c r="B2" s="3" t="s">
        <v>509</v>
      </c>
      <c r="C2" s="2" t="s">
        <v>510</v>
      </c>
    </row>
    <row r="5" spans="1:5" ht="36" customHeight="1">
      <c r="A5" s="23" t="s">
        <v>49</v>
      </c>
      <c r="B5" s="23" t="s">
        <v>50</v>
      </c>
      <c r="C5" s="23" t="s">
        <v>42</v>
      </c>
      <c r="D5" s="23"/>
      <c r="E5" s="23"/>
    </row>
    <row r="6" spans="1:5" ht="63.75" customHeight="1">
      <c r="A6" s="23"/>
      <c r="B6" s="23"/>
      <c r="C6" s="20" t="s">
        <v>47</v>
      </c>
      <c r="D6" s="20" t="s">
        <v>41</v>
      </c>
      <c r="E6" s="20" t="s">
        <v>20</v>
      </c>
    </row>
    <row r="7" spans="1:5" ht="12.75">
      <c r="A7" s="4">
        <v>4</v>
      </c>
      <c r="B7" s="4">
        <v>8</v>
      </c>
      <c r="C7" s="4">
        <f aca="true" t="shared" si="0" ref="C7:C12">A7+B7</f>
        <v>12</v>
      </c>
      <c r="D7" s="4" t="s">
        <v>507</v>
      </c>
      <c r="E7" s="4" t="s">
        <v>508</v>
      </c>
    </row>
    <row r="8" spans="1:5" ht="12.75">
      <c r="A8" s="4">
        <v>4.4</v>
      </c>
      <c r="B8" s="4">
        <v>8</v>
      </c>
      <c r="C8" s="4">
        <f t="shared" si="0"/>
        <v>12.4</v>
      </c>
      <c r="D8" s="16" t="s">
        <v>560</v>
      </c>
      <c r="E8" s="17" t="s">
        <v>561</v>
      </c>
    </row>
    <row r="9" spans="1:5" ht="12.75">
      <c r="A9" s="4">
        <v>4.9</v>
      </c>
      <c r="B9" s="4">
        <v>8</v>
      </c>
      <c r="C9" s="4">
        <f t="shared" si="0"/>
        <v>12.9</v>
      </c>
      <c r="D9" s="16" t="s">
        <v>572</v>
      </c>
      <c r="E9" s="16" t="s">
        <v>573</v>
      </c>
    </row>
    <row r="10" spans="1:5" ht="12.75">
      <c r="A10" s="4">
        <v>5.4</v>
      </c>
      <c r="B10" s="4">
        <v>8</v>
      </c>
      <c r="C10" s="4">
        <f t="shared" si="0"/>
        <v>13.4</v>
      </c>
      <c r="D10" s="16" t="s">
        <v>602</v>
      </c>
      <c r="E10" s="16" t="s">
        <v>603</v>
      </c>
    </row>
    <row r="11" spans="1:5" ht="12.75">
      <c r="A11" s="4">
        <v>5.9</v>
      </c>
      <c r="B11" s="4">
        <v>8</v>
      </c>
      <c r="C11" s="4">
        <f t="shared" si="0"/>
        <v>13.9</v>
      </c>
      <c r="D11" s="16" t="s">
        <v>626</v>
      </c>
      <c r="E11" s="16" t="s">
        <v>627</v>
      </c>
    </row>
    <row r="12" spans="1:5" ht="12.75">
      <c r="A12" s="4">
        <v>6.25</v>
      </c>
      <c r="B12" s="4">
        <v>8</v>
      </c>
      <c r="C12" s="4">
        <f t="shared" si="0"/>
        <v>14.25</v>
      </c>
      <c r="D12" s="16" t="s">
        <v>660</v>
      </c>
      <c r="E12" s="16" t="s">
        <v>661</v>
      </c>
    </row>
    <row r="13" spans="1:5" ht="12.75">
      <c r="A13" s="4">
        <v>6.5</v>
      </c>
      <c r="B13" s="4">
        <v>8</v>
      </c>
      <c r="C13" s="4">
        <f>A13+B13</f>
        <v>14.5</v>
      </c>
      <c r="D13" s="16" t="s">
        <v>686</v>
      </c>
      <c r="E13" s="16" t="s">
        <v>687</v>
      </c>
    </row>
    <row r="14" spans="1:5" ht="12.75">
      <c r="A14" s="4"/>
      <c r="B14" s="4"/>
      <c r="C14" s="4"/>
      <c r="D14" s="4"/>
      <c r="E14" s="4"/>
    </row>
    <row r="15" spans="1:5" ht="12.75">
      <c r="A15" s="4"/>
      <c r="B15" s="4"/>
      <c r="C15" s="4"/>
      <c r="D15" s="10"/>
      <c r="E15" s="4"/>
    </row>
    <row r="16" spans="1:5" ht="12.75">
      <c r="A16" s="4"/>
      <c r="B16" s="4"/>
      <c r="C16" s="4"/>
      <c r="D16" s="10"/>
      <c r="E16" s="4"/>
    </row>
    <row r="17" spans="1:5" ht="12.75">
      <c r="A17" s="4"/>
      <c r="B17" s="4"/>
      <c r="C17" s="4"/>
      <c r="D17" s="10"/>
      <c r="E17" s="10"/>
    </row>
    <row r="18" spans="1:5" ht="12.75">
      <c r="A18" s="4"/>
      <c r="B18" s="4"/>
      <c r="C18" s="4"/>
      <c r="D18" s="10"/>
      <c r="E18" s="10"/>
    </row>
    <row r="19" spans="1:5" ht="12.75">
      <c r="A19" s="4"/>
      <c r="B19" s="4"/>
      <c r="C19" s="4"/>
      <c r="D19" s="10"/>
      <c r="E19" s="10"/>
    </row>
    <row r="20" spans="1:5" ht="12.75">
      <c r="A20" s="4"/>
      <c r="B20" s="4"/>
      <c r="C20" s="4"/>
      <c r="D20" s="10"/>
      <c r="E20" s="10"/>
    </row>
    <row r="21" spans="1:5" ht="12.75">
      <c r="A21" s="4"/>
      <c r="B21" s="4"/>
      <c r="C21" s="4"/>
      <c r="D21" s="10"/>
      <c r="E21" s="10"/>
    </row>
    <row r="22" spans="1:5" ht="12.75">
      <c r="A22" s="4"/>
      <c r="B22" s="4"/>
      <c r="C22" s="4"/>
      <c r="D22" s="10"/>
      <c r="E22" s="10"/>
    </row>
    <row r="23" spans="1:5" ht="12.75">
      <c r="A23" s="4"/>
      <c r="B23" s="4"/>
      <c r="C23" s="4"/>
      <c r="D23" s="10"/>
      <c r="E23" s="10"/>
    </row>
    <row r="24" spans="1:5" ht="12.75">
      <c r="A24" s="4"/>
      <c r="B24" s="4"/>
      <c r="C24" s="4"/>
      <c r="D24" s="10"/>
      <c r="E24" s="10"/>
    </row>
    <row r="25" spans="1:5" ht="12.75">
      <c r="A25" s="4"/>
      <c r="B25" s="4"/>
      <c r="C25" s="4"/>
      <c r="D25" s="10"/>
      <c r="E25" s="10"/>
    </row>
    <row r="26" spans="1:5" ht="12.75">
      <c r="A26" s="4"/>
      <c r="B26" s="4"/>
      <c r="C26" s="4"/>
      <c r="D26" s="10"/>
      <c r="E26" s="10"/>
    </row>
    <row r="27" spans="1:5" ht="12.75">
      <c r="A27" s="4"/>
      <c r="B27" s="4"/>
      <c r="C27" s="4"/>
      <c r="D27" s="10"/>
      <c r="E27" s="10"/>
    </row>
    <row r="28" spans="1:5" ht="12.75">
      <c r="A28" s="4"/>
      <c r="B28" s="4"/>
      <c r="C28" s="4"/>
      <c r="D28" s="10"/>
      <c r="E28" s="10"/>
    </row>
    <row r="29" spans="1:5" ht="12.75">
      <c r="A29" s="4"/>
      <c r="B29" s="4"/>
      <c r="C29" s="4"/>
      <c r="D29" s="10"/>
      <c r="E29" s="10"/>
    </row>
    <row r="30" spans="1:5" ht="12.75">
      <c r="A30" s="4"/>
      <c r="B30" s="4"/>
      <c r="C30" s="4"/>
      <c r="D30" s="10"/>
      <c r="E30" s="10"/>
    </row>
    <row r="31" spans="1:5" ht="12.75">
      <c r="A31" s="4"/>
      <c r="B31" s="4"/>
      <c r="C31" s="4"/>
      <c r="D31" s="10"/>
      <c r="E31" s="10"/>
    </row>
    <row r="32" spans="1:5" ht="12.75">
      <c r="A32" s="4"/>
      <c r="B32" s="4"/>
      <c r="C32" s="4"/>
      <c r="D32" s="10"/>
      <c r="E32" s="10"/>
    </row>
    <row r="33" spans="1:5" ht="12.75">
      <c r="A33" s="4"/>
      <c r="B33" s="4"/>
      <c r="C33" s="4"/>
      <c r="D33" s="10"/>
      <c r="E33" s="10"/>
    </row>
    <row r="34" spans="1:5" ht="12.75">
      <c r="A34" s="4"/>
      <c r="B34" s="4"/>
      <c r="C34" s="4"/>
      <c r="D34" s="10"/>
      <c r="E34" s="10"/>
    </row>
    <row r="35" spans="1:5" ht="12.75">
      <c r="A35" s="4"/>
      <c r="B35" s="4"/>
      <c r="C35" s="4"/>
      <c r="D35" s="10"/>
      <c r="E35" s="10"/>
    </row>
    <row r="36" spans="1:5" ht="12.75">
      <c r="A36" s="4"/>
      <c r="B36" s="4"/>
      <c r="C36" s="4"/>
      <c r="D36" s="10"/>
      <c r="E36" s="10"/>
    </row>
    <row r="37" spans="1:5" ht="12.75">
      <c r="A37" s="4"/>
      <c r="B37" s="4"/>
      <c r="C37" s="4"/>
      <c r="D37" s="10"/>
      <c r="E37" s="10"/>
    </row>
    <row r="38" spans="1:5" ht="12.75">
      <c r="A38" s="4"/>
      <c r="B38" s="4"/>
      <c r="C38" s="4"/>
      <c r="D38" s="10"/>
      <c r="E38" s="10"/>
    </row>
    <row r="39" spans="1:5" ht="12.75">
      <c r="A39" s="4"/>
      <c r="B39" s="4"/>
      <c r="C39" s="4"/>
      <c r="D39" s="10"/>
      <c r="E39" s="10"/>
    </row>
    <row r="40" spans="1:5" ht="12.75">
      <c r="A40" s="4"/>
      <c r="B40" s="4"/>
      <c r="C40" s="4"/>
      <c r="D40" s="10"/>
      <c r="E40" s="10"/>
    </row>
    <row r="41" spans="1:5" ht="12.75">
      <c r="A41" s="4"/>
      <c r="B41" s="4"/>
      <c r="C41" s="4"/>
      <c r="D41" s="10"/>
      <c r="E41" s="10"/>
    </row>
    <row r="42" spans="1:5" ht="12.75">
      <c r="A42" s="4"/>
      <c r="B42" s="4"/>
      <c r="C42" s="4"/>
      <c r="D42" s="10"/>
      <c r="E42" s="10"/>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E9" sqref="E9"/>
    </sheetView>
  </sheetViews>
  <sheetFormatPr defaultColWidth="9.140625" defaultRowHeight="15"/>
  <cols>
    <col min="1" max="1" width="14.421875" style="1" customWidth="1"/>
    <col min="2" max="2" width="14.8515625" style="1" customWidth="1"/>
    <col min="3" max="3" width="19.7109375" style="1" customWidth="1"/>
    <col min="4" max="4" width="19.140625" style="1" customWidth="1"/>
    <col min="5" max="5" width="11.00390625" style="1" customWidth="1"/>
    <col min="6" max="6" width="13.57421875" style="1" customWidth="1"/>
    <col min="7" max="7" width="15.8515625" style="1" customWidth="1"/>
    <col min="8" max="8" width="17.8515625" style="1" customWidth="1"/>
    <col min="9" max="9" width="10.57421875" style="1" customWidth="1"/>
    <col min="10" max="10" width="16.140625" style="1" customWidth="1"/>
    <col min="11" max="16384" width="9.140625" style="1" customWidth="1"/>
  </cols>
  <sheetData>
    <row r="1" spans="1:3" ht="25.5">
      <c r="A1" s="5" t="s">
        <v>18</v>
      </c>
      <c r="B1" s="5" t="s">
        <v>21</v>
      </c>
      <c r="C1" s="5" t="s">
        <v>19</v>
      </c>
    </row>
    <row r="2" spans="1:3" ht="12.75">
      <c r="A2" s="2">
        <v>392</v>
      </c>
      <c r="B2" s="3" t="s">
        <v>30</v>
      </c>
      <c r="C2" s="2" t="s">
        <v>7</v>
      </c>
    </row>
    <row r="5" spans="1:7" ht="63.75" customHeight="1">
      <c r="A5" s="23" t="s">
        <v>51</v>
      </c>
      <c r="B5" s="23"/>
      <c r="C5" s="25" t="s">
        <v>49</v>
      </c>
      <c r="D5" s="23" t="s">
        <v>50</v>
      </c>
      <c r="E5" s="23" t="s">
        <v>42</v>
      </c>
      <c r="F5" s="23"/>
      <c r="G5" s="23"/>
    </row>
    <row r="6" spans="1:7" ht="54.75" customHeight="1">
      <c r="A6" s="6" t="s">
        <v>43</v>
      </c>
      <c r="B6" s="6" t="s">
        <v>44</v>
      </c>
      <c r="C6" s="26"/>
      <c r="D6" s="23"/>
      <c r="E6" s="7" t="s">
        <v>47</v>
      </c>
      <c r="F6" s="6" t="s">
        <v>41</v>
      </c>
      <c r="G6" s="6" t="s">
        <v>20</v>
      </c>
    </row>
    <row r="7" spans="1:7" ht="12.75">
      <c r="A7" s="4">
        <v>0</v>
      </c>
      <c r="B7" s="4">
        <v>0.1</v>
      </c>
      <c r="C7" s="4" t="s">
        <v>223</v>
      </c>
      <c r="D7" s="4">
        <v>8</v>
      </c>
      <c r="E7" s="4">
        <f>(A7+B7)/2+D7</f>
        <v>8.05</v>
      </c>
      <c r="F7" s="4" t="s">
        <v>45</v>
      </c>
      <c r="G7" s="4" t="s">
        <v>46</v>
      </c>
    </row>
    <row r="8" spans="1:7" ht="12.75">
      <c r="A8" s="8" t="s">
        <v>223</v>
      </c>
      <c r="B8" s="8" t="s">
        <v>223</v>
      </c>
      <c r="C8" s="4">
        <v>0</v>
      </c>
      <c r="D8" s="4">
        <v>8</v>
      </c>
      <c r="E8" s="4">
        <f>+C8+D8</f>
        <v>8</v>
      </c>
      <c r="F8" s="4" t="s">
        <v>224</v>
      </c>
      <c r="G8" s="4" t="s">
        <v>225</v>
      </c>
    </row>
    <row r="9" spans="1:7" ht="12.75">
      <c r="A9" s="4">
        <v>0</v>
      </c>
      <c r="B9" s="4">
        <v>0.1</v>
      </c>
      <c r="C9" s="4" t="s">
        <v>223</v>
      </c>
      <c r="D9" s="4">
        <v>8</v>
      </c>
      <c r="E9" s="4">
        <f>(A9+B9)/2+D9</f>
        <v>8.05</v>
      </c>
      <c r="F9" s="4" t="s">
        <v>811</v>
      </c>
      <c r="G9" s="4" t="s">
        <v>812</v>
      </c>
    </row>
  </sheetData>
  <sheetProtection/>
  <mergeCells count="4">
    <mergeCell ref="D5:D6"/>
    <mergeCell ref="E5:G5"/>
    <mergeCell ref="A5:B5"/>
    <mergeCell ref="C5:C6"/>
  </mergeCells>
  <printOptions/>
  <pageMargins left="0.32" right="0.17" top="0.7480314960629921" bottom="0.7480314960629921" header="0.31496062992125984"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E23"/>
  <sheetViews>
    <sheetView zoomScalePageLayoutView="0" workbookViewId="0" topLeftCell="A1">
      <selection activeCell="D23" sqref="D23:E23"/>
    </sheetView>
  </sheetViews>
  <sheetFormatPr defaultColWidth="9.140625" defaultRowHeight="15"/>
  <cols>
    <col min="1" max="1" width="20.421875" style="1" customWidth="1"/>
    <col min="2" max="2" width="19.14062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414</v>
      </c>
      <c r="B2" s="3" t="s">
        <v>31</v>
      </c>
      <c r="C2" s="2" t="s">
        <v>8</v>
      </c>
    </row>
    <row r="5" spans="1:5" ht="36" customHeight="1">
      <c r="A5" s="25" t="s">
        <v>49</v>
      </c>
      <c r="B5" s="23" t="s">
        <v>50</v>
      </c>
      <c r="C5" s="23" t="s">
        <v>42</v>
      </c>
      <c r="D5" s="23"/>
      <c r="E5" s="23"/>
    </row>
    <row r="6" spans="1:5" ht="63.75" customHeight="1">
      <c r="A6" s="26"/>
      <c r="B6" s="23"/>
      <c r="C6" s="7" t="s">
        <v>47</v>
      </c>
      <c r="D6" s="6" t="s">
        <v>41</v>
      </c>
      <c r="E6" s="6" t="s">
        <v>20</v>
      </c>
    </row>
    <row r="7" spans="1:5" ht="12.75">
      <c r="A7" s="4">
        <v>2</v>
      </c>
      <c r="B7" s="4">
        <v>8</v>
      </c>
      <c r="C7" s="4">
        <f aca="true" t="shared" si="0" ref="C7:C12">+A7+B7</f>
        <v>10</v>
      </c>
      <c r="D7" s="4" t="s">
        <v>45</v>
      </c>
      <c r="E7" s="4" t="s">
        <v>46</v>
      </c>
    </row>
    <row r="8" spans="1:5" ht="12.75">
      <c r="A8" s="4">
        <v>2.25</v>
      </c>
      <c r="B8" s="4">
        <v>8</v>
      </c>
      <c r="C8" s="4">
        <f t="shared" si="0"/>
        <v>10.25</v>
      </c>
      <c r="D8" s="4" t="s">
        <v>219</v>
      </c>
      <c r="E8" s="4" t="s">
        <v>220</v>
      </c>
    </row>
    <row r="9" spans="1:5" ht="12.75">
      <c r="A9" s="4">
        <v>2.5</v>
      </c>
      <c r="B9" s="4">
        <v>8</v>
      </c>
      <c r="C9" s="4">
        <f t="shared" si="0"/>
        <v>10.5</v>
      </c>
      <c r="D9" s="4" t="s">
        <v>250</v>
      </c>
      <c r="E9" s="4" t="s">
        <v>251</v>
      </c>
    </row>
    <row r="10" spans="1:5" ht="12.75">
      <c r="A10" s="4">
        <v>2.75</v>
      </c>
      <c r="B10" s="4">
        <v>8</v>
      </c>
      <c r="C10" s="4">
        <f t="shared" si="0"/>
        <v>10.75</v>
      </c>
      <c r="D10" s="4" t="s">
        <v>252</v>
      </c>
      <c r="E10" s="4" t="s">
        <v>253</v>
      </c>
    </row>
    <row r="11" spans="1:5" ht="12.75">
      <c r="A11" s="4">
        <v>3</v>
      </c>
      <c r="B11" s="4">
        <v>8</v>
      </c>
      <c r="C11" s="4">
        <f t="shared" si="0"/>
        <v>11</v>
      </c>
      <c r="D11" s="4" t="s">
        <v>300</v>
      </c>
      <c r="E11" s="4" t="s">
        <v>301</v>
      </c>
    </row>
    <row r="12" spans="1:5" ht="12.75">
      <c r="A12" s="4">
        <v>2.75</v>
      </c>
      <c r="B12" s="4">
        <v>8</v>
      </c>
      <c r="C12" s="4">
        <f t="shared" si="0"/>
        <v>10.75</v>
      </c>
      <c r="D12" s="4" t="s">
        <v>378</v>
      </c>
      <c r="E12" s="4" t="s">
        <v>379</v>
      </c>
    </row>
    <row r="13" spans="1:5" ht="12.75">
      <c r="A13" s="4">
        <v>2.5</v>
      </c>
      <c r="B13" s="4">
        <v>8</v>
      </c>
      <c r="C13" s="4">
        <f aca="true" t="shared" si="1" ref="C13:C18">+A13+B13</f>
        <v>10.5</v>
      </c>
      <c r="D13" s="4" t="s">
        <v>400</v>
      </c>
      <c r="E13" s="4" t="s">
        <v>401</v>
      </c>
    </row>
    <row r="14" spans="1:5" ht="12.75">
      <c r="A14" s="4">
        <v>1.5</v>
      </c>
      <c r="B14" s="4">
        <v>8</v>
      </c>
      <c r="C14" s="4">
        <f t="shared" si="1"/>
        <v>9.5</v>
      </c>
      <c r="D14" s="4" t="s">
        <v>404</v>
      </c>
      <c r="E14" s="4" t="s">
        <v>405</v>
      </c>
    </row>
    <row r="15" spans="1:5" ht="12.75">
      <c r="A15" s="4">
        <v>1.75</v>
      </c>
      <c r="B15" s="4">
        <v>8</v>
      </c>
      <c r="C15" s="4">
        <f t="shared" si="1"/>
        <v>9.75</v>
      </c>
      <c r="D15" s="4" t="s">
        <v>542</v>
      </c>
      <c r="E15" s="4" t="s">
        <v>543</v>
      </c>
    </row>
    <row r="16" spans="1:5" ht="12.75">
      <c r="A16" s="4">
        <v>2</v>
      </c>
      <c r="B16" s="4">
        <v>8</v>
      </c>
      <c r="C16" s="4">
        <f t="shared" si="1"/>
        <v>10</v>
      </c>
      <c r="D16" s="4" t="s">
        <v>561</v>
      </c>
      <c r="E16" s="4" t="s">
        <v>562</v>
      </c>
    </row>
    <row r="17" spans="1:5" ht="12.75">
      <c r="A17" s="4">
        <v>2.25</v>
      </c>
      <c r="B17" s="4">
        <v>8</v>
      </c>
      <c r="C17" s="4">
        <f t="shared" si="1"/>
        <v>10.25</v>
      </c>
      <c r="D17" s="4" t="s">
        <v>577</v>
      </c>
      <c r="E17" s="4" t="s">
        <v>578</v>
      </c>
    </row>
    <row r="18" spans="1:5" ht="12.75">
      <c r="A18" s="4">
        <v>2.5</v>
      </c>
      <c r="B18" s="4">
        <v>8</v>
      </c>
      <c r="C18" s="4">
        <f t="shared" si="1"/>
        <v>10.5</v>
      </c>
      <c r="D18" s="4" t="s">
        <v>597</v>
      </c>
      <c r="E18" s="4" t="s">
        <v>598</v>
      </c>
    </row>
    <row r="19" spans="1:5" ht="12.75">
      <c r="A19" s="4">
        <v>2.75</v>
      </c>
      <c r="B19" s="4">
        <v>8</v>
      </c>
      <c r="C19" s="4">
        <f>+A19+B19</f>
        <v>10.75</v>
      </c>
      <c r="D19" s="4" t="s">
        <v>606</v>
      </c>
      <c r="E19" s="4" t="s">
        <v>607</v>
      </c>
    </row>
    <row r="20" spans="1:5" ht="12.75">
      <c r="A20" s="4">
        <v>3</v>
      </c>
      <c r="B20" s="4">
        <v>8</v>
      </c>
      <c r="C20" s="4">
        <f>+A20+B20</f>
        <v>11</v>
      </c>
      <c r="D20" s="4" t="s">
        <v>622</v>
      </c>
      <c r="E20" s="4" t="s">
        <v>623</v>
      </c>
    </row>
    <row r="21" spans="1:5" ht="12.75">
      <c r="A21" s="4">
        <v>3.5</v>
      </c>
      <c r="B21" s="4">
        <v>8</v>
      </c>
      <c r="C21" s="4">
        <f>+A21+B21</f>
        <v>11.5</v>
      </c>
      <c r="D21" s="4" t="s">
        <v>660</v>
      </c>
      <c r="E21" s="4" t="s">
        <v>661</v>
      </c>
    </row>
    <row r="22" spans="1:5" ht="12.75">
      <c r="A22" s="4">
        <v>4</v>
      </c>
      <c r="B22" s="4">
        <v>8</v>
      </c>
      <c r="C22" s="4">
        <f>+A22+B22</f>
        <v>12</v>
      </c>
      <c r="D22" s="4" t="s">
        <v>679</v>
      </c>
      <c r="E22" s="4" t="s">
        <v>680</v>
      </c>
    </row>
    <row r="23" spans="1:5" ht="12.75">
      <c r="A23" s="4">
        <v>4.25</v>
      </c>
      <c r="B23" s="4">
        <v>8</v>
      </c>
      <c r="C23" s="4">
        <f>+A23+B23</f>
        <v>12.25</v>
      </c>
      <c r="D23" s="4" t="s">
        <v>742</v>
      </c>
      <c r="E23" s="4" t="s">
        <v>743</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E32"/>
  <sheetViews>
    <sheetView zoomScalePageLayoutView="0" workbookViewId="0" topLeftCell="A2">
      <selection activeCell="F13" sqref="F13:F14"/>
    </sheetView>
  </sheetViews>
  <sheetFormatPr defaultColWidth="20.140625" defaultRowHeight="15"/>
  <cols>
    <col min="1" max="2" width="20.140625" style="1" customWidth="1"/>
    <col min="3" max="3" width="16.421875" style="1" customWidth="1"/>
    <col min="4" max="4" width="20.140625" style="1" customWidth="1"/>
    <col min="5" max="5" width="19.00390625" style="1" customWidth="1"/>
    <col min="6" max="16384" width="20.140625" style="1" customWidth="1"/>
  </cols>
  <sheetData>
    <row r="1" spans="1:3" ht="38.25">
      <c r="A1" s="5" t="s">
        <v>18</v>
      </c>
      <c r="B1" s="5" t="s">
        <v>21</v>
      </c>
      <c r="C1" s="5" t="s">
        <v>19</v>
      </c>
    </row>
    <row r="2" spans="1:3" ht="12.75">
      <c r="A2" s="2">
        <v>578</v>
      </c>
      <c r="B2" s="3" t="s">
        <v>32</v>
      </c>
      <c r="C2" s="2" t="s">
        <v>9</v>
      </c>
    </row>
    <row r="5" spans="1:5" ht="36" customHeight="1">
      <c r="A5" s="23" t="s">
        <v>49</v>
      </c>
      <c r="B5" s="23" t="s">
        <v>50</v>
      </c>
      <c r="C5" s="23" t="s">
        <v>42</v>
      </c>
      <c r="D5" s="23"/>
      <c r="E5" s="23"/>
    </row>
    <row r="6" spans="1:5" ht="63.75" customHeight="1">
      <c r="A6" s="23"/>
      <c r="B6" s="23"/>
      <c r="C6" s="7" t="s">
        <v>47</v>
      </c>
      <c r="D6" s="6" t="s">
        <v>41</v>
      </c>
      <c r="E6" s="6" t="s">
        <v>20</v>
      </c>
    </row>
    <row r="7" spans="1:5" ht="12.75">
      <c r="A7" s="4">
        <v>1.5</v>
      </c>
      <c r="B7" s="4">
        <v>8</v>
      </c>
      <c r="C7" s="4">
        <f aca="true" t="shared" si="0" ref="C7:C12">+A7+B7</f>
        <v>9.5</v>
      </c>
      <c r="D7" s="4" t="s">
        <v>45</v>
      </c>
      <c r="E7" s="4" t="s">
        <v>46</v>
      </c>
    </row>
    <row r="8" spans="1:5" ht="12.75">
      <c r="A8" s="4">
        <v>1.25</v>
      </c>
      <c r="B8" s="4">
        <v>8</v>
      </c>
      <c r="C8" s="4">
        <f t="shared" si="0"/>
        <v>9.25</v>
      </c>
      <c r="D8" s="4" t="s">
        <v>144</v>
      </c>
      <c r="E8" s="4" t="s">
        <v>145</v>
      </c>
    </row>
    <row r="9" spans="1:5" ht="12.75">
      <c r="A9" s="4">
        <v>1</v>
      </c>
      <c r="B9" s="4">
        <v>8</v>
      </c>
      <c r="C9" s="4">
        <f t="shared" si="0"/>
        <v>9</v>
      </c>
      <c r="D9" s="4" t="s">
        <v>189</v>
      </c>
      <c r="E9" s="4" t="s">
        <v>190</v>
      </c>
    </row>
    <row r="10" spans="1:5" ht="12.75">
      <c r="A10" s="4">
        <v>0.75</v>
      </c>
      <c r="B10" s="4">
        <v>8</v>
      </c>
      <c r="C10" s="4">
        <f t="shared" si="0"/>
        <v>8.75</v>
      </c>
      <c r="D10" s="4" t="s">
        <v>209</v>
      </c>
      <c r="E10" s="4" t="s">
        <v>210</v>
      </c>
    </row>
    <row r="11" spans="1:5" ht="12.75">
      <c r="A11" s="4">
        <v>0.5</v>
      </c>
      <c r="B11" s="4">
        <v>8</v>
      </c>
      <c r="C11" s="4">
        <f t="shared" si="0"/>
        <v>8.5</v>
      </c>
      <c r="D11" s="4" t="s">
        <v>228</v>
      </c>
      <c r="E11" s="4" t="s">
        <v>229</v>
      </c>
    </row>
    <row r="12" spans="1:5" ht="12.75">
      <c r="A12" s="4">
        <v>0.75</v>
      </c>
      <c r="B12" s="4">
        <v>8</v>
      </c>
      <c r="C12" s="4">
        <f t="shared" si="0"/>
        <v>8.75</v>
      </c>
      <c r="D12" s="4" t="s">
        <v>324</v>
      </c>
      <c r="E12" s="4" t="s">
        <v>325</v>
      </c>
    </row>
    <row r="13" spans="1:5" ht="12.75">
      <c r="A13" s="4">
        <v>1</v>
      </c>
      <c r="B13" s="4">
        <v>8</v>
      </c>
      <c r="C13" s="4">
        <f aca="true" t="shared" si="1" ref="C13:C18">+A13+B13</f>
        <v>9</v>
      </c>
      <c r="D13" s="4" t="s">
        <v>339</v>
      </c>
      <c r="E13" s="4" t="s">
        <v>340</v>
      </c>
    </row>
    <row r="14" spans="1:5" ht="12.75">
      <c r="A14" s="4">
        <v>1.25</v>
      </c>
      <c r="B14" s="4">
        <v>8</v>
      </c>
      <c r="C14" s="4">
        <f t="shared" si="1"/>
        <v>9.25</v>
      </c>
      <c r="D14" s="4" t="s">
        <v>349</v>
      </c>
      <c r="E14" s="4" t="s">
        <v>350</v>
      </c>
    </row>
    <row r="15" spans="1:5" ht="12.75">
      <c r="A15" s="4">
        <v>1.5</v>
      </c>
      <c r="B15" s="4">
        <v>8</v>
      </c>
      <c r="C15" s="4">
        <f t="shared" si="1"/>
        <v>9.5</v>
      </c>
      <c r="D15" s="4" t="s">
        <v>367</v>
      </c>
      <c r="E15" s="4" t="s">
        <v>368</v>
      </c>
    </row>
    <row r="16" spans="1:5" ht="12.75">
      <c r="A16" s="4">
        <v>1</v>
      </c>
      <c r="B16" s="4">
        <v>8</v>
      </c>
      <c r="C16" s="4">
        <f t="shared" si="1"/>
        <v>9</v>
      </c>
      <c r="D16" s="4" t="s">
        <v>404</v>
      </c>
      <c r="E16" s="4" t="s">
        <v>405</v>
      </c>
    </row>
    <row r="17" spans="1:5" ht="12.75">
      <c r="A17" s="4">
        <v>0.25</v>
      </c>
      <c r="B17" s="4">
        <v>8</v>
      </c>
      <c r="C17" s="4">
        <f t="shared" si="1"/>
        <v>8.25</v>
      </c>
      <c r="D17" s="4" t="s">
        <v>409</v>
      </c>
      <c r="E17" s="4" t="s">
        <v>410</v>
      </c>
    </row>
    <row r="18" spans="1:5" ht="12.75">
      <c r="A18" s="4">
        <v>0</v>
      </c>
      <c r="B18" s="4">
        <v>8</v>
      </c>
      <c r="C18" s="4">
        <f t="shared" si="1"/>
        <v>8</v>
      </c>
      <c r="D18" s="4" t="s">
        <v>421</v>
      </c>
      <c r="E18" s="4" t="s">
        <v>422</v>
      </c>
    </row>
    <row r="19" spans="1:5" ht="12.75">
      <c r="A19" s="4">
        <v>0.25</v>
      </c>
      <c r="B19" s="4">
        <v>8</v>
      </c>
      <c r="C19" s="4">
        <f aca="true" t="shared" si="2" ref="C19:C24">+A19+B19</f>
        <v>8.25</v>
      </c>
      <c r="D19" s="4" t="s">
        <v>484</v>
      </c>
      <c r="E19" s="4" t="s">
        <v>485</v>
      </c>
    </row>
    <row r="20" spans="1:5" ht="12.75">
      <c r="A20" s="4">
        <v>0.5</v>
      </c>
      <c r="B20" s="4">
        <v>8</v>
      </c>
      <c r="C20" s="4">
        <f t="shared" si="2"/>
        <v>8.5</v>
      </c>
      <c r="D20" s="4" t="s">
        <v>515</v>
      </c>
      <c r="E20" s="4" t="s">
        <v>516</v>
      </c>
    </row>
    <row r="21" spans="1:5" ht="12.75">
      <c r="A21" s="4">
        <v>0.75</v>
      </c>
      <c r="B21" s="4">
        <v>8</v>
      </c>
      <c r="C21" s="4">
        <f t="shared" si="2"/>
        <v>8.75</v>
      </c>
      <c r="D21" s="4" t="s">
        <v>546</v>
      </c>
      <c r="E21" s="4" t="s">
        <v>547</v>
      </c>
    </row>
    <row r="22" spans="1:5" ht="12.75">
      <c r="A22" s="4">
        <v>1.25</v>
      </c>
      <c r="B22" s="4">
        <v>8</v>
      </c>
      <c r="C22" s="4">
        <f t="shared" si="2"/>
        <v>9.25</v>
      </c>
      <c r="D22" s="4" t="s">
        <v>580</v>
      </c>
      <c r="E22" s="4" t="s">
        <v>581</v>
      </c>
    </row>
    <row r="23" spans="1:5" ht="12.75">
      <c r="A23" s="4">
        <v>1.75</v>
      </c>
      <c r="B23" s="4">
        <v>8</v>
      </c>
      <c r="C23" s="4">
        <f t="shared" si="2"/>
        <v>9.75</v>
      </c>
      <c r="D23" s="4" t="s">
        <v>608</v>
      </c>
      <c r="E23" s="4" t="s">
        <v>609</v>
      </c>
    </row>
    <row r="24" spans="1:5" ht="12.75">
      <c r="A24" s="4">
        <v>2.25</v>
      </c>
      <c r="B24" s="4">
        <v>8</v>
      </c>
      <c r="C24" s="4">
        <f t="shared" si="2"/>
        <v>10.25</v>
      </c>
      <c r="D24" s="4" t="s">
        <v>622</v>
      </c>
      <c r="E24" s="4" t="s">
        <v>623</v>
      </c>
    </row>
    <row r="25" spans="1:5" ht="12.75">
      <c r="A25" s="4">
        <v>2.5</v>
      </c>
      <c r="B25" s="4">
        <v>8</v>
      </c>
      <c r="C25" s="4">
        <f aca="true" t="shared" si="3" ref="C25:C30">+A25+B25</f>
        <v>10.5</v>
      </c>
      <c r="D25" s="4" t="s">
        <v>645</v>
      </c>
      <c r="E25" s="4" t="s">
        <v>646</v>
      </c>
    </row>
    <row r="26" spans="1:5" ht="12.75">
      <c r="A26" s="4">
        <v>2.75</v>
      </c>
      <c r="B26" s="4">
        <v>8</v>
      </c>
      <c r="C26" s="4">
        <f t="shared" si="3"/>
        <v>10.75</v>
      </c>
      <c r="D26" s="4" t="s">
        <v>664</v>
      </c>
      <c r="E26" s="4" t="s">
        <v>665</v>
      </c>
    </row>
    <row r="27" spans="1:5" ht="12.75">
      <c r="A27" s="4">
        <v>3</v>
      </c>
      <c r="B27" s="4">
        <v>8</v>
      </c>
      <c r="C27" s="4">
        <f t="shared" si="3"/>
        <v>11</v>
      </c>
      <c r="D27" s="4" t="s">
        <v>706</v>
      </c>
      <c r="E27" s="4" t="s">
        <v>707</v>
      </c>
    </row>
    <row r="28" spans="1:5" ht="12.75">
      <c r="A28" s="4">
        <v>3.25</v>
      </c>
      <c r="B28" s="4">
        <v>8</v>
      </c>
      <c r="C28" s="4">
        <f t="shared" si="3"/>
        <v>11.25</v>
      </c>
      <c r="D28" s="4" t="s">
        <v>713</v>
      </c>
      <c r="E28" s="4" t="s">
        <v>714</v>
      </c>
    </row>
    <row r="29" spans="1:5" ht="12.75">
      <c r="A29" s="4">
        <v>3.75</v>
      </c>
      <c r="B29" s="4">
        <v>8</v>
      </c>
      <c r="C29" s="4">
        <f t="shared" si="3"/>
        <v>11.75</v>
      </c>
      <c r="D29" s="4" t="s">
        <v>732</v>
      </c>
      <c r="E29" s="4" t="s">
        <v>733</v>
      </c>
    </row>
    <row r="30" spans="1:5" ht="12.75">
      <c r="A30" s="4">
        <v>4</v>
      </c>
      <c r="B30" s="4">
        <v>8</v>
      </c>
      <c r="C30" s="4">
        <f t="shared" si="3"/>
        <v>12</v>
      </c>
      <c r="D30" s="4" t="s">
        <v>749</v>
      </c>
      <c r="E30" s="4" t="s">
        <v>750</v>
      </c>
    </row>
    <row r="31" spans="1:5" ht="12.75">
      <c r="A31" s="4">
        <v>4.25</v>
      </c>
      <c r="B31" s="4">
        <v>8</v>
      </c>
      <c r="C31" s="4">
        <f>+A31+B31</f>
        <v>12.25</v>
      </c>
      <c r="D31" s="4" t="s">
        <v>761</v>
      </c>
      <c r="E31" s="4" t="s">
        <v>762</v>
      </c>
    </row>
    <row r="32" spans="1:5" ht="12.75">
      <c r="A32" s="4">
        <v>4.5</v>
      </c>
      <c r="B32" s="4">
        <v>8</v>
      </c>
      <c r="C32" s="4">
        <f>+A32+B32</f>
        <v>12.5</v>
      </c>
      <c r="D32" s="4" t="s">
        <v>785</v>
      </c>
      <c r="E32" s="4" t="s">
        <v>786</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E60"/>
  <sheetViews>
    <sheetView zoomScalePageLayoutView="0" workbookViewId="0" topLeftCell="A1">
      <pane ySplit="6" topLeftCell="A49" activePane="bottomLeft" state="frozen"/>
      <selection pane="topLeft" activeCell="A1" sqref="A1"/>
      <selection pane="bottomLeft" activeCell="E60" sqref="E60"/>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38.25">
      <c r="A2" s="2">
        <v>643</v>
      </c>
      <c r="B2" s="3" t="s">
        <v>33</v>
      </c>
      <c r="C2" s="2" t="s">
        <v>10</v>
      </c>
    </row>
    <row r="5" spans="1:5" ht="36" customHeight="1">
      <c r="A5" s="23" t="s">
        <v>49</v>
      </c>
      <c r="B5" s="23" t="s">
        <v>50</v>
      </c>
      <c r="C5" s="23" t="s">
        <v>42</v>
      </c>
      <c r="D5" s="23"/>
      <c r="E5" s="23"/>
    </row>
    <row r="6" spans="1:5" ht="63.75" customHeight="1">
      <c r="A6" s="23"/>
      <c r="B6" s="23"/>
      <c r="C6" s="7" t="s">
        <v>47</v>
      </c>
      <c r="D6" s="6" t="s">
        <v>41</v>
      </c>
      <c r="E6" s="6" t="s">
        <v>20</v>
      </c>
    </row>
    <row r="7" spans="1:5" ht="12.75">
      <c r="A7" s="4">
        <v>8.25</v>
      </c>
      <c r="B7" s="4">
        <v>8</v>
      </c>
      <c r="C7" s="4">
        <f aca="true" t="shared" si="0" ref="C7:C12">+A7+B7</f>
        <v>16.25</v>
      </c>
      <c r="D7" s="4" t="s">
        <v>45</v>
      </c>
      <c r="E7" s="4" t="s">
        <v>46</v>
      </c>
    </row>
    <row r="8" spans="1:5" ht="12.75">
      <c r="A8" s="4">
        <v>5.5</v>
      </c>
      <c r="B8" s="4">
        <v>8</v>
      </c>
      <c r="C8" s="4">
        <f t="shared" si="0"/>
        <v>13.5</v>
      </c>
      <c r="D8" s="4" t="s">
        <v>91</v>
      </c>
      <c r="E8" s="4" t="s">
        <v>92</v>
      </c>
    </row>
    <row r="9" spans="1:5" ht="12.75">
      <c r="A9" s="4">
        <v>7</v>
      </c>
      <c r="B9" s="4">
        <v>8</v>
      </c>
      <c r="C9" s="4">
        <f t="shared" si="0"/>
        <v>15</v>
      </c>
      <c r="D9" s="4" t="s">
        <v>111</v>
      </c>
      <c r="E9" s="4" t="s">
        <v>112</v>
      </c>
    </row>
    <row r="10" spans="1:5" ht="12.75">
      <c r="A10" s="4">
        <v>7.5</v>
      </c>
      <c r="B10" s="4">
        <v>8</v>
      </c>
      <c r="C10" s="4">
        <f t="shared" si="0"/>
        <v>15.5</v>
      </c>
      <c r="D10" s="4" t="s">
        <v>115</v>
      </c>
      <c r="E10" s="4" t="s">
        <v>116</v>
      </c>
    </row>
    <row r="11" spans="1:5" ht="12.75">
      <c r="A11" s="4">
        <v>8</v>
      </c>
      <c r="B11" s="4">
        <v>8</v>
      </c>
      <c r="C11" s="4">
        <f t="shared" si="0"/>
        <v>16</v>
      </c>
      <c r="D11" s="4" t="s">
        <v>132</v>
      </c>
      <c r="E11" s="4" t="s">
        <v>133</v>
      </c>
    </row>
    <row r="12" spans="1:5" ht="12.75">
      <c r="A12" s="4">
        <v>9.5</v>
      </c>
      <c r="B12" s="4">
        <v>8</v>
      </c>
      <c r="C12" s="4">
        <f t="shared" si="0"/>
        <v>17.5</v>
      </c>
      <c r="D12" s="4" t="s">
        <v>140</v>
      </c>
      <c r="E12" s="4" t="s">
        <v>141</v>
      </c>
    </row>
    <row r="13" spans="1:5" ht="12.75">
      <c r="A13" s="4">
        <v>10.5</v>
      </c>
      <c r="B13" s="4">
        <v>8</v>
      </c>
      <c r="C13" s="4">
        <f aca="true" t="shared" si="1" ref="C13:C18">+A13+B13</f>
        <v>18.5</v>
      </c>
      <c r="D13" s="4" t="s">
        <v>144</v>
      </c>
      <c r="E13" s="4" t="s">
        <v>145</v>
      </c>
    </row>
    <row r="14" spans="1:5" ht="12.75">
      <c r="A14" s="4">
        <v>17</v>
      </c>
      <c r="B14" s="4">
        <v>8</v>
      </c>
      <c r="C14" s="4">
        <f t="shared" si="1"/>
        <v>25</v>
      </c>
      <c r="D14" s="4" t="s">
        <v>146</v>
      </c>
      <c r="E14" s="4" t="s">
        <v>147</v>
      </c>
    </row>
    <row r="15" spans="1:5" ht="12.75">
      <c r="A15" s="4">
        <v>15</v>
      </c>
      <c r="B15" s="4">
        <v>8</v>
      </c>
      <c r="C15" s="4">
        <f t="shared" si="1"/>
        <v>23</v>
      </c>
      <c r="D15" s="4" t="s">
        <v>159</v>
      </c>
      <c r="E15" s="4" t="s">
        <v>160</v>
      </c>
    </row>
    <row r="16" spans="1:5" ht="12.75">
      <c r="A16" s="4">
        <v>14</v>
      </c>
      <c r="B16" s="4">
        <v>8</v>
      </c>
      <c r="C16" s="4">
        <f t="shared" si="1"/>
        <v>22</v>
      </c>
      <c r="D16" s="4" t="s">
        <v>170</v>
      </c>
      <c r="E16" s="4" t="s">
        <v>171</v>
      </c>
    </row>
    <row r="17" spans="1:5" ht="12.75">
      <c r="A17" s="4">
        <v>12.5</v>
      </c>
      <c r="B17" s="4">
        <v>8</v>
      </c>
      <c r="C17" s="4">
        <f t="shared" si="1"/>
        <v>20.5</v>
      </c>
      <c r="D17" s="4" t="s">
        <v>178</v>
      </c>
      <c r="E17" s="4" t="s">
        <v>179</v>
      </c>
    </row>
    <row r="18" spans="1:5" ht="12.75">
      <c r="A18" s="4">
        <v>11.5</v>
      </c>
      <c r="B18" s="4">
        <v>8</v>
      </c>
      <c r="C18" s="4">
        <f t="shared" si="1"/>
        <v>19.5</v>
      </c>
      <c r="D18" s="4" t="s">
        <v>187</v>
      </c>
      <c r="E18" s="4" t="s">
        <v>188</v>
      </c>
    </row>
    <row r="19" spans="1:5" ht="12.75">
      <c r="A19" s="4">
        <v>11</v>
      </c>
      <c r="B19" s="4">
        <v>8</v>
      </c>
      <c r="C19" s="4">
        <f aca="true" t="shared" si="2" ref="C19:C24">+A19+B19</f>
        <v>19</v>
      </c>
      <c r="D19" s="4" t="s">
        <v>201</v>
      </c>
      <c r="E19" s="4" t="s">
        <v>202</v>
      </c>
    </row>
    <row r="20" spans="1:5" ht="12.75">
      <c r="A20" s="4">
        <v>10.5</v>
      </c>
      <c r="B20" s="4">
        <v>8</v>
      </c>
      <c r="C20" s="4">
        <f t="shared" si="2"/>
        <v>18.5</v>
      </c>
      <c r="D20" s="4" t="s">
        <v>238</v>
      </c>
      <c r="E20" s="4" t="s">
        <v>239</v>
      </c>
    </row>
    <row r="21" spans="1:5" ht="12.75">
      <c r="A21" s="4">
        <v>10</v>
      </c>
      <c r="B21" s="4">
        <v>8</v>
      </c>
      <c r="C21" s="4">
        <f t="shared" si="2"/>
        <v>18</v>
      </c>
      <c r="D21" s="4" t="s">
        <v>248</v>
      </c>
      <c r="E21" s="4" t="s">
        <v>249</v>
      </c>
    </row>
    <row r="22" spans="1:5" ht="12.75">
      <c r="A22" s="4">
        <v>9.75</v>
      </c>
      <c r="B22" s="4">
        <v>8</v>
      </c>
      <c r="C22" s="4">
        <f t="shared" si="2"/>
        <v>17.75</v>
      </c>
      <c r="D22" s="4" t="s">
        <v>254</v>
      </c>
      <c r="E22" s="4" t="s">
        <v>255</v>
      </c>
    </row>
    <row r="23" spans="1:5" ht="12.75">
      <c r="A23" s="4">
        <v>9.25</v>
      </c>
      <c r="B23" s="4">
        <v>8</v>
      </c>
      <c r="C23" s="4">
        <f t="shared" si="2"/>
        <v>17.25</v>
      </c>
      <c r="D23" s="4" t="s">
        <v>256</v>
      </c>
      <c r="E23" s="4" t="s">
        <v>257</v>
      </c>
    </row>
    <row r="24" spans="1:5" ht="12.75">
      <c r="A24" s="4">
        <v>9</v>
      </c>
      <c r="B24" s="4">
        <v>8</v>
      </c>
      <c r="C24" s="4">
        <f t="shared" si="2"/>
        <v>17</v>
      </c>
      <c r="D24" s="4" t="s">
        <v>260</v>
      </c>
      <c r="E24" s="4" t="s">
        <v>261</v>
      </c>
    </row>
    <row r="25" spans="1:5" ht="12.75">
      <c r="A25" s="4">
        <v>8.5</v>
      </c>
      <c r="B25" s="4">
        <v>8</v>
      </c>
      <c r="C25" s="4">
        <f aca="true" t="shared" si="3" ref="C25:C30">+A25+B25</f>
        <v>16.5</v>
      </c>
      <c r="D25" s="4" t="s">
        <v>269</v>
      </c>
      <c r="E25" s="4" t="s">
        <v>270</v>
      </c>
    </row>
    <row r="26" spans="1:5" ht="12.75">
      <c r="A26" s="4">
        <v>8.25</v>
      </c>
      <c r="B26" s="4">
        <v>8</v>
      </c>
      <c r="C26" s="4">
        <f t="shared" si="3"/>
        <v>16.25</v>
      </c>
      <c r="D26" s="4" t="s">
        <v>273</v>
      </c>
      <c r="E26" s="4" t="s">
        <v>274</v>
      </c>
    </row>
    <row r="27" spans="1:5" ht="12.75">
      <c r="A27" s="4">
        <v>7.75</v>
      </c>
      <c r="B27" s="4">
        <v>8</v>
      </c>
      <c r="C27" s="4">
        <f t="shared" si="3"/>
        <v>15.75</v>
      </c>
      <c r="D27" s="4" t="s">
        <v>283</v>
      </c>
      <c r="E27" s="4" t="s">
        <v>284</v>
      </c>
    </row>
    <row r="28" spans="1:5" ht="12.75">
      <c r="A28" s="4">
        <v>7.5</v>
      </c>
      <c r="B28" s="4">
        <v>8</v>
      </c>
      <c r="C28" s="4">
        <f t="shared" si="3"/>
        <v>15.5</v>
      </c>
      <c r="D28" s="4" t="s">
        <v>296</v>
      </c>
      <c r="E28" s="4" t="s">
        <v>297</v>
      </c>
    </row>
    <row r="29" spans="1:5" ht="12.75">
      <c r="A29" s="4">
        <v>7.25</v>
      </c>
      <c r="B29" s="4">
        <v>8</v>
      </c>
      <c r="C29" s="4">
        <f t="shared" si="3"/>
        <v>15.25</v>
      </c>
      <c r="D29" s="4" t="s">
        <v>302</v>
      </c>
      <c r="E29" s="4" t="s">
        <v>303</v>
      </c>
    </row>
    <row r="30" spans="1:5" ht="12.75">
      <c r="A30" s="4">
        <v>7.5</v>
      </c>
      <c r="B30" s="4">
        <v>8</v>
      </c>
      <c r="C30" s="4">
        <f t="shared" si="3"/>
        <v>15.5</v>
      </c>
      <c r="D30" s="4" t="s">
        <v>322</v>
      </c>
      <c r="E30" s="4" t="s">
        <v>323</v>
      </c>
    </row>
    <row r="31" spans="1:5" ht="12.75">
      <c r="A31" s="4">
        <v>7.75</v>
      </c>
      <c r="B31" s="4">
        <v>8</v>
      </c>
      <c r="C31" s="4">
        <f aca="true" t="shared" si="4" ref="C31:C36">+A31+B31</f>
        <v>15.75</v>
      </c>
      <c r="D31" s="4" t="s">
        <v>333</v>
      </c>
      <c r="E31" s="4" t="s">
        <v>334</v>
      </c>
    </row>
    <row r="32" spans="1:5" ht="12.75">
      <c r="A32" s="4">
        <v>7.5</v>
      </c>
      <c r="B32" s="4">
        <v>8</v>
      </c>
      <c r="C32" s="4">
        <f t="shared" si="4"/>
        <v>15.5</v>
      </c>
      <c r="D32" s="4" t="s">
        <v>347</v>
      </c>
      <c r="E32" s="4" t="s">
        <v>348</v>
      </c>
    </row>
    <row r="33" spans="1:5" ht="12.75">
      <c r="A33" s="4">
        <v>7.25</v>
      </c>
      <c r="B33" s="4">
        <v>8</v>
      </c>
      <c r="C33" s="4">
        <f t="shared" si="4"/>
        <v>15.25</v>
      </c>
      <c r="D33" s="4" t="s">
        <v>357</v>
      </c>
      <c r="E33" s="4" t="s">
        <v>358</v>
      </c>
    </row>
    <row r="34" spans="1:5" ht="12.75">
      <c r="A34" s="4">
        <v>7</v>
      </c>
      <c r="B34" s="4">
        <v>8</v>
      </c>
      <c r="C34" s="4">
        <f t="shared" si="4"/>
        <v>15</v>
      </c>
      <c r="D34" s="4" t="s">
        <v>363</v>
      </c>
      <c r="E34" s="4" t="s">
        <v>364</v>
      </c>
    </row>
    <row r="35" spans="1:5" ht="12.75">
      <c r="A35" s="4">
        <v>6.5</v>
      </c>
      <c r="B35" s="4">
        <v>8</v>
      </c>
      <c r="C35" s="4">
        <f t="shared" si="4"/>
        <v>14.5</v>
      </c>
      <c r="D35" s="4" t="s">
        <v>376</v>
      </c>
      <c r="E35" s="4" t="s">
        <v>377</v>
      </c>
    </row>
    <row r="36" spans="1:5" ht="12.75">
      <c r="A36" s="4">
        <v>6.25</v>
      </c>
      <c r="B36" s="4">
        <v>8</v>
      </c>
      <c r="C36" s="4">
        <f t="shared" si="4"/>
        <v>14.25</v>
      </c>
      <c r="D36" s="4" t="s">
        <v>386</v>
      </c>
      <c r="E36" s="4" t="s">
        <v>387</v>
      </c>
    </row>
    <row r="37" spans="1:5" ht="12.75">
      <c r="A37" s="4">
        <v>6</v>
      </c>
      <c r="B37" s="4">
        <v>8</v>
      </c>
      <c r="C37" s="4">
        <f aca="true" t="shared" si="5" ref="C37:C43">+A37+B37</f>
        <v>14</v>
      </c>
      <c r="D37" s="4" t="s">
        <v>394</v>
      </c>
      <c r="E37" s="4" t="s">
        <v>395</v>
      </c>
    </row>
    <row r="38" spans="1:5" ht="12.75">
      <c r="A38" s="4">
        <v>5.5</v>
      </c>
      <c r="B38" s="4">
        <v>8</v>
      </c>
      <c r="C38" s="4">
        <f t="shared" si="5"/>
        <v>13.5</v>
      </c>
      <c r="D38" s="4" t="s">
        <v>419</v>
      </c>
      <c r="E38" s="4" t="s">
        <v>420</v>
      </c>
    </row>
    <row r="39" spans="1:5" ht="12.75">
      <c r="A39" s="4">
        <v>4.5</v>
      </c>
      <c r="B39" s="4">
        <v>8</v>
      </c>
      <c r="C39" s="4">
        <f t="shared" si="5"/>
        <v>12.5</v>
      </c>
      <c r="D39" s="4" t="s">
        <v>435</v>
      </c>
      <c r="E39" s="4" t="s">
        <v>436</v>
      </c>
    </row>
    <row r="40" spans="1:5" ht="12.75">
      <c r="A40" s="4">
        <v>4.25</v>
      </c>
      <c r="B40" s="4">
        <v>8</v>
      </c>
      <c r="C40" s="4">
        <f t="shared" si="5"/>
        <v>12.25</v>
      </c>
      <c r="D40" s="4" t="s">
        <v>442</v>
      </c>
      <c r="E40" s="4" t="s">
        <v>443</v>
      </c>
    </row>
    <row r="41" spans="1:5" ht="12.75">
      <c r="A41" s="4">
        <v>4.5</v>
      </c>
      <c r="B41" s="4">
        <v>8</v>
      </c>
      <c r="C41" s="4">
        <f t="shared" si="5"/>
        <v>12.5</v>
      </c>
      <c r="D41" s="4" t="s">
        <v>460</v>
      </c>
      <c r="E41" s="4" t="s">
        <v>461</v>
      </c>
    </row>
    <row r="42" spans="1:5" ht="12.75">
      <c r="A42" s="4">
        <v>5</v>
      </c>
      <c r="B42" s="4">
        <v>8</v>
      </c>
      <c r="C42" s="4">
        <f t="shared" si="5"/>
        <v>13</v>
      </c>
      <c r="D42" s="4" t="s">
        <v>464</v>
      </c>
      <c r="E42" s="4" t="s">
        <v>465</v>
      </c>
    </row>
    <row r="43" spans="1:5" ht="12.75">
      <c r="A43" s="4">
        <v>5.5</v>
      </c>
      <c r="B43" s="4">
        <v>8</v>
      </c>
      <c r="C43" s="4">
        <f t="shared" si="5"/>
        <v>13.5</v>
      </c>
      <c r="D43" s="4" t="s">
        <v>466</v>
      </c>
      <c r="E43" s="4" t="s">
        <v>467</v>
      </c>
    </row>
    <row r="44" spans="1:5" ht="12.75">
      <c r="A44" s="4">
        <v>6.5</v>
      </c>
      <c r="B44" s="4">
        <v>8</v>
      </c>
      <c r="C44" s="4">
        <f aca="true" t="shared" si="6" ref="C44:C49">+A44+B44</f>
        <v>14.5</v>
      </c>
      <c r="D44" s="4" t="s">
        <v>473</v>
      </c>
      <c r="E44" s="4" t="s">
        <v>474</v>
      </c>
    </row>
    <row r="45" spans="1:5" ht="12.75">
      <c r="A45" s="4">
        <v>6.75</v>
      </c>
      <c r="B45" s="4">
        <v>8</v>
      </c>
      <c r="C45" s="4">
        <f t="shared" si="6"/>
        <v>14.75</v>
      </c>
      <c r="D45" s="4" t="s">
        <v>480</v>
      </c>
      <c r="E45" s="4" t="s">
        <v>481</v>
      </c>
    </row>
    <row r="46" spans="1:5" ht="12.75">
      <c r="A46" s="4">
        <v>7.5</v>
      </c>
      <c r="B46" s="4">
        <v>8</v>
      </c>
      <c r="C46" s="4">
        <f t="shared" si="6"/>
        <v>15.5</v>
      </c>
      <c r="D46" s="4" t="s">
        <v>494</v>
      </c>
      <c r="E46" s="4" t="s">
        <v>495</v>
      </c>
    </row>
    <row r="47" spans="1:5" ht="12.75">
      <c r="A47" s="4">
        <v>8.5</v>
      </c>
      <c r="B47" s="4">
        <v>8</v>
      </c>
      <c r="C47" s="4">
        <f t="shared" si="6"/>
        <v>16.5</v>
      </c>
      <c r="D47" s="4" t="s">
        <v>517</v>
      </c>
      <c r="E47" s="4" t="s">
        <v>518</v>
      </c>
    </row>
    <row r="48" spans="1:5" ht="12.75">
      <c r="A48" s="4">
        <v>9.5</v>
      </c>
      <c r="B48" s="4">
        <v>8</v>
      </c>
      <c r="C48" s="4">
        <f t="shared" si="6"/>
        <v>17.5</v>
      </c>
      <c r="D48" s="4" t="s">
        <v>532</v>
      </c>
      <c r="E48" s="4" t="s">
        <v>533</v>
      </c>
    </row>
    <row r="49" spans="1:5" ht="12.75">
      <c r="A49" s="4">
        <v>20</v>
      </c>
      <c r="B49" s="4">
        <v>8</v>
      </c>
      <c r="C49" s="4">
        <f t="shared" si="6"/>
        <v>28</v>
      </c>
      <c r="D49" s="4" t="s">
        <v>536</v>
      </c>
      <c r="E49" s="4" t="s">
        <v>537</v>
      </c>
    </row>
    <row r="50" spans="1:5" ht="12.75">
      <c r="A50" s="4">
        <v>17</v>
      </c>
      <c r="B50" s="4">
        <v>8</v>
      </c>
      <c r="C50" s="4">
        <f aca="true" t="shared" si="7" ref="C50:C56">+A50+B50</f>
        <v>25</v>
      </c>
      <c r="D50" s="4" t="s">
        <v>554</v>
      </c>
      <c r="E50" s="4" t="s">
        <v>555</v>
      </c>
    </row>
    <row r="51" spans="1:5" ht="12.75">
      <c r="A51" s="4">
        <v>14</v>
      </c>
      <c r="B51" s="4">
        <v>8</v>
      </c>
      <c r="C51" s="4">
        <f t="shared" si="7"/>
        <v>22</v>
      </c>
      <c r="D51" s="16" t="s">
        <v>560</v>
      </c>
      <c r="E51" s="17" t="s">
        <v>561</v>
      </c>
    </row>
    <row r="52" spans="1:5" ht="12.75">
      <c r="A52" s="4">
        <v>11</v>
      </c>
      <c r="B52" s="4">
        <v>8</v>
      </c>
      <c r="C52" s="4">
        <f t="shared" si="7"/>
        <v>19</v>
      </c>
      <c r="D52" s="16" t="s">
        <v>567</v>
      </c>
      <c r="E52" s="17" t="s">
        <v>568</v>
      </c>
    </row>
    <row r="53" spans="1:5" ht="12.75">
      <c r="A53" s="4">
        <v>9.5</v>
      </c>
      <c r="B53" s="4">
        <v>8</v>
      </c>
      <c r="C53" s="4">
        <f t="shared" si="7"/>
        <v>17.5</v>
      </c>
      <c r="D53" s="16" t="s">
        <v>575</v>
      </c>
      <c r="E53" s="17" t="s">
        <v>576</v>
      </c>
    </row>
    <row r="54" spans="1:5" ht="12.75">
      <c r="A54" s="4">
        <v>8</v>
      </c>
      <c r="B54" s="4">
        <v>8</v>
      </c>
      <c r="C54" s="4">
        <f t="shared" si="7"/>
        <v>16</v>
      </c>
      <c r="D54" s="16" t="s">
        <v>594</v>
      </c>
      <c r="E54" s="17" t="s">
        <v>595</v>
      </c>
    </row>
    <row r="55" spans="1:5" ht="12.75">
      <c r="A55" s="4">
        <v>7.5</v>
      </c>
      <c r="B55" s="4">
        <v>8</v>
      </c>
      <c r="C55" s="4">
        <f t="shared" si="7"/>
        <v>15.5</v>
      </c>
      <c r="D55" s="16" t="s">
        <v>619</v>
      </c>
      <c r="E55" s="17" t="s">
        <v>620</v>
      </c>
    </row>
    <row r="56" spans="1:5" ht="12.75">
      <c r="A56" s="4">
        <v>8.5</v>
      </c>
      <c r="B56" s="4">
        <v>8</v>
      </c>
      <c r="C56" s="4">
        <f t="shared" si="7"/>
        <v>16.5</v>
      </c>
      <c r="D56" s="16" t="s">
        <v>787</v>
      </c>
      <c r="E56" s="16" t="s">
        <v>792</v>
      </c>
    </row>
    <row r="57" spans="1:5" ht="12.75">
      <c r="A57" s="4">
        <v>12</v>
      </c>
      <c r="B57" s="4">
        <v>8</v>
      </c>
      <c r="C57" s="4">
        <f>+A57+B57</f>
        <v>20</v>
      </c>
      <c r="D57" s="16" t="s">
        <v>788</v>
      </c>
      <c r="E57" s="16" t="s">
        <v>793</v>
      </c>
    </row>
    <row r="58" spans="1:5" ht="12.75">
      <c r="A58" s="4">
        <v>13</v>
      </c>
      <c r="B58" s="4">
        <v>8</v>
      </c>
      <c r="C58" s="4">
        <f>+A58+B58</f>
        <v>21</v>
      </c>
      <c r="D58" s="16" t="s">
        <v>789</v>
      </c>
      <c r="E58" s="16" t="s">
        <v>759</v>
      </c>
    </row>
    <row r="59" spans="1:5" ht="12.75">
      <c r="A59" s="4">
        <v>15</v>
      </c>
      <c r="B59" s="4">
        <v>8</v>
      </c>
      <c r="C59" s="4">
        <f>+A59+B59</f>
        <v>23</v>
      </c>
      <c r="D59" s="16" t="s">
        <v>790</v>
      </c>
      <c r="E59" s="16" t="s">
        <v>794</v>
      </c>
    </row>
    <row r="60" spans="1:5" ht="12.75">
      <c r="A60" s="4">
        <v>16</v>
      </c>
      <c r="B60" s="4">
        <v>8</v>
      </c>
      <c r="C60" s="4">
        <f>+A60+B60</f>
        <v>24</v>
      </c>
      <c r="D60" s="16" t="s">
        <v>791</v>
      </c>
      <c r="E60" s="16" t="s">
        <v>795</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E24"/>
  <sheetViews>
    <sheetView zoomScalePageLayoutView="0" workbookViewId="0" topLeftCell="A1">
      <selection activeCell="A24" sqref="A24"/>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752</v>
      </c>
      <c r="B2" s="3" t="s">
        <v>34</v>
      </c>
      <c r="C2" s="2" t="s">
        <v>11</v>
      </c>
    </row>
    <row r="5" spans="1:5" ht="36" customHeight="1">
      <c r="A5" s="23" t="s">
        <v>49</v>
      </c>
      <c r="B5" s="23" t="s">
        <v>50</v>
      </c>
      <c r="C5" s="23" t="s">
        <v>42</v>
      </c>
      <c r="D5" s="23"/>
      <c r="E5" s="23"/>
    </row>
    <row r="6" spans="1:5" ht="63.75" customHeight="1">
      <c r="A6" s="23"/>
      <c r="B6" s="23"/>
      <c r="C6" s="7" t="s">
        <v>47</v>
      </c>
      <c r="D6" s="6" t="s">
        <v>41</v>
      </c>
      <c r="E6" s="6" t="s">
        <v>20</v>
      </c>
    </row>
    <row r="7" spans="1:5" ht="12.75">
      <c r="A7" s="4">
        <v>1</v>
      </c>
      <c r="B7" s="4">
        <v>8</v>
      </c>
      <c r="C7" s="4">
        <f aca="true" t="shared" si="0" ref="C7:C12">+A7+B7</f>
        <v>9</v>
      </c>
      <c r="D7" s="4" t="s">
        <v>45</v>
      </c>
      <c r="E7" s="4" t="s">
        <v>46</v>
      </c>
    </row>
    <row r="8" spans="1:5" ht="12.75">
      <c r="A8" s="4">
        <v>0.75</v>
      </c>
      <c r="B8" s="4">
        <v>8</v>
      </c>
      <c r="C8" s="4">
        <f t="shared" si="0"/>
        <v>8.75</v>
      </c>
      <c r="D8" s="4" t="s">
        <v>105</v>
      </c>
      <c r="E8" s="4" t="s">
        <v>106</v>
      </c>
    </row>
    <row r="9" spans="1:5" ht="12.75">
      <c r="A9" s="4">
        <v>0.25</v>
      </c>
      <c r="B9" s="4">
        <v>8</v>
      </c>
      <c r="C9" s="4">
        <f t="shared" si="0"/>
        <v>8.25</v>
      </c>
      <c r="D9" s="4" t="s">
        <v>128</v>
      </c>
      <c r="E9" s="4" t="s">
        <v>129</v>
      </c>
    </row>
    <row r="10" spans="1:5" ht="12.75">
      <c r="A10" s="4">
        <v>0</v>
      </c>
      <c r="B10" s="4">
        <v>8</v>
      </c>
      <c r="C10" s="4">
        <f t="shared" si="0"/>
        <v>8</v>
      </c>
      <c r="D10" s="4" t="s">
        <v>138</v>
      </c>
      <c r="E10" s="4" t="s">
        <v>139</v>
      </c>
    </row>
    <row r="11" spans="1:5" ht="12.75">
      <c r="A11" s="4">
        <v>-0.1</v>
      </c>
      <c r="B11" s="4">
        <v>8</v>
      </c>
      <c r="C11" s="4">
        <f t="shared" si="0"/>
        <v>7.9</v>
      </c>
      <c r="D11" s="4" t="s">
        <v>162</v>
      </c>
      <c r="E11" s="4" t="s">
        <v>163</v>
      </c>
    </row>
    <row r="12" spans="1:5" ht="12.75">
      <c r="A12" s="4">
        <v>-0.25</v>
      </c>
      <c r="B12" s="4">
        <v>8</v>
      </c>
      <c r="C12" s="4">
        <f t="shared" si="0"/>
        <v>7.75</v>
      </c>
      <c r="D12" s="4" t="s">
        <v>172</v>
      </c>
      <c r="E12" s="4" t="s">
        <v>173</v>
      </c>
    </row>
    <row r="13" spans="1:5" ht="12.75">
      <c r="A13" s="4">
        <v>-0.35</v>
      </c>
      <c r="B13" s="4">
        <v>8</v>
      </c>
      <c r="C13" s="4">
        <f aca="true" t="shared" si="1" ref="C13:C18">+A13+B13</f>
        <v>7.65</v>
      </c>
      <c r="D13" s="4" t="s">
        <v>195</v>
      </c>
      <c r="E13" s="4" t="s">
        <v>196</v>
      </c>
    </row>
    <row r="14" spans="1:5" ht="12.75">
      <c r="A14" s="4">
        <v>-0.5</v>
      </c>
      <c r="B14" s="4">
        <v>8</v>
      </c>
      <c r="C14" s="4">
        <f t="shared" si="1"/>
        <v>7.5</v>
      </c>
      <c r="D14" s="4" t="s">
        <v>224</v>
      </c>
      <c r="E14" s="4" t="s">
        <v>225</v>
      </c>
    </row>
    <row r="15" spans="1:5" ht="12.75">
      <c r="A15" s="4">
        <v>-0.25</v>
      </c>
      <c r="B15" s="4">
        <v>8</v>
      </c>
      <c r="C15" s="4">
        <f t="shared" si="1"/>
        <v>7.75</v>
      </c>
      <c r="D15" s="4" t="s">
        <v>337</v>
      </c>
      <c r="E15" s="4" t="s">
        <v>338</v>
      </c>
    </row>
    <row r="16" spans="1:5" ht="12.75">
      <c r="A16" s="4">
        <v>0</v>
      </c>
      <c r="B16" s="4">
        <v>8</v>
      </c>
      <c r="C16" s="4">
        <f t="shared" si="1"/>
        <v>8</v>
      </c>
      <c r="D16" s="4" t="s">
        <v>388</v>
      </c>
      <c r="E16" s="4" t="s">
        <v>389</v>
      </c>
    </row>
    <row r="17" spans="1:5" ht="12.75">
      <c r="A17" s="4">
        <v>0.25</v>
      </c>
      <c r="B17" s="4">
        <v>8</v>
      </c>
      <c r="C17" s="4">
        <f t="shared" si="1"/>
        <v>8.25</v>
      </c>
      <c r="D17" s="16" t="s">
        <v>560</v>
      </c>
      <c r="E17" s="17" t="s">
        <v>561</v>
      </c>
    </row>
    <row r="18" spans="1:5" ht="12.75">
      <c r="A18" s="4">
        <v>0.75</v>
      </c>
      <c r="B18" s="4">
        <v>8</v>
      </c>
      <c r="C18" s="4">
        <f t="shared" si="1"/>
        <v>8.75</v>
      </c>
      <c r="D18" s="16" t="s">
        <v>585</v>
      </c>
      <c r="E18" s="17" t="s">
        <v>586</v>
      </c>
    </row>
    <row r="19" spans="1:5" ht="12.75">
      <c r="A19" s="4">
        <v>1.75</v>
      </c>
      <c r="B19" s="4">
        <v>8</v>
      </c>
      <c r="C19" s="4">
        <f aca="true" t="shared" si="2" ref="C19:C24">+A19+B19</f>
        <v>9.75</v>
      </c>
      <c r="D19" s="16" t="s">
        <v>620</v>
      </c>
      <c r="E19" s="17" t="s">
        <v>621</v>
      </c>
    </row>
    <row r="20" spans="1:5" ht="12.75">
      <c r="A20" s="4">
        <v>2.5</v>
      </c>
      <c r="B20" s="4">
        <v>8</v>
      </c>
      <c r="C20" s="4">
        <f t="shared" si="2"/>
        <v>10.5</v>
      </c>
      <c r="D20" s="16" t="s">
        <v>655</v>
      </c>
      <c r="E20" s="17" t="s">
        <v>656</v>
      </c>
    </row>
    <row r="21" spans="1:5" ht="12.75">
      <c r="A21" s="4">
        <v>3</v>
      </c>
      <c r="B21" s="4">
        <v>8</v>
      </c>
      <c r="C21" s="4">
        <f t="shared" si="2"/>
        <v>11</v>
      </c>
      <c r="D21" s="16" t="s">
        <v>689</v>
      </c>
      <c r="E21" s="17" t="s">
        <v>690</v>
      </c>
    </row>
    <row r="22" spans="1:5" ht="12.75">
      <c r="A22" s="4">
        <v>3.5</v>
      </c>
      <c r="B22" s="4">
        <v>8</v>
      </c>
      <c r="C22" s="4">
        <f t="shared" si="2"/>
        <v>11.5</v>
      </c>
      <c r="D22" s="16" t="s">
        <v>712</v>
      </c>
      <c r="E22" s="17" t="s">
        <v>713</v>
      </c>
    </row>
    <row r="23" spans="1:5" ht="12.75">
      <c r="A23" s="4">
        <v>3.75</v>
      </c>
      <c r="B23" s="4">
        <v>8</v>
      </c>
      <c r="C23" s="4">
        <f t="shared" si="2"/>
        <v>11.75</v>
      </c>
      <c r="D23" s="16" t="s">
        <v>735</v>
      </c>
      <c r="E23" s="17" t="s">
        <v>736</v>
      </c>
    </row>
    <row r="24" spans="1:5" ht="12.75">
      <c r="A24" s="4">
        <v>4</v>
      </c>
      <c r="B24" s="4">
        <v>8</v>
      </c>
      <c r="C24" s="4">
        <f t="shared" si="2"/>
        <v>12</v>
      </c>
      <c r="D24" s="16" t="s">
        <v>763</v>
      </c>
      <c r="E24" s="17" t="s">
        <v>764</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G16"/>
  <sheetViews>
    <sheetView zoomScalePageLayoutView="0" workbookViewId="0" topLeftCell="A1">
      <selection activeCell="F17" sqref="F17"/>
    </sheetView>
  </sheetViews>
  <sheetFormatPr defaultColWidth="9.140625" defaultRowHeight="15"/>
  <cols>
    <col min="1" max="1" width="15.421875" style="1" customWidth="1"/>
    <col min="2" max="2" width="16.7109375" style="1" customWidth="1"/>
    <col min="3" max="3" width="13.57421875" style="1" customWidth="1"/>
    <col min="4" max="4" width="20.7109375" style="1" customWidth="1"/>
    <col min="5" max="5" width="13.8515625" style="1" customWidth="1"/>
    <col min="6" max="6" width="15.28125" style="1" customWidth="1"/>
    <col min="7" max="7" width="12.7109375" style="1" customWidth="1"/>
    <col min="8" max="8" width="17.8515625" style="1" customWidth="1"/>
    <col min="9" max="9" width="10.57421875" style="1" customWidth="1"/>
    <col min="10" max="10" width="16.140625" style="1" customWidth="1"/>
    <col min="11" max="16384" width="9.140625" style="1" customWidth="1"/>
  </cols>
  <sheetData>
    <row r="1" spans="1:3" ht="51">
      <c r="A1" s="5" t="s">
        <v>18</v>
      </c>
      <c r="B1" s="5" t="s">
        <v>21</v>
      </c>
      <c r="C1" s="5" t="s">
        <v>19</v>
      </c>
    </row>
    <row r="2" spans="1:3" ht="25.5">
      <c r="A2" s="2">
        <v>756</v>
      </c>
      <c r="B2" s="3" t="s">
        <v>35</v>
      </c>
      <c r="C2" s="2" t="s">
        <v>12</v>
      </c>
    </row>
    <row r="5" spans="1:7" ht="51.75" customHeight="1">
      <c r="A5" s="23" t="s">
        <v>51</v>
      </c>
      <c r="B5" s="23"/>
      <c r="C5" s="25" t="s">
        <v>49</v>
      </c>
      <c r="D5" s="23" t="s">
        <v>50</v>
      </c>
      <c r="E5" s="23" t="s">
        <v>42</v>
      </c>
      <c r="F5" s="23"/>
      <c r="G5" s="23"/>
    </row>
    <row r="6" spans="1:7" ht="49.5" customHeight="1">
      <c r="A6" s="6" t="s">
        <v>43</v>
      </c>
      <c r="B6" s="6" t="s">
        <v>44</v>
      </c>
      <c r="C6" s="26"/>
      <c r="D6" s="23"/>
      <c r="E6" s="7" t="s">
        <v>47</v>
      </c>
      <c r="F6" s="6" t="s">
        <v>41</v>
      </c>
      <c r="G6" s="6" t="s">
        <v>20</v>
      </c>
    </row>
    <row r="7" spans="1:7" ht="12.75">
      <c r="A7" s="4">
        <v>0</v>
      </c>
      <c r="B7" s="4">
        <v>0.25</v>
      </c>
      <c r="C7" s="4"/>
      <c r="D7" s="4">
        <v>8</v>
      </c>
      <c r="E7" s="4">
        <f>(A7+B7)/2+D7</f>
        <v>8.125</v>
      </c>
      <c r="F7" s="4" t="s">
        <v>45</v>
      </c>
      <c r="G7" s="4" t="s">
        <v>46</v>
      </c>
    </row>
    <row r="8" spans="1:7" ht="12.75">
      <c r="A8" s="4">
        <v>-0.75</v>
      </c>
      <c r="B8" s="4">
        <v>0.25</v>
      </c>
      <c r="C8" s="4"/>
      <c r="D8" s="4">
        <v>8</v>
      </c>
      <c r="E8" s="4">
        <f>(A8+B8)/2+D8</f>
        <v>7.75</v>
      </c>
      <c r="F8" s="4" t="s">
        <v>148</v>
      </c>
      <c r="G8" s="4" t="s">
        <v>149</v>
      </c>
    </row>
    <row r="9" spans="1:7" ht="12.75">
      <c r="A9" s="4">
        <v>-1.25</v>
      </c>
      <c r="B9" s="4">
        <v>-0.25</v>
      </c>
      <c r="C9" s="4"/>
      <c r="D9" s="4">
        <v>8</v>
      </c>
      <c r="E9" s="4">
        <f>(A9+B9)/2+D9</f>
        <v>7.25</v>
      </c>
      <c r="F9" s="4" t="s">
        <v>154</v>
      </c>
      <c r="G9" s="4" t="s">
        <v>155</v>
      </c>
    </row>
    <row r="10" spans="1:7" ht="12.75">
      <c r="A10" s="4"/>
      <c r="B10" s="4"/>
      <c r="C10" s="4">
        <v>-0.75</v>
      </c>
      <c r="D10" s="4">
        <v>8</v>
      </c>
      <c r="E10" s="4">
        <f aca="true" t="shared" si="0" ref="E10:E15">+C10+D10</f>
        <v>7.25</v>
      </c>
      <c r="F10" s="4" t="s">
        <v>345</v>
      </c>
      <c r="G10" s="4" t="s">
        <v>346</v>
      </c>
    </row>
    <row r="11" spans="3:7" ht="12.75">
      <c r="C11" s="4">
        <v>-0.25</v>
      </c>
      <c r="D11" s="4">
        <v>8</v>
      </c>
      <c r="E11" s="4">
        <f t="shared" si="0"/>
        <v>7.75</v>
      </c>
      <c r="F11" s="4" t="s">
        <v>577</v>
      </c>
      <c r="G11" s="4" t="s">
        <v>578</v>
      </c>
    </row>
    <row r="12" spans="3:7" ht="12.75">
      <c r="C12" s="4">
        <v>0.5</v>
      </c>
      <c r="D12" s="4">
        <v>8</v>
      </c>
      <c r="E12" s="4">
        <f t="shared" si="0"/>
        <v>8.5</v>
      </c>
      <c r="F12" s="4" t="s">
        <v>622</v>
      </c>
      <c r="G12" s="4" t="s">
        <v>623</v>
      </c>
    </row>
    <row r="13" spans="3:7" ht="12.75">
      <c r="C13" s="4">
        <v>1</v>
      </c>
      <c r="D13" s="4">
        <v>8</v>
      </c>
      <c r="E13" s="4">
        <f t="shared" si="0"/>
        <v>9</v>
      </c>
      <c r="F13" s="4" t="s">
        <v>664</v>
      </c>
      <c r="G13" s="4" t="s">
        <v>665</v>
      </c>
    </row>
    <row r="14" spans="3:7" ht="12.75">
      <c r="C14" s="4">
        <v>1.5</v>
      </c>
      <c r="D14" s="4">
        <v>8</v>
      </c>
      <c r="E14" s="4">
        <f t="shared" si="0"/>
        <v>9.5</v>
      </c>
      <c r="F14" s="4" t="s">
        <v>706</v>
      </c>
      <c r="G14" s="4" t="s">
        <v>707</v>
      </c>
    </row>
    <row r="15" spans="3:7" ht="12.75">
      <c r="C15" s="4">
        <v>1.75</v>
      </c>
      <c r="D15" s="4">
        <v>8</v>
      </c>
      <c r="E15" s="4">
        <f t="shared" si="0"/>
        <v>9.75</v>
      </c>
      <c r="F15" s="4" t="s">
        <v>732</v>
      </c>
      <c r="G15" s="4" t="s">
        <v>733</v>
      </c>
    </row>
    <row r="16" spans="3:7" ht="12.75">
      <c r="C16" s="4">
        <v>1.5</v>
      </c>
      <c r="D16" s="4">
        <v>8</v>
      </c>
      <c r="E16" s="4">
        <f>+C16+D16</f>
        <v>9.5</v>
      </c>
      <c r="F16" s="4" t="s">
        <v>812</v>
      </c>
      <c r="G16" s="4" t="s">
        <v>813</v>
      </c>
    </row>
  </sheetData>
  <sheetProtection/>
  <mergeCells count="4">
    <mergeCell ref="D5:D6"/>
    <mergeCell ref="E5:G5"/>
    <mergeCell ref="A5:B5"/>
    <mergeCell ref="C5:C6"/>
  </mergeCells>
  <printOptions/>
  <pageMargins left="0.33" right="0.1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E19"/>
  <sheetViews>
    <sheetView zoomScalePageLayoutView="0" workbookViewId="0" topLeftCell="A1">
      <selection activeCell="A13" sqref="A13"/>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38.25">
      <c r="A2" s="2">
        <v>784</v>
      </c>
      <c r="B2" s="3" t="s">
        <v>641</v>
      </c>
      <c r="C2" s="2" t="s">
        <v>640</v>
      </c>
    </row>
    <row r="5" spans="1:5" ht="36" customHeight="1">
      <c r="A5" s="23" t="s">
        <v>49</v>
      </c>
      <c r="B5" s="23" t="s">
        <v>50</v>
      </c>
      <c r="C5" s="23" t="s">
        <v>42</v>
      </c>
      <c r="D5" s="23"/>
      <c r="E5" s="23"/>
    </row>
    <row r="6" spans="1:5" ht="63.75" customHeight="1">
      <c r="A6" s="23"/>
      <c r="B6" s="23"/>
      <c r="C6" s="21" t="s">
        <v>47</v>
      </c>
      <c r="D6" s="21" t="s">
        <v>41</v>
      </c>
      <c r="E6" s="21" t="s">
        <v>20</v>
      </c>
    </row>
    <row r="7" spans="1:5" ht="12.75">
      <c r="A7" s="4">
        <v>3.15</v>
      </c>
      <c r="B7" s="4">
        <v>8</v>
      </c>
      <c r="C7" s="4">
        <f aca="true" t="shared" si="0" ref="C7:C13">+A7+B7</f>
        <v>11.15</v>
      </c>
      <c r="D7" s="4" t="s">
        <v>638</v>
      </c>
      <c r="E7" s="4" t="s">
        <v>639</v>
      </c>
    </row>
    <row r="8" spans="1:5" ht="12.75">
      <c r="A8" s="4">
        <v>3.9</v>
      </c>
      <c r="B8" s="4">
        <v>8</v>
      </c>
      <c r="C8" s="4">
        <f t="shared" si="0"/>
        <v>11.9</v>
      </c>
      <c r="D8" s="4" t="s">
        <v>645</v>
      </c>
      <c r="E8" s="4" t="s">
        <v>646</v>
      </c>
    </row>
    <row r="9" spans="1:5" ht="12.75">
      <c r="A9" s="4">
        <v>4.4</v>
      </c>
      <c r="B9" s="4">
        <v>8</v>
      </c>
      <c r="C9" s="4">
        <f t="shared" si="0"/>
        <v>12.4</v>
      </c>
      <c r="D9" s="4" t="s">
        <v>664</v>
      </c>
      <c r="E9" s="4" t="s">
        <v>665</v>
      </c>
    </row>
    <row r="10" spans="1:5" ht="12.75">
      <c r="A10" s="4">
        <v>4.65</v>
      </c>
      <c r="B10" s="4">
        <v>8</v>
      </c>
      <c r="C10" s="4">
        <f t="shared" si="0"/>
        <v>12.65</v>
      </c>
      <c r="D10" s="4" t="s">
        <v>682</v>
      </c>
      <c r="E10" s="4" t="s">
        <v>683</v>
      </c>
    </row>
    <row r="11" spans="1:5" ht="12.75">
      <c r="A11" s="4">
        <v>4.9</v>
      </c>
      <c r="B11" s="4">
        <v>8</v>
      </c>
      <c r="C11" s="4">
        <f t="shared" si="0"/>
        <v>12.9</v>
      </c>
      <c r="D11" s="4" t="s">
        <v>706</v>
      </c>
      <c r="E11" s="4" t="s">
        <v>707</v>
      </c>
    </row>
    <row r="12" spans="1:5" ht="12.75">
      <c r="A12" s="4">
        <v>5.15</v>
      </c>
      <c r="B12" s="4">
        <v>8</v>
      </c>
      <c r="C12" s="4">
        <f t="shared" si="0"/>
        <v>13.15</v>
      </c>
      <c r="D12" s="4" t="s">
        <v>713</v>
      </c>
      <c r="E12" s="4" t="s">
        <v>714</v>
      </c>
    </row>
    <row r="13" spans="1:5" ht="12.75">
      <c r="A13" s="4">
        <v>5.4</v>
      </c>
      <c r="B13" s="4">
        <v>8</v>
      </c>
      <c r="C13" s="4">
        <f t="shared" si="0"/>
        <v>13.4</v>
      </c>
      <c r="D13" s="4" t="s">
        <v>742</v>
      </c>
      <c r="E13" s="4" t="s">
        <v>743</v>
      </c>
    </row>
    <row r="14" spans="1:5" ht="12.75">
      <c r="A14" s="4"/>
      <c r="B14" s="4"/>
      <c r="C14" s="4"/>
      <c r="D14" s="4"/>
      <c r="E14" s="4"/>
    </row>
    <row r="15" spans="1:5" ht="12.75">
      <c r="A15" s="4"/>
      <c r="B15" s="4"/>
      <c r="C15" s="4"/>
      <c r="D15" s="4"/>
      <c r="E15" s="4"/>
    </row>
    <row r="16" spans="1:5" ht="12.75">
      <c r="A16" s="4"/>
      <c r="B16" s="4"/>
      <c r="C16" s="4"/>
      <c r="D16" s="4"/>
      <c r="E16" s="4"/>
    </row>
    <row r="17" spans="1:5" ht="12.75">
      <c r="A17" s="4"/>
      <c r="B17" s="4"/>
      <c r="C17" s="4"/>
      <c r="D17" s="4"/>
      <c r="E17" s="4"/>
    </row>
    <row r="18" spans="1:5" ht="12.75">
      <c r="A18" s="4"/>
      <c r="B18" s="4"/>
      <c r="C18" s="4"/>
      <c r="D18" s="4"/>
      <c r="E18" s="4"/>
    </row>
    <row r="19" spans="1:5" ht="12.75">
      <c r="A19" s="4"/>
      <c r="B19" s="4"/>
      <c r="C19" s="4"/>
      <c r="D19" s="4"/>
      <c r="E19" s="4"/>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E19"/>
  <sheetViews>
    <sheetView zoomScalePageLayoutView="0" workbookViewId="0" topLeftCell="A1">
      <selection activeCell="H22" sqref="H22"/>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38.25">
      <c r="A2" s="2">
        <v>807</v>
      </c>
      <c r="B2" s="3" t="s">
        <v>643</v>
      </c>
      <c r="C2" s="2" t="s">
        <v>642</v>
      </c>
    </row>
    <row r="5" spans="1:5" ht="36" customHeight="1">
      <c r="A5" s="23" t="s">
        <v>49</v>
      </c>
      <c r="B5" s="23" t="s">
        <v>50</v>
      </c>
      <c r="C5" s="23" t="s">
        <v>42</v>
      </c>
      <c r="D5" s="23"/>
      <c r="E5" s="23"/>
    </row>
    <row r="6" spans="1:5" ht="63.75" customHeight="1">
      <c r="A6" s="23"/>
      <c r="B6" s="23"/>
      <c r="C6" s="21" t="s">
        <v>47</v>
      </c>
      <c r="D6" s="21" t="s">
        <v>41</v>
      </c>
      <c r="E6" s="21" t="s">
        <v>20</v>
      </c>
    </row>
    <row r="7" spans="1:5" ht="12.75">
      <c r="A7" s="4">
        <v>3.5</v>
      </c>
      <c r="B7" s="4">
        <v>8</v>
      </c>
      <c r="C7" s="4">
        <f aca="true" t="shared" si="0" ref="C7:C12">+A7+B7</f>
        <v>11.5</v>
      </c>
      <c r="D7" s="4" t="s">
        <v>638</v>
      </c>
      <c r="E7" s="4" t="s">
        <v>639</v>
      </c>
    </row>
    <row r="8" spans="1:5" ht="12.75">
      <c r="A8" s="4">
        <v>4.25</v>
      </c>
      <c r="B8" s="4">
        <v>8</v>
      </c>
      <c r="C8" s="4">
        <f t="shared" si="0"/>
        <v>12.25</v>
      </c>
      <c r="D8" s="4" t="s">
        <v>651</v>
      </c>
      <c r="E8" s="4" t="s">
        <v>652</v>
      </c>
    </row>
    <row r="9" spans="1:5" ht="12.75">
      <c r="A9" s="4">
        <v>4.75</v>
      </c>
      <c r="B9" s="4">
        <v>8</v>
      </c>
      <c r="C9" s="4">
        <f t="shared" si="0"/>
        <v>12.75</v>
      </c>
      <c r="D9" s="4" t="s">
        <v>663</v>
      </c>
      <c r="E9" s="4" t="s">
        <v>664</v>
      </c>
    </row>
    <row r="10" spans="1:5" ht="12.75">
      <c r="A10" s="4">
        <v>5.25</v>
      </c>
      <c r="B10" s="4">
        <v>8</v>
      </c>
      <c r="C10" s="4">
        <f t="shared" si="0"/>
        <v>13.25</v>
      </c>
      <c r="D10" s="4" t="s">
        <v>691</v>
      </c>
      <c r="E10" s="4" t="s">
        <v>692</v>
      </c>
    </row>
    <row r="11" spans="1:5" ht="12.75">
      <c r="A11" s="4">
        <v>5.5</v>
      </c>
      <c r="B11" s="4">
        <v>8</v>
      </c>
      <c r="C11" s="4">
        <f t="shared" si="0"/>
        <v>13.5</v>
      </c>
      <c r="D11" s="4" t="s">
        <v>705</v>
      </c>
      <c r="E11" s="4" t="s">
        <v>706</v>
      </c>
    </row>
    <row r="12" spans="1:5" ht="12.75">
      <c r="A12" s="4">
        <v>5.75</v>
      </c>
      <c r="B12" s="4">
        <v>8</v>
      </c>
      <c r="C12" s="4">
        <f t="shared" si="0"/>
        <v>13.75</v>
      </c>
      <c r="D12" s="4" t="s">
        <v>717</v>
      </c>
      <c r="E12" s="4" t="s">
        <v>718</v>
      </c>
    </row>
    <row r="13" spans="1:5" ht="12.75">
      <c r="A13" s="4">
        <v>6</v>
      </c>
      <c r="B13" s="4">
        <v>8</v>
      </c>
      <c r="C13" s="4">
        <f>+A13+B13</f>
        <v>14</v>
      </c>
      <c r="D13" s="4" t="s">
        <v>731</v>
      </c>
      <c r="E13" s="4" t="s">
        <v>732</v>
      </c>
    </row>
    <row r="14" spans="1:5" ht="12.75">
      <c r="A14" s="4">
        <v>6.15</v>
      </c>
      <c r="B14" s="4">
        <v>8</v>
      </c>
      <c r="C14" s="4">
        <f>+A14+B14</f>
        <v>14.15</v>
      </c>
      <c r="D14" s="4" t="s">
        <v>747</v>
      </c>
      <c r="E14" s="4" t="s">
        <v>748</v>
      </c>
    </row>
    <row r="15" spans="1:5" ht="12.75">
      <c r="A15" s="4">
        <v>6.3</v>
      </c>
      <c r="B15" s="4">
        <v>8</v>
      </c>
      <c r="C15" s="4">
        <f>+A15+B15</f>
        <v>14.3</v>
      </c>
      <c r="D15" s="4" t="s">
        <v>760</v>
      </c>
      <c r="E15" s="4" t="s">
        <v>761</v>
      </c>
    </row>
    <row r="16" spans="1:5" ht="12.75">
      <c r="A16" s="4"/>
      <c r="B16" s="4"/>
      <c r="C16" s="4"/>
      <c r="D16" s="4"/>
      <c r="E16" s="4"/>
    </row>
    <row r="17" spans="1:5" ht="12.75">
      <c r="A17" s="4"/>
      <c r="B17" s="4"/>
      <c r="C17" s="4"/>
      <c r="D17" s="4"/>
      <c r="E17" s="4"/>
    </row>
    <row r="18" spans="1:5" ht="12.75">
      <c r="A18" s="4"/>
      <c r="B18" s="4"/>
      <c r="C18" s="4"/>
      <c r="D18" s="4"/>
      <c r="E18" s="4"/>
    </row>
    <row r="19" spans="1:5" ht="12.75">
      <c r="A19" s="4"/>
      <c r="B19" s="4"/>
      <c r="C19" s="4"/>
      <c r="D19" s="4"/>
      <c r="E19" s="4"/>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E26"/>
  <sheetViews>
    <sheetView zoomScalePageLayoutView="0" workbookViewId="0" topLeftCell="A1">
      <selection activeCell="E27" sqref="E27"/>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38.25">
      <c r="A2" s="2">
        <v>826</v>
      </c>
      <c r="B2" s="3" t="s">
        <v>36</v>
      </c>
      <c r="C2" s="2" t="s">
        <v>13</v>
      </c>
    </row>
    <row r="5" spans="1:5" ht="36" customHeight="1">
      <c r="A5" s="23" t="s">
        <v>49</v>
      </c>
      <c r="B5" s="23" t="s">
        <v>50</v>
      </c>
      <c r="C5" s="23" t="s">
        <v>42</v>
      </c>
      <c r="D5" s="23"/>
      <c r="E5" s="23"/>
    </row>
    <row r="6" spans="1:5" ht="63.75" customHeight="1">
      <c r="A6" s="23"/>
      <c r="B6" s="23"/>
      <c r="C6" s="6" t="s">
        <v>47</v>
      </c>
      <c r="D6" s="6" t="s">
        <v>41</v>
      </c>
      <c r="E6" s="6" t="s">
        <v>20</v>
      </c>
    </row>
    <row r="7" spans="1:5" ht="12.75">
      <c r="A7" s="4">
        <v>0.5</v>
      </c>
      <c r="B7" s="4">
        <v>8</v>
      </c>
      <c r="C7" s="4">
        <f>+A7+B7</f>
        <v>8.5</v>
      </c>
      <c r="D7" s="4" t="s">
        <v>45</v>
      </c>
      <c r="E7" s="4" t="s">
        <v>46</v>
      </c>
    </row>
    <row r="8" spans="1:5" ht="12.75">
      <c r="A8" s="4">
        <v>0.25</v>
      </c>
      <c r="B8" s="4">
        <v>8</v>
      </c>
      <c r="C8" s="4">
        <f>+A8+B8</f>
        <v>8.25</v>
      </c>
      <c r="D8" s="4" t="s">
        <v>244</v>
      </c>
      <c r="E8" s="4" t="s">
        <v>245</v>
      </c>
    </row>
    <row r="9" spans="1:5" ht="12.75">
      <c r="A9" s="4">
        <v>0.5</v>
      </c>
      <c r="B9" s="4">
        <v>8</v>
      </c>
      <c r="C9" s="4">
        <f aca="true" t="shared" si="0" ref="C9:C14">A9+B9</f>
        <v>8.5</v>
      </c>
      <c r="D9" s="4" t="s">
        <v>275</v>
      </c>
      <c r="E9" s="4" t="s">
        <v>276</v>
      </c>
    </row>
    <row r="10" spans="1:5" ht="12.75">
      <c r="A10" s="4">
        <v>0.75</v>
      </c>
      <c r="B10" s="4">
        <v>8</v>
      </c>
      <c r="C10" s="4">
        <f t="shared" si="0"/>
        <v>8.75</v>
      </c>
      <c r="D10" s="4" t="s">
        <v>318</v>
      </c>
      <c r="E10" s="4" t="s">
        <v>319</v>
      </c>
    </row>
    <row r="11" spans="1:5" ht="12.75">
      <c r="A11" s="4">
        <v>0.25</v>
      </c>
      <c r="B11" s="4">
        <v>8</v>
      </c>
      <c r="C11" s="4">
        <f t="shared" si="0"/>
        <v>8.25</v>
      </c>
      <c r="D11" s="4" t="s">
        <v>402</v>
      </c>
      <c r="E11" s="4" t="s">
        <v>403</v>
      </c>
    </row>
    <row r="12" spans="1:5" ht="12.75">
      <c r="A12" s="4">
        <v>0.1</v>
      </c>
      <c r="B12" s="4">
        <v>8</v>
      </c>
      <c r="C12" s="4">
        <f t="shared" si="0"/>
        <v>8.1</v>
      </c>
      <c r="D12" s="4" t="s">
        <v>407</v>
      </c>
      <c r="E12" s="4" t="s">
        <v>408</v>
      </c>
    </row>
    <row r="13" spans="1:5" ht="12.75">
      <c r="A13" s="4">
        <v>0.25</v>
      </c>
      <c r="B13" s="4">
        <v>8</v>
      </c>
      <c r="C13" s="4">
        <f t="shared" si="0"/>
        <v>8.25</v>
      </c>
      <c r="D13" s="4" t="s">
        <v>515</v>
      </c>
      <c r="E13" s="4" t="s">
        <v>516</v>
      </c>
    </row>
    <row r="14" spans="1:5" ht="12.75">
      <c r="A14" s="4">
        <v>0.5</v>
      </c>
      <c r="B14" s="4">
        <v>8</v>
      </c>
      <c r="C14" s="4">
        <f t="shared" si="0"/>
        <v>8.5</v>
      </c>
      <c r="D14" s="4" t="s">
        <v>527</v>
      </c>
      <c r="E14" s="4" t="s">
        <v>528</v>
      </c>
    </row>
    <row r="15" spans="1:5" ht="12.75">
      <c r="A15" s="4">
        <v>0.75</v>
      </c>
      <c r="B15" s="4">
        <v>8</v>
      </c>
      <c r="C15" s="4">
        <f aca="true" t="shared" si="1" ref="C15:C20">A15+B15</f>
        <v>8.75</v>
      </c>
      <c r="D15" s="4" t="s">
        <v>542</v>
      </c>
      <c r="E15" s="4" t="s">
        <v>543</v>
      </c>
    </row>
    <row r="16" spans="1:5" ht="12.75">
      <c r="A16" s="4">
        <v>1</v>
      </c>
      <c r="B16" s="4">
        <v>8</v>
      </c>
      <c r="C16" s="4">
        <f t="shared" si="1"/>
        <v>9</v>
      </c>
      <c r="D16" s="4" t="s">
        <v>561</v>
      </c>
      <c r="E16" s="4" t="s">
        <v>562</v>
      </c>
    </row>
    <row r="17" spans="1:5" ht="12.75">
      <c r="A17" s="4">
        <v>1.25</v>
      </c>
      <c r="B17" s="4">
        <v>8</v>
      </c>
      <c r="C17" s="4">
        <f t="shared" si="1"/>
        <v>9.25</v>
      </c>
      <c r="D17" s="4" t="s">
        <v>577</v>
      </c>
      <c r="E17" s="4" t="s">
        <v>578</v>
      </c>
    </row>
    <row r="18" spans="1:5" ht="12.75">
      <c r="A18" s="4">
        <v>1.75</v>
      </c>
      <c r="B18" s="4">
        <v>8</v>
      </c>
      <c r="C18" s="4">
        <f t="shared" si="1"/>
        <v>9.75</v>
      </c>
      <c r="D18" s="4" t="s">
        <v>601</v>
      </c>
      <c r="E18" s="4" t="s">
        <v>602</v>
      </c>
    </row>
    <row r="19" spans="1:5" ht="12.75">
      <c r="A19" s="4">
        <v>2.25</v>
      </c>
      <c r="B19" s="4">
        <v>8</v>
      </c>
      <c r="C19" s="4">
        <f t="shared" si="1"/>
        <v>10.25</v>
      </c>
      <c r="D19" s="4" t="s">
        <v>622</v>
      </c>
      <c r="E19" s="4" t="s">
        <v>623</v>
      </c>
    </row>
    <row r="20" spans="1:5" ht="12.75">
      <c r="A20" s="4">
        <v>3</v>
      </c>
      <c r="B20" s="4">
        <v>8</v>
      </c>
      <c r="C20" s="4">
        <f t="shared" si="1"/>
        <v>11</v>
      </c>
      <c r="D20" s="4" t="s">
        <v>645</v>
      </c>
      <c r="E20" s="4" t="s">
        <v>646</v>
      </c>
    </row>
    <row r="21" spans="1:5" ht="12.75">
      <c r="A21" s="4">
        <v>3.5</v>
      </c>
      <c r="B21" s="4">
        <v>8</v>
      </c>
      <c r="C21" s="4">
        <f aca="true" t="shared" si="2" ref="C21:C26">A21+B21</f>
        <v>11.5</v>
      </c>
      <c r="D21" s="4" t="s">
        <v>664</v>
      </c>
      <c r="E21" s="4" t="s">
        <v>665</v>
      </c>
    </row>
    <row r="22" spans="1:5" ht="12.75">
      <c r="A22" s="4">
        <v>4</v>
      </c>
      <c r="B22" s="4">
        <v>8</v>
      </c>
      <c r="C22" s="4">
        <f t="shared" si="2"/>
        <v>12</v>
      </c>
      <c r="D22" s="4" t="s">
        <v>682</v>
      </c>
      <c r="E22" s="4" t="s">
        <v>683</v>
      </c>
    </row>
    <row r="23" spans="1:5" ht="12.75">
      <c r="A23" s="4">
        <v>4.25</v>
      </c>
      <c r="B23" s="4">
        <v>8</v>
      </c>
      <c r="C23" s="4">
        <f t="shared" si="2"/>
        <v>12.25</v>
      </c>
      <c r="D23" s="4" t="s">
        <v>706</v>
      </c>
      <c r="E23" s="4" t="s">
        <v>707</v>
      </c>
    </row>
    <row r="24" spans="1:5" ht="12.75">
      <c r="A24" s="4">
        <v>4.5</v>
      </c>
      <c r="B24" s="4">
        <v>8</v>
      </c>
      <c r="C24" s="4">
        <f t="shared" si="2"/>
        <v>12.5</v>
      </c>
      <c r="D24" s="4" t="s">
        <v>718</v>
      </c>
      <c r="E24" s="4" t="s">
        <v>719</v>
      </c>
    </row>
    <row r="25" spans="1:5" ht="12.75">
      <c r="A25" s="4">
        <v>5</v>
      </c>
      <c r="B25" s="4">
        <v>8</v>
      </c>
      <c r="C25" s="4">
        <f t="shared" si="2"/>
        <v>13</v>
      </c>
      <c r="D25" s="4" t="s">
        <v>732</v>
      </c>
      <c r="E25" s="4" t="s">
        <v>733</v>
      </c>
    </row>
    <row r="26" spans="1:5" ht="12.75">
      <c r="A26" s="4">
        <v>5.25</v>
      </c>
      <c r="B26" s="4">
        <v>8</v>
      </c>
      <c r="C26" s="4">
        <f t="shared" si="2"/>
        <v>13.25</v>
      </c>
      <c r="D26" s="4" t="s">
        <v>747</v>
      </c>
      <c r="E26" s="4" t="s">
        <v>748</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E22"/>
  <sheetViews>
    <sheetView zoomScalePageLayoutView="0" workbookViewId="0" topLeftCell="A1">
      <selection activeCell="A22" sqref="A22"/>
    </sheetView>
  </sheetViews>
  <sheetFormatPr defaultColWidth="19.28125" defaultRowHeight="15"/>
  <cols>
    <col min="1" max="2" width="19.28125" style="1" customWidth="1"/>
    <col min="3" max="3" width="16.00390625" style="1" customWidth="1"/>
    <col min="4" max="4" width="19.28125" style="1" customWidth="1"/>
    <col min="5" max="5" width="17.28125" style="1" customWidth="1"/>
    <col min="6" max="16384" width="19.28125" style="1" customWidth="1"/>
  </cols>
  <sheetData>
    <row r="1" spans="1:3" ht="38.25">
      <c r="A1" s="5" t="s">
        <v>18</v>
      </c>
      <c r="B1" s="5" t="s">
        <v>21</v>
      </c>
      <c r="C1" s="5" t="s">
        <v>19</v>
      </c>
    </row>
    <row r="2" spans="1:3" ht="25.5">
      <c r="A2" s="2">
        <v>978</v>
      </c>
      <c r="B2" s="3" t="s">
        <v>23</v>
      </c>
      <c r="C2" s="2" t="s">
        <v>0</v>
      </c>
    </row>
    <row r="5" spans="1:5" ht="36" customHeight="1">
      <c r="A5" s="23" t="s">
        <v>49</v>
      </c>
      <c r="B5" s="23" t="s">
        <v>50</v>
      </c>
      <c r="C5" s="23" t="s">
        <v>42</v>
      </c>
      <c r="D5" s="23"/>
      <c r="E5" s="23"/>
    </row>
    <row r="6" spans="1:5" ht="63.75" customHeight="1">
      <c r="A6" s="23"/>
      <c r="B6" s="23"/>
      <c r="C6" s="7" t="s">
        <v>47</v>
      </c>
      <c r="D6" s="6" t="s">
        <v>41</v>
      </c>
      <c r="E6" s="6" t="s">
        <v>20</v>
      </c>
    </row>
    <row r="7" spans="1:5" ht="12.75">
      <c r="A7" s="4">
        <v>0.75</v>
      </c>
      <c r="B7" s="4">
        <v>8</v>
      </c>
      <c r="C7" s="4">
        <f aca="true" t="shared" si="0" ref="C7:C12">A7+B7</f>
        <v>8.75</v>
      </c>
      <c r="D7" s="4" t="s">
        <v>45</v>
      </c>
      <c r="E7" s="4" t="s">
        <v>46</v>
      </c>
    </row>
    <row r="8" spans="1:5" ht="12.75">
      <c r="A8" s="4">
        <v>0.5</v>
      </c>
      <c r="B8" s="4">
        <v>8</v>
      </c>
      <c r="C8" s="4">
        <f t="shared" si="0"/>
        <v>8.5</v>
      </c>
      <c r="D8" s="4" t="s">
        <v>71</v>
      </c>
      <c r="E8" s="4" t="s">
        <v>72</v>
      </c>
    </row>
    <row r="9" spans="1:5" ht="12.75">
      <c r="A9" s="4">
        <v>0.25</v>
      </c>
      <c r="B9" s="4">
        <v>8</v>
      </c>
      <c r="C9" s="4">
        <f t="shared" si="0"/>
        <v>8.25</v>
      </c>
      <c r="D9" s="4" t="s">
        <v>101</v>
      </c>
      <c r="E9" s="4" t="s">
        <v>102</v>
      </c>
    </row>
    <row r="10" spans="1:5" ht="12.75">
      <c r="A10" s="4">
        <v>0.15</v>
      </c>
      <c r="B10" s="4">
        <v>8</v>
      </c>
      <c r="C10" s="4">
        <f t="shared" si="0"/>
        <v>8.15</v>
      </c>
      <c r="D10" s="4" t="s">
        <v>122</v>
      </c>
      <c r="E10" s="4" t="s">
        <v>123</v>
      </c>
    </row>
    <row r="11" spans="1:5" ht="12.75">
      <c r="A11" s="4">
        <v>0.05</v>
      </c>
      <c r="B11" s="4">
        <v>8</v>
      </c>
      <c r="C11" s="4">
        <f t="shared" si="0"/>
        <v>8.05</v>
      </c>
      <c r="D11" s="4" t="s">
        <v>134</v>
      </c>
      <c r="E11" s="4" t="s">
        <v>135</v>
      </c>
    </row>
    <row r="12" spans="1:5" ht="12.75">
      <c r="A12" s="4">
        <v>0</v>
      </c>
      <c r="B12" s="4">
        <v>8</v>
      </c>
      <c r="C12" s="4">
        <f t="shared" si="0"/>
        <v>8</v>
      </c>
      <c r="D12" s="4" t="s">
        <v>226</v>
      </c>
      <c r="E12" s="4" t="s">
        <v>227</v>
      </c>
    </row>
    <row r="13" spans="1:5" ht="12.75">
      <c r="A13" s="4">
        <v>0.5</v>
      </c>
      <c r="B13" s="4">
        <v>8</v>
      </c>
      <c r="C13" s="4">
        <f aca="true" t="shared" si="1" ref="C13:C18">A13+B13</f>
        <v>8.5</v>
      </c>
      <c r="D13" s="4" t="s">
        <v>595</v>
      </c>
      <c r="E13" s="4" t="s">
        <v>596</v>
      </c>
    </row>
    <row r="14" spans="1:5" ht="12.75">
      <c r="A14" s="4">
        <v>1.25</v>
      </c>
      <c r="B14" s="4">
        <v>8</v>
      </c>
      <c r="C14" s="4">
        <f t="shared" si="1"/>
        <v>9.25</v>
      </c>
      <c r="D14" s="4" t="s">
        <v>617</v>
      </c>
      <c r="E14" s="4" t="s">
        <v>618</v>
      </c>
    </row>
    <row r="15" spans="1:5" ht="12.75">
      <c r="A15" s="4">
        <v>2</v>
      </c>
      <c r="B15" s="4">
        <v>8</v>
      </c>
      <c r="C15" s="4">
        <f t="shared" si="1"/>
        <v>10</v>
      </c>
      <c r="D15" s="16" t="s">
        <v>639</v>
      </c>
      <c r="E15" s="16" t="s">
        <v>644</v>
      </c>
    </row>
    <row r="16" spans="1:5" ht="12.75">
      <c r="A16" s="4">
        <v>2.5</v>
      </c>
      <c r="B16" s="4">
        <v>8</v>
      </c>
      <c r="C16" s="4">
        <f t="shared" si="1"/>
        <v>10.5</v>
      </c>
      <c r="D16" s="16" t="s">
        <v>667</v>
      </c>
      <c r="E16" s="16" t="s">
        <v>668</v>
      </c>
    </row>
    <row r="17" spans="1:5" ht="12.75">
      <c r="A17" s="4">
        <v>3</v>
      </c>
      <c r="B17" s="4">
        <v>8</v>
      </c>
      <c r="C17" s="4">
        <f t="shared" si="1"/>
        <v>11</v>
      </c>
      <c r="D17" s="22" t="s">
        <v>685</v>
      </c>
      <c r="E17" s="22" t="s">
        <v>686</v>
      </c>
    </row>
    <row r="18" spans="1:5" ht="12.75">
      <c r="A18" s="4">
        <v>3.5</v>
      </c>
      <c r="B18" s="4">
        <v>8</v>
      </c>
      <c r="C18" s="4">
        <f t="shared" si="1"/>
        <v>11.5</v>
      </c>
      <c r="D18" s="22" t="s">
        <v>704</v>
      </c>
      <c r="E18" s="22" t="s">
        <v>705</v>
      </c>
    </row>
    <row r="19" spans="1:5" ht="12.75">
      <c r="A19" s="4">
        <v>3.75</v>
      </c>
      <c r="B19" s="4">
        <v>8</v>
      </c>
      <c r="C19" s="4">
        <f>A19+B19</f>
        <v>11.75</v>
      </c>
      <c r="D19" s="22" t="s">
        <v>716</v>
      </c>
      <c r="E19" s="22" t="s">
        <v>717</v>
      </c>
    </row>
    <row r="20" spans="1:5" ht="12.75">
      <c r="A20" s="4">
        <v>4</v>
      </c>
      <c r="B20" s="4">
        <v>8</v>
      </c>
      <c r="C20" s="4">
        <f>A20+B20</f>
        <v>12</v>
      </c>
      <c r="D20" s="22" t="s">
        <v>730</v>
      </c>
      <c r="E20" s="22" t="s">
        <v>731</v>
      </c>
    </row>
    <row r="21" spans="1:5" ht="12.75">
      <c r="A21" s="4">
        <v>4.25</v>
      </c>
      <c r="B21" s="4">
        <v>8</v>
      </c>
      <c r="C21" s="4">
        <f>A21+B21</f>
        <v>12.25</v>
      </c>
      <c r="D21" s="22" t="s">
        <v>745</v>
      </c>
      <c r="E21" s="22" t="s">
        <v>746</v>
      </c>
    </row>
    <row r="22" spans="1:5" ht="12.75">
      <c r="A22" s="4">
        <v>4.5</v>
      </c>
      <c r="B22" s="4">
        <v>8</v>
      </c>
      <c r="C22" s="4">
        <f>A22+B22</f>
        <v>12.5</v>
      </c>
      <c r="D22" s="22" t="s">
        <v>759</v>
      </c>
      <c r="E22" s="22" t="s">
        <v>760</v>
      </c>
    </row>
  </sheetData>
  <sheetProtection/>
  <mergeCells count="3">
    <mergeCell ref="A5:A6"/>
    <mergeCell ref="B5:B6"/>
    <mergeCell ref="C5:E5"/>
  </mergeCells>
  <printOptions/>
  <pageMargins left="0.7" right="0.7" top="0.75" bottom="0.75" header="0.3" footer="0.3"/>
  <pageSetup horizontalDpi="1200" verticalDpi="1200" orientation="portrait" r:id="rId1"/>
</worksheet>
</file>

<file path=xl/worksheets/sheet20.xml><?xml version="1.0" encoding="utf-8"?>
<worksheet xmlns="http://schemas.openxmlformats.org/spreadsheetml/2006/main" xmlns:r="http://schemas.openxmlformats.org/officeDocument/2006/relationships">
  <dimension ref="A1:F32"/>
  <sheetViews>
    <sheetView zoomScalePageLayoutView="0" workbookViewId="0" topLeftCell="A4">
      <selection activeCell="F37" sqref="F37"/>
    </sheetView>
  </sheetViews>
  <sheetFormatPr defaultColWidth="9.140625" defaultRowHeight="15"/>
  <cols>
    <col min="1" max="2" width="18.8515625" style="1" customWidth="1"/>
    <col min="3" max="3" width="20.7109375" style="1" customWidth="1"/>
    <col min="4" max="4" width="14.00390625" style="1" customWidth="1"/>
    <col min="5" max="5" width="18.00390625" style="1" customWidth="1"/>
    <col min="6" max="6" width="12.421875" style="1" customWidth="1"/>
    <col min="7" max="7" width="17.8515625" style="1" customWidth="1"/>
    <col min="8" max="8" width="10.57421875" style="1" customWidth="1"/>
    <col min="9" max="9" width="16.140625" style="1" customWidth="1"/>
    <col min="10" max="16384" width="9.140625" style="1" customWidth="1"/>
  </cols>
  <sheetData>
    <row r="1" spans="1:3" ht="25.5">
      <c r="A1" s="5" t="s">
        <v>18</v>
      </c>
      <c r="B1" s="5" t="s">
        <v>21</v>
      </c>
      <c r="C1" s="5" t="s">
        <v>19</v>
      </c>
    </row>
    <row r="2" spans="1:3" ht="12.75">
      <c r="A2" s="2">
        <v>840</v>
      </c>
      <c r="B2" s="3" t="s">
        <v>37</v>
      </c>
      <c r="C2" s="2" t="s">
        <v>14</v>
      </c>
    </row>
    <row r="5" spans="1:6" ht="51" customHeight="1">
      <c r="A5" s="23" t="s">
        <v>51</v>
      </c>
      <c r="B5" s="23"/>
      <c r="C5" s="23" t="s">
        <v>50</v>
      </c>
      <c r="D5" s="23" t="s">
        <v>42</v>
      </c>
      <c r="E5" s="23"/>
      <c r="F5" s="23"/>
    </row>
    <row r="6" spans="1:6" ht="57" customHeight="1">
      <c r="A6" s="6" t="s">
        <v>43</v>
      </c>
      <c r="B6" s="6" t="s">
        <v>44</v>
      </c>
      <c r="C6" s="23"/>
      <c r="D6" s="6" t="s">
        <v>47</v>
      </c>
      <c r="E6" s="6" t="s">
        <v>41</v>
      </c>
      <c r="F6" s="6" t="s">
        <v>20</v>
      </c>
    </row>
    <row r="7" spans="1:6" ht="12.75">
      <c r="A7" s="4">
        <v>0</v>
      </c>
      <c r="B7" s="4">
        <v>0.25</v>
      </c>
      <c r="C7" s="4">
        <v>8</v>
      </c>
      <c r="D7" s="4">
        <f aca="true" t="shared" si="0" ref="D7:D12">(A7+B7)/2+C7</f>
        <v>8.125</v>
      </c>
      <c r="E7" s="4" t="s">
        <v>45</v>
      </c>
      <c r="F7" s="4" t="s">
        <v>46</v>
      </c>
    </row>
    <row r="8" spans="1:6" ht="12.75">
      <c r="A8" s="4">
        <v>0.25</v>
      </c>
      <c r="B8" s="4">
        <v>0.5</v>
      </c>
      <c r="C8" s="4">
        <v>8</v>
      </c>
      <c r="D8" s="13">
        <f t="shared" si="0"/>
        <v>8.375</v>
      </c>
      <c r="E8" s="4" t="s">
        <v>219</v>
      </c>
      <c r="F8" s="4" t="s">
        <v>220</v>
      </c>
    </row>
    <row r="9" spans="1:6" ht="12.75">
      <c r="A9" s="4">
        <v>0.5</v>
      </c>
      <c r="B9" s="4">
        <v>0.75</v>
      </c>
      <c r="C9" s="4">
        <v>8</v>
      </c>
      <c r="D9" s="13">
        <f t="shared" si="0"/>
        <v>8.625</v>
      </c>
      <c r="E9" s="4" t="s">
        <v>250</v>
      </c>
      <c r="F9" s="4" t="s">
        <v>251</v>
      </c>
    </row>
    <row r="10" spans="1:6" ht="12.75">
      <c r="A10" s="4">
        <v>0.75</v>
      </c>
      <c r="B10" s="4">
        <v>1</v>
      </c>
      <c r="C10" s="4">
        <v>8</v>
      </c>
      <c r="D10" s="13">
        <f t="shared" si="0"/>
        <v>8.875</v>
      </c>
      <c r="E10" s="4" t="s">
        <v>252</v>
      </c>
      <c r="F10" s="4" t="s">
        <v>253</v>
      </c>
    </row>
    <row r="11" spans="1:6" ht="12.75">
      <c r="A11" s="4">
        <v>1</v>
      </c>
      <c r="B11" s="4">
        <v>1.25</v>
      </c>
      <c r="C11" s="4">
        <v>8</v>
      </c>
      <c r="D11" s="13">
        <f t="shared" si="0"/>
        <v>9.125</v>
      </c>
      <c r="E11" s="4" t="s">
        <v>258</v>
      </c>
      <c r="F11" s="4" t="s">
        <v>259</v>
      </c>
    </row>
    <row r="12" spans="1:6" ht="12.75">
      <c r="A12" s="4">
        <v>1.25</v>
      </c>
      <c r="B12" s="4">
        <v>1.5</v>
      </c>
      <c r="C12" s="4">
        <v>8</v>
      </c>
      <c r="D12" s="13">
        <f t="shared" si="0"/>
        <v>9.375</v>
      </c>
      <c r="E12" s="4" t="s">
        <v>281</v>
      </c>
      <c r="F12" s="4" t="s">
        <v>282</v>
      </c>
    </row>
    <row r="13" spans="1:6" ht="12.75">
      <c r="A13" s="4">
        <v>1.5</v>
      </c>
      <c r="B13" s="4">
        <v>1.75</v>
      </c>
      <c r="C13" s="4">
        <v>8</v>
      </c>
      <c r="D13" s="13">
        <f aca="true" t="shared" si="1" ref="D13:D18">(A13+B13)/2+C13</f>
        <v>9.625</v>
      </c>
      <c r="E13" s="4" t="s">
        <v>300</v>
      </c>
      <c r="F13" s="4" t="s">
        <v>301</v>
      </c>
    </row>
    <row r="14" spans="1:6" ht="12.75">
      <c r="A14" s="4">
        <v>1.75</v>
      </c>
      <c r="B14" s="4">
        <v>2</v>
      </c>
      <c r="C14" s="4">
        <v>8</v>
      </c>
      <c r="D14" s="13">
        <f t="shared" si="1"/>
        <v>9.875</v>
      </c>
      <c r="E14" s="4" t="s">
        <v>312</v>
      </c>
      <c r="F14" s="4" t="s">
        <v>313</v>
      </c>
    </row>
    <row r="15" spans="1:6" ht="12.75">
      <c r="A15" s="4">
        <v>2</v>
      </c>
      <c r="B15" s="4">
        <v>2.25</v>
      </c>
      <c r="C15" s="4">
        <v>8</v>
      </c>
      <c r="D15" s="13">
        <f t="shared" si="1"/>
        <v>10.125</v>
      </c>
      <c r="E15" s="4" t="s">
        <v>327</v>
      </c>
      <c r="F15" s="4" t="s">
        <v>328</v>
      </c>
    </row>
    <row r="16" spans="1:6" ht="12.75">
      <c r="A16" s="4">
        <v>2.25</v>
      </c>
      <c r="B16" s="4">
        <v>2.5</v>
      </c>
      <c r="C16" s="4">
        <v>8</v>
      </c>
      <c r="D16" s="13">
        <f t="shared" si="1"/>
        <v>10.375</v>
      </c>
      <c r="E16" s="4" t="s">
        <v>335</v>
      </c>
      <c r="F16" s="4" t="s">
        <v>336</v>
      </c>
    </row>
    <row r="17" spans="1:6" ht="12.75">
      <c r="A17" s="4">
        <v>2</v>
      </c>
      <c r="B17" s="4">
        <v>2.25</v>
      </c>
      <c r="C17" s="4">
        <v>8</v>
      </c>
      <c r="D17" s="13">
        <f t="shared" si="1"/>
        <v>10.125</v>
      </c>
      <c r="E17" s="4" t="s">
        <v>359</v>
      </c>
      <c r="F17" s="4" t="s">
        <v>360</v>
      </c>
    </row>
    <row r="18" spans="1:6" ht="12.75">
      <c r="A18" s="4">
        <v>1.75</v>
      </c>
      <c r="B18" s="4">
        <v>2</v>
      </c>
      <c r="C18" s="4">
        <v>8</v>
      </c>
      <c r="D18" s="13">
        <f t="shared" si="1"/>
        <v>9.875</v>
      </c>
      <c r="E18" s="4" t="s">
        <v>367</v>
      </c>
      <c r="F18" s="4" t="s">
        <v>368</v>
      </c>
    </row>
    <row r="19" spans="1:6" ht="12.75">
      <c r="A19" s="4">
        <v>1.5</v>
      </c>
      <c r="B19" s="4">
        <v>1.75</v>
      </c>
      <c r="C19" s="4">
        <v>8</v>
      </c>
      <c r="D19" s="13">
        <f aca="true" t="shared" si="2" ref="D19:D24">(A19+B19)/2+C19</f>
        <v>9.625</v>
      </c>
      <c r="E19" s="4" t="s">
        <v>378</v>
      </c>
      <c r="F19" s="4" t="s">
        <v>379</v>
      </c>
    </row>
    <row r="20" spans="1:6" ht="12.75">
      <c r="A20" s="4">
        <v>1</v>
      </c>
      <c r="B20" s="4">
        <v>1.25</v>
      </c>
      <c r="C20" s="4">
        <v>8</v>
      </c>
      <c r="D20" s="13">
        <f t="shared" si="2"/>
        <v>9.125</v>
      </c>
      <c r="E20" s="4" t="s">
        <v>399</v>
      </c>
      <c r="F20" s="4" t="s">
        <v>400</v>
      </c>
    </row>
    <row r="21" spans="1:6" ht="12.75">
      <c r="A21" s="4">
        <v>0</v>
      </c>
      <c r="B21" s="4">
        <v>0.25</v>
      </c>
      <c r="C21" s="4">
        <v>8</v>
      </c>
      <c r="D21" s="13">
        <f t="shared" si="2"/>
        <v>8.125</v>
      </c>
      <c r="E21" s="4" t="s">
        <v>404</v>
      </c>
      <c r="F21" s="4" t="s">
        <v>405</v>
      </c>
    </row>
    <row r="22" spans="1:6" ht="12.75">
      <c r="A22" s="4">
        <v>0.25</v>
      </c>
      <c r="B22" s="4">
        <v>0.5</v>
      </c>
      <c r="C22" s="4">
        <v>8</v>
      </c>
      <c r="D22" s="13">
        <f t="shared" si="2"/>
        <v>8.375</v>
      </c>
      <c r="E22" s="4" t="s">
        <v>542</v>
      </c>
      <c r="F22" s="4" t="s">
        <v>543</v>
      </c>
    </row>
    <row r="23" spans="1:6" ht="12.75">
      <c r="A23" s="4">
        <v>0.75</v>
      </c>
      <c r="B23" s="4">
        <v>1</v>
      </c>
      <c r="C23" s="4">
        <v>8</v>
      </c>
      <c r="D23" s="13">
        <f t="shared" si="2"/>
        <v>8.875</v>
      </c>
      <c r="E23" s="4" t="s">
        <v>561</v>
      </c>
      <c r="F23" s="4" t="s">
        <v>562</v>
      </c>
    </row>
    <row r="24" spans="1:6" ht="12.75">
      <c r="A24" s="4">
        <v>1.5</v>
      </c>
      <c r="B24" s="4">
        <v>1.75</v>
      </c>
      <c r="C24" s="4">
        <v>8</v>
      </c>
      <c r="D24" s="13">
        <f t="shared" si="2"/>
        <v>9.625</v>
      </c>
      <c r="E24" s="4" t="s">
        <v>577</v>
      </c>
      <c r="F24" s="4" t="s">
        <v>578</v>
      </c>
    </row>
    <row r="25" spans="1:6" ht="12.75">
      <c r="A25" s="4">
        <v>2.25</v>
      </c>
      <c r="B25" s="4">
        <v>2.5</v>
      </c>
      <c r="C25" s="4">
        <v>8</v>
      </c>
      <c r="D25" s="13">
        <f aca="true" t="shared" si="3" ref="D25:D30">(A25+B25)/2+C25</f>
        <v>10.375</v>
      </c>
      <c r="E25" s="4" t="s">
        <v>597</v>
      </c>
      <c r="F25" s="4" t="s">
        <v>598</v>
      </c>
    </row>
    <row r="26" spans="1:6" ht="12.75">
      <c r="A26" s="4">
        <v>3</v>
      </c>
      <c r="B26" s="4">
        <v>3.25</v>
      </c>
      <c r="C26" s="4">
        <v>8</v>
      </c>
      <c r="D26" s="13">
        <f t="shared" si="3"/>
        <v>11.125</v>
      </c>
      <c r="E26" s="4" t="s">
        <v>622</v>
      </c>
      <c r="F26" s="4" t="s">
        <v>623</v>
      </c>
    </row>
    <row r="27" spans="1:6" ht="12.75">
      <c r="A27" s="4">
        <v>3.75</v>
      </c>
      <c r="B27" s="4">
        <v>4</v>
      </c>
      <c r="C27" s="4">
        <v>8</v>
      </c>
      <c r="D27" s="13">
        <f t="shared" si="3"/>
        <v>11.875</v>
      </c>
      <c r="E27" s="4" t="s">
        <v>645</v>
      </c>
      <c r="F27" s="4" t="s">
        <v>646</v>
      </c>
    </row>
    <row r="28" spans="1:6" ht="12.75">
      <c r="A28" s="4">
        <v>4.25</v>
      </c>
      <c r="B28" s="4">
        <v>4.5</v>
      </c>
      <c r="C28" s="4">
        <v>8</v>
      </c>
      <c r="D28" s="13">
        <f t="shared" si="3"/>
        <v>12.375</v>
      </c>
      <c r="E28" s="4" t="s">
        <v>664</v>
      </c>
      <c r="F28" s="4" t="s">
        <v>665</v>
      </c>
    </row>
    <row r="29" spans="1:6" ht="12.75">
      <c r="A29" s="4">
        <v>4.5</v>
      </c>
      <c r="B29" s="4">
        <v>4.75</v>
      </c>
      <c r="C29" s="4">
        <v>8</v>
      </c>
      <c r="D29" s="13">
        <f t="shared" si="3"/>
        <v>12.625</v>
      </c>
      <c r="E29" s="4" t="s">
        <v>682</v>
      </c>
      <c r="F29" s="4" t="s">
        <v>683</v>
      </c>
    </row>
    <row r="30" spans="1:6" ht="12.75">
      <c r="A30" s="4">
        <v>4.75</v>
      </c>
      <c r="B30" s="4">
        <v>5</v>
      </c>
      <c r="C30" s="4">
        <v>8</v>
      </c>
      <c r="D30" s="13">
        <f t="shared" si="3"/>
        <v>12.875</v>
      </c>
      <c r="E30" s="4" t="s">
        <v>706</v>
      </c>
      <c r="F30" s="4" t="s">
        <v>707</v>
      </c>
    </row>
    <row r="31" spans="1:6" ht="12.75">
      <c r="A31" s="4">
        <v>5</v>
      </c>
      <c r="B31" s="4">
        <v>5.25</v>
      </c>
      <c r="C31" s="4">
        <v>8</v>
      </c>
      <c r="D31" s="13">
        <f>(A31+B31)/2+C31</f>
        <v>13.125</v>
      </c>
      <c r="E31" s="4" t="s">
        <v>713</v>
      </c>
      <c r="F31" s="4" t="s">
        <v>714</v>
      </c>
    </row>
    <row r="32" spans="1:6" ht="12.75">
      <c r="A32" s="4">
        <v>5.25</v>
      </c>
      <c r="B32" s="4">
        <v>5.5</v>
      </c>
      <c r="C32" s="4">
        <v>8</v>
      </c>
      <c r="D32" s="13">
        <v>13.375</v>
      </c>
      <c r="E32" s="4" t="s">
        <v>742</v>
      </c>
      <c r="F32" s="4" t="s">
        <v>743</v>
      </c>
    </row>
  </sheetData>
  <sheetProtection/>
  <mergeCells count="3">
    <mergeCell ref="C5:C6"/>
    <mergeCell ref="D5:F5"/>
    <mergeCell ref="A5:B5"/>
  </mergeCells>
  <printOptions/>
  <pageMargins left="0.24" right="0.27" top="0.7480314960629921" bottom="0.7480314960629921" header="0.31496062992125984" footer="0.31496062992125984"/>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G20"/>
  <sheetViews>
    <sheetView zoomScalePageLayoutView="0" workbookViewId="0" topLeftCell="A4">
      <selection activeCell="A20" sqref="A20"/>
    </sheetView>
  </sheetViews>
  <sheetFormatPr defaultColWidth="9.140625" defaultRowHeight="15"/>
  <cols>
    <col min="1" max="1" width="20.140625" style="1" customWidth="1"/>
    <col min="2" max="2" width="19.7109375" style="1" customWidth="1"/>
    <col min="3" max="3" width="13.8515625" style="1" customWidth="1"/>
    <col min="4" max="4" width="17.7109375" style="1" customWidth="1"/>
    <col min="5" max="5" width="16.0039062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933</v>
      </c>
      <c r="B2" s="3" t="s">
        <v>369</v>
      </c>
      <c r="C2" s="2" t="s">
        <v>370</v>
      </c>
    </row>
    <row r="5" spans="1:5" ht="36" customHeight="1">
      <c r="A5" s="23" t="s">
        <v>49</v>
      </c>
      <c r="B5" s="23" t="s">
        <v>50</v>
      </c>
      <c r="C5" s="23" t="s">
        <v>42</v>
      </c>
      <c r="D5" s="23"/>
      <c r="E5" s="23"/>
    </row>
    <row r="6" spans="1:5" ht="63.75" customHeight="1">
      <c r="A6" s="23"/>
      <c r="B6" s="23"/>
      <c r="C6" s="18" t="s">
        <v>47</v>
      </c>
      <c r="D6" s="18" t="s">
        <v>41</v>
      </c>
      <c r="E6" s="18" t="s">
        <v>20</v>
      </c>
    </row>
    <row r="7" spans="1:7" ht="12.75">
      <c r="A7" s="4">
        <v>9.5</v>
      </c>
      <c r="B7" s="4">
        <v>8</v>
      </c>
      <c r="C7" s="4">
        <f aca="true" t="shared" si="0" ref="C7:C12">+A7+B7</f>
        <v>17.5</v>
      </c>
      <c r="D7" s="4" t="s">
        <v>371</v>
      </c>
      <c r="E7" s="4" t="s">
        <v>372</v>
      </c>
      <c r="G7" s="11"/>
    </row>
    <row r="8" spans="1:5" ht="12.75">
      <c r="A8" s="4">
        <v>9</v>
      </c>
      <c r="B8" s="4">
        <v>8</v>
      </c>
      <c r="C8" s="4">
        <f t="shared" si="0"/>
        <v>17</v>
      </c>
      <c r="D8" s="4" t="s">
        <v>382</v>
      </c>
      <c r="E8" s="4" t="s">
        <v>383</v>
      </c>
    </row>
    <row r="9" spans="1:5" ht="12.75">
      <c r="A9" s="4">
        <v>8.75</v>
      </c>
      <c r="B9" s="4">
        <v>8</v>
      </c>
      <c r="C9" s="4">
        <f t="shared" si="0"/>
        <v>16.75</v>
      </c>
      <c r="D9" s="4" t="s">
        <v>396</v>
      </c>
      <c r="E9" s="4" t="s">
        <v>397</v>
      </c>
    </row>
    <row r="10" spans="1:5" ht="12.75">
      <c r="A10" s="4">
        <v>8</v>
      </c>
      <c r="B10" s="4">
        <v>8</v>
      </c>
      <c r="C10" s="4">
        <f t="shared" si="0"/>
        <v>16</v>
      </c>
      <c r="D10" s="4" t="s">
        <v>425</v>
      </c>
      <c r="E10" s="4" t="s">
        <v>426</v>
      </c>
    </row>
    <row r="11" spans="1:5" ht="12.75">
      <c r="A11" s="4">
        <v>7.75</v>
      </c>
      <c r="B11" s="4">
        <v>8</v>
      </c>
      <c r="C11" s="4">
        <f t="shared" si="0"/>
        <v>15.75</v>
      </c>
      <c r="D11" s="4" t="s">
        <v>438</v>
      </c>
      <c r="E11" s="4" t="s">
        <v>439</v>
      </c>
    </row>
    <row r="12" spans="1:5" ht="12.75">
      <c r="A12" s="4">
        <v>8.5</v>
      </c>
      <c r="B12" s="4">
        <v>8</v>
      </c>
      <c r="C12" s="4">
        <f t="shared" si="0"/>
        <v>16.5</v>
      </c>
      <c r="D12" s="4" t="s">
        <v>462</v>
      </c>
      <c r="E12" s="4" t="s">
        <v>463</v>
      </c>
    </row>
    <row r="13" spans="1:5" ht="12.75">
      <c r="A13" s="4">
        <v>9.25</v>
      </c>
      <c r="B13" s="4">
        <v>8</v>
      </c>
      <c r="C13" s="4">
        <f aca="true" t="shared" si="1" ref="C13:C18">+A13+B13</f>
        <v>17.25</v>
      </c>
      <c r="D13" s="4" t="s">
        <v>471</v>
      </c>
      <c r="E13" s="4" t="s">
        <v>472</v>
      </c>
    </row>
    <row r="14" spans="1:5" ht="12.75">
      <c r="A14" s="4">
        <v>12</v>
      </c>
      <c r="B14" s="4">
        <v>8</v>
      </c>
      <c r="C14" s="4">
        <f t="shared" si="1"/>
        <v>20</v>
      </c>
      <c r="D14" s="4" t="s">
        <v>536</v>
      </c>
      <c r="E14" s="4" t="s">
        <v>537</v>
      </c>
    </row>
    <row r="15" spans="1:5" ht="12.75">
      <c r="A15" s="4">
        <v>11.5</v>
      </c>
      <c r="B15" s="4">
        <v>8</v>
      </c>
      <c r="C15" s="4">
        <f t="shared" si="1"/>
        <v>19.5</v>
      </c>
      <c r="D15" s="4" t="s">
        <v>676</v>
      </c>
      <c r="E15" s="4" t="s">
        <v>677</v>
      </c>
    </row>
    <row r="16" spans="1:5" ht="12.75">
      <c r="A16" s="4">
        <v>11</v>
      </c>
      <c r="B16" s="4">
        <v>8</v>
      </c>
      <c r="C16" s="4">
        <f t="shared" si="1"/>
        <v>19</v>
      </c>
      <c r="D16" s="4" t="s">
        <v>695</v>
      </c>
      <c r="E16" s="4" t="s">
        <v>696</v>
      </c>
    </row>
    <row r="17" spans="1:5" ht="12.75">
      <c r="A17" s="4">
        <v>10.5</v>
      </c>
      <c r="B17" s="4">
        <v>8</v>
      </c>
      <c r="C17" s="4">
        <f t="shared" si="1"/>
        <v>18.5</v>
      </c>
      <c r="D17" s="4" t="s">
        <v>708</v>
      </c>
      <c r="E17" s="4" t="s">
        <v>709</v>
      </c>
    </row>
    <row r="18" spans="1:5" ht="12.75">
      <c r="A18" s="4">
        <v>10</v>
      </c>
      <c r="B18" s="4">
        <v>8</v>
      </c>
      <c r="C18" s="4">
        <f t="shared" si="1"/>
        <v>18</v>
      </c>
      <c r="D18" s="16" t="s">
        <v>712</v>
      </c>
      <c r="E18" s="17" t="s">
        <v>713</v>
      </c>
    </row>
    <row r="19" spans="1:5" ht="12.75">
      <c r="A19" s="4">
        <v>9.75</v>
      </c>
      <c r="B19" s="4">
        <v>8</v>
      </c>
      <c r="C19" s="4">
        <f>+A19+B19</f>
        <v>17.75</v>
      </c>
      <c r="D19" s="16" t="s">
        <v>720</v>
      </c>
      <c r="E19" s="17" t="s">
        <v>721</v>
      </c>
    </row>
    <row r="20" spans="1:5" ht="12.75">
      <c r="A20" s="4">
        <v>9.5</v>
      </c>
      <c r="B20" s="4">
        <v>8</v>
      </c>
      <c r="C20" s="4">
        <f>+A20+B20</f>
        <v>17.5</v>
      </c>
      <c r="D20" s="16">
        <v>45104</v>
      </c>
      <c r="E20" s="16">
        <v>45105</v>
      </c>
    </row>
  </sheetData>
  <sheetProtection/>
  <mergeCells count="3">
    <mergeCell ref="A5:A6"/>
    <mergeCell ref="B5:B6"/>
    <mergeCell ref="C5:E5"/>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24"/>
  <sheetViews>
    <sheetView zoomScalePageLayoutView="0" workbookViewId="0" topLeftCell="A1">
      <selection activeCell="E25" sqref="E25"/>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946</v>
      </c>
      <c r="B2" s="3" t="s">
        <v>287</v>
      </c>
      <c r="C2" s="2" t="s">
        <v>288</v>
      </c>
    </row>
    <row r="5" spans="1:5" ht="36" customHeight="1">
      <c r="A5" s="23" t="s">
        <v>49</v>
      </c>
      <c r="B5" s="23" t="s">
        <v>50</v>
      </c>
      <c r="C5" s="23" t="s">
        <v>42</v>
      </c>
      <c r="D5" s="23"/>
      <c r="E5" s="23"/>
    </row>
    <row r="6" spans="1:5" ht="63.75" customHeight="1">
      <c r="A6" s="23"/>
      <c r="B6" s="23"/>
      <c r="C6" s="15" t="s">
        <v>47</v>
      </c>
      <c r="D6" s="15" t="s">
        <v>41</v>
      </c>
      <c r="E6" s="15" t="s">
        <v>20</v>
      </c>
    </row>
    <row r="7" spans="1:7" ht="12.75">
      <c r="A7" s="4">
        <v>2</v>
      </c>
      <c r="B7" s="4">
        <v>8</v>
      </c>
      <c r="C7" s="4">
        <f aca="true" t="shared" si="0" ref="C7:C12">+A7+B7</f>
        <v>10</v>
      </c>
      <c r="D7" s="4" t="s">
        <v>289</v>
      </c>
      <c r="E7" s="4" t="s">
        <v>290</v>
      </c>
      <c r="G7" s="11"/>
    </row>
    <row r="8" spans="1:5" ht="12.75">
      <c r="A8" s="9">
        <v>2.25</v>
      </c>
      <c r="B8" s="9">
        <v>8</v>
      </c>
      <c r="C8" s="4">
        <f t="shared" si="0"/>
        <v>10.25</v>
      </c>
      <c r="D8" s="4" t="s">
        <v>294</v>
      </c>
      <c r="E8" s="4" t="s">
        <v>295</v>
      </c>
    </row>
    <row r="9" spans="1:5" ht="12.75">
      <c r="A9" s="9">
        <v>2.5</v>
      </c>
      <c r="B9" s="9">
        <v>8</v>
      </c>
      <c r="C9" s="4">
        <f t="shared" si="0"/>
        <v>10.5</v>
      </c>
      <c r="D9" s="4" t="s">
        <v>306</v>
      </c>
      <c r="E9" s="4" t="s">
        <v>307</v>
      </c>
    </row>
    <row r="10" spans="1:5" ht="12.75">
      <c r="A10" s="9">
        <v>2</v>
      </c>
      <c r="B10" s="9">
        <v>8</v>
      </c>
      <c r="C10" s="4">
        <f t="shared" si="0"/>
        <v>10</v>
      </c>
      <c r="D10" s="4" t="s">
        <v>409</v>
      </c>
      <c r="E10" s="4" t="s">
        <v>410</v>
      </c>
    </row>
    <row r="11" spans="1:5" ht="12.75">
      <c r="A11" s="9">
        <v>1.75</v>
      </c>
      <c r="B11" s="9">
        <v>8</v>
      </c>
      <c r="C11" s="4">
        <f t="shared" si="0"/>
        <v>9.75</v>
      </c>
      <c r="D11" s="4" t="s">
        <v>431</v>
      </c>
      <c r="E11" s="4" t="s">
        <v>432</v>
      </c>
    </row>
    <row r="12" spans="1:5" ht="12.75">
      <c r="A12" s="9">
        <v>1.5</v>
      </c>
      <c r="B12" s="9">
        <v>8</v>
      </c>
      <c r="C12" s="9">
        <f t="shared" si="0"/>
        <v>9.5</v>
      </c>
      <c r="D12" s="10" t="s">
        <v>444</v>
      </c>
      <c r="E12" s="8" t="s">
        <v>445</v>
      </c>
    </row>
    <row r="13" spans="1:5" ht="12.75">
      <c r="A13" s="9">
        <v>1.25</v>
      </c>
      <c r="B13" s="9">
        <v>8</v>
      </c>
      <c r="C13" s="9">
        <f aca="true" t="shared" si="1" ref="C13:C18">+A13+B13</f>
        <v>9.25</v>
      </c>
      <c r="D13" s="10" t="s">
        <v>456</v>
      </c>
      <c r="E13" s="8" t="s">
        <v>457</v>
      </c>
    </row>
    <row r="14" spans="1:5" ht="12.75">
      <c r="A14" s="9">
        <v>1.5</v>
      </c>
      <c r="B14" s="9">
        <v>8</v>
      </c>
      <c r="C14" s="9">
        <f t="shared" si="1"/>
        <v>9.5</v>
      </c>
      <c r="D14" s="10" t="s">
        <v>489</v>
      </c>
      <c r="E14" s="8" t="s">
        <v>490</v>
      </c>
    </row>
    <row r="15" spans="1:5" ht="12.75">
      <c r="A15" s="9">
        <v>1.75</v>
      </c>
      <c r="B15" s="9">
        <v>8</v>
      </c>
      <c r="C15" s="9">
        <f t="shared" si="1"/>
        <v>9.75</v>
      </c>
      <c r="D15" s="10" t="s">
        <v>501</v>
      </c>
      <c r="E15" s="8" t="s">
        <v>502</v>
      </c>
    </row>
    <row r="16" spans="1:5" ht="12.75">
      <c r="A16" s="9">
        <v>2</v>
      </c>
      <c r="B16" s="9">
        <v>8</v>
      </c>
      <c r="C16" s="9">
        <f t="shared" si="1"/>
        <v>10</v>
      </c>
      <c r="D16" s="10" t="s">
        <v>523</v>
      </c>
      <c r="E16" s="8" t="s">
        <v>524</v>
      </c>
    </row>
    <row r="17" spans="1:5" ht="12.75">
      <c r="A17" s="9">
        <v>2.5</v>
      </c>
      <c r="B17" s="9">
        <v>8</v>
      </c>
      <c r="C17" s="9">
        <f t="shared" si="1"/>
        <v>10.5</v>
      </c>
      <c r="D17" s="10" t="s">
        <v>530</v>
      </c>
      <c r="E17" s="8" t="s">
        <v>531</v>
      </c>
    </row>
    <row r="18" spans="1:5" ht="12.75">
      <c r="A18" s="9">
        <v>3</v>
      </c>
      <c r="B18" s="9">
        <v>8</v>
      </c>
      <c r="C18" s="9">
        <f t="shared" si="1"/>
        <v>11</v>
      </c>
      <c r="D18" s="10" t="s">
        <v>550</v>
      </c>
      <c r="E18" s="8" t="s">
        <v>551</v>
      </c>
    </row>
    <row r="19" spans="1:5" ht="12.75">
      <c r="A19" s="9">
        <v>3.75</v>
      </c>
      <c r="B19" s="9">
        <v>8</v>
      </c>
      <c r="C19" s="9">
        <f aca="true" t="shared" si="2" ref="C19:C24">+A19+B19</f>
        <v>11.75</v>
      </c>
      <c r="D19" s="10" t="s">
        <v>563</v>
      </c>
      <c r="E19" s="8" t="s">
        <v>564</v>
      </c>
    </row>
    <row r="20" spans="1:5" ht="12.75">
      <c r="A20" s="9">
        <v>4.75</v>
      </c>
      <c r="B20" s="9">
        <v>8</v>
      </c>
      <c r="C20" s="9">
        <f t="shared" si="2"/>
        <v>12.75</v>
      </c>
      <c r="D20" s="10" t="s">
        <v>586</v>
      </c>
      <c r="E20" s="8" t="s">
        <v>587</v>
      </c>
    </row>
    <row r="21" spans="1:5" ht="12.75">
      <c r="A21" s="9">
        <v>5.5</v>
      </c>
      <c r="B21" s="9">
        <v>8</v>
      </c>
      <c r="C21" s="9">
        <f t="shared" si="2"/>
        <v>13.5</v>
      </c>
      <c r="D21" s="10" t="s">
        <v>604</v>
      </c>
      <c r="E21" s="8" t="s">
        <v>605</v>
      </c>
    </row>
    <row r="22" spans="1:5" ht="12.75">
      <c r="A22" s="9">
        <v>6.25</v>
      </c>
      <c r="B22" s="9">
        <v>8</v>
      </c>
      <c r="C22" s="9">
        <f t="shared" si="2"/>
        <v>14.25</v>
      </c>
      <c r="D22" s="10" t="s">
        <v>629</v>
      </c>
      <c r="E22" s="8" t="s">
        <v>630</v>
      </c>
    </row>
    <row r="23" spans="1:5" ht="12.75">
      <c r="A23" s="9">
        <v>6.75</v>
      </c>
      <c r="B23" s="9">
        <v>8</v>
      </c>
      <c r="C23" s="9">
        <f t="shared" si="2"/>
        <v>14.75</v>
      </c>
      <c r="D23" s="10" t="s">
        <v>647</v>
      </c>
      <c r="E23" s="8" t="s">
        <v>648</v>
      </c>
    </row>
    <row r="24" spans="1:5" ht="12.75">
      <c r="A24" s="9">
        <v>7</v>
      </c>
      <c r="B24" s="9">
        <v>8</v>
      </c>
      <c r="C24" s="9">
        <f t="shared" si="2"/>
        <v>15</v>
      </c>
      <c r="D24" s="10" t="s">
        <v>672</v>
      </c>
      <c r="E24" s="8" t="s">
        <v>673</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G41"/>
  <sheetViews>
    <sheetView zoomScalePageLayoutView="0" workbookViewId="0" topLeftCell="A4">
      <selection activeCell="H26" sqref="H26"/>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949</v>
      </c>
      <c r="B2" s="3" t="s">
        <v>277</v>
      </c>
      <c r="C2" s="2" t="s">
        <v>278</v>
      </c>
    </row>
    <row r="5" spans="1:5" ht="36" customHeight="1">
      <c r="A5" s="23" t="s">
        <v>49</v>
      </c>
      <c r="B5" s="23" t="s">
        <v>50</v>
      </c>
      <c r="C5" s="23" t="s">
        <v>42</v>
      </c>
      <c r="D5" s="23"/>
      <c r="E5" s="23"/>
    </row>
    <row r="6" spans="1:5" ht="63.75" customHeight="1">
      <c r="A6" s="23"/>
      <c r="B6" s="23"/>
      <c r="C6" s="14" t="s">
        <v>47</v>
      </c>
      <c r="D6" s="14" t="s">
        <v>41</v>
      </c>
      <c r="E6" s="14" t="s">
        <v>20</v>
      </c>
    </row>
    <row r="7" spans="1:7" ht="12.75">
      <c r="A7" s="4">
        <v>8</v>
      </c>
      <c r="B7" s="4">
        <v>8</v>
      </c>
      <c r="C7" s="4">
        <f aca="true" t="shared" si="0" ref="C7:C12">+A7+B7</f>
        <v>16</v>
      </c>
      <c r="D7" s="4" t="s">
        <v>279</v>
      </c>
      <c r="E7" s="4" t="s">
        <v>280</v>
      </c>
      <c r="G7" s="11"/>
    </row>
    <row r="8" spans="1:7" ht="12.75">
      <c r="A8" s="4">
        <v>16.5</v>
      </c>
      <c r="B8" s="4">
        <v>8</v>
      </c>
      <c r="C8" s="4">
        <f t="shared" si="0"/>
        <v>24.5</v>
      </c>
      <c r="D8" s="4" t="s">
        <v>308</v>
      </c>
      <c r="E8" s="4" t="s">
        <v>309</v>
      </c>
      <c r="G8" s="11"/>
    </row>
    <row r="9" spans="1:5" ht="12.75">
      <c r="A9" s="4">
        <v>17.75</v>
      </c>
      <c r="B9" s="4">
        <v>8</v>
      </c>
      <c r="C9" s="4">
        <f t="shared" si="0"/>
        <v>25.75</v>
      </c>
      <c r="D9" s="4" t="s">
        <v>310</v>
      </c>
      <c r="E9" s="4" t="s">
        <v>311</v>
      </c>
    </row>
    <row r="10" spans="1:5" ht="12.75">
      <c r="A10" s="4">
        <v>24</v>
      </c>
      <c r="B10" s="4">
        <v>8</v>
      </c>
      <c r="C10" s="4">
        <f t="shared" si="0"/>
        <v>32</v>
      </c>
      <c r="D10" s="4" t="s">
        <v>320</v>
      </c>
      <c r="E10" s="4" t="s">
        <v>321</v>
      </c>
    </row>
    <row r="11" spans="1:5" ht="12.75">
      <c r="A11" s="4">
        <v>19.75</v>
      </c>
      <c r="B11" s="4">
        <v>8</v>
      </c>
      <c r="C11" s="4">
        <f t="shared" si="0"/>
        <v>27.75</v>
      </c>
      <c r="D11" s="4" t="s">
        <v>355</v>
      </c>
      <c r="E11" s="4" t="s">
        <v>356</v>
      </c>
    </row>
    <row r="12" spans="1:5" ht="12.75">
      <c r="A12" s="4">
        <v>16.5</v>
      </c>
      <c r="B12" s="4">
        <v>8</v>
      </c>
      <c r="C12" s="4">
        <f t="shared" si="0"/>
        <v>24.5</v>
      </c>
      <c r="D12" s="4" t="s">
        <v>365</v>
      </c>
      <c r="E12" s="4" t="s">
        <v>366</v>
      </c>
    </row>
    <row r="13" spans="1:5" ht="12.75">
      <c r="A13" s="4">
        <v>14</v>
      </c>
      <c r="B13" s="4">
        <v>8</v>
      </c>
      <c r="C13" s="4">
        <f aca="true" t="shared" si="1" ref="C13:C18">+A13+B13</f>
        <v>22</v>
      </c>
      <c r="D13" s="4" t="s">
        <v>374</v>
      </c>
      <c r="E13" s="4" t="s">
        <v>375</v>
      </c>
    </row>
    <row r="14" spans="1:5" ht="12.75">
      <c r="A14" s="4">
        <v>12</v>
      </c>
      <c r="B14" s="4">
        <v>8</v>
      </c>
      <c r="C14" s="4">
        <f t="shared" si="1"/>
        <v>20</v>
      </c>
      <c r="D14" s="4" t="s">
        <v>384</v>
      </c>
      <c r="E14" s="4" t="s">
        <v>385</v>
      </c>
    </row>
    <row r="15" spans="1:5" ht="12.75">
      <c r="A15" s="4">
        <v>11.25</v>
      </c>
      <c r="B15" s="4">
        <v>8</v>
      </c>
      <c r="C15" s="4">
        <f t="shared" si="1"/>
        <v>19.25</v>
      </c>
      <c r="D15" s="4" t="s">
        <v>390</v>
      </c>
      <c r="E15" s="4" t="s">
        <v>391</v>
      </c>
    </row>
    <row r="16" spans="1:5" ht="12.75">
      <c r="A16" s="4">
        <v>10.75</v>
      </c>
      <c r="B16" s="4">
        <v>8</v>
      </c>
      <c r="C16" s="4">
        <f t="shared" si="1"/>
        <v>18.75</v>
      </c>
      <c r="D16" s="4" t="s">
        <v>397</v>
      </c>
      <c r="E16" s="4" t="s">
        <v>398</v>
      </c>
    </row>
    <row r="17" spans="1:5" ht="12.75">
      <c r="A17" s="4">
        <v>9.75</v>
      </c>
      <c r="B17" s="4">
        <v>8</v>
      </c>
      <c r="C17" s="4">
        <f t="shared" si="1"/>
        <v>17.75</v>
      </c>
      <c r="D17" s="4" t="s">
        <v>405</v>
      </c>
      <c r="E17" s="4" t="s">
        <v>406</v>
      </c>
    </row>
    <row r="18" spans="1:5" ht="12.75">
      <c r="A18" s="4">
        <v>8.75</v>
      </c>
      <c r="B18" s="4">
        <v>8</v>
      </c>
      <c r="C18" s="4">
        <f t="shared" si="1"/>
        <v>16.75</v>
      </c>
      <c r="D18" s="4" t="s">
        <v>417</v>
      </c>
      <c r="E18" s="4" t="s">
        <v>418</v>
      </c>
    </row>
    <row r="19" spans="1:6" ht="12.75">
      <c r="A19" s="4">
        <v>8.25</v>
      </c>
      <c r="B19" s="4">
        <v>8</v>
      </c>
      <c r="C19" s="4">
        <f aca="true" t="shared" si="2" ref="C19:C24">+A19+B19</f>
        <v>16.25</v>
      </c>
      <c r="D19" s="4" t="s">
        <v>427</v>
      </c>
      <c r="E19" s="4" t="s">
        <v>428</v>
      </c>
      <c r="F19" s="19"/>
    </row>
    <row r="20" spans="1:5" ht="12.75">
      <c r="A20" s="4">
        <v>10.25</v>
      </c>
      <c r="B20" s="4">
        <v>8</v>
      </c>
      <c r="C20" s="4">
        <f t="shared" si="2"/>
        <v>18.25</v>
      </c>
      <c r="D20" s="4" t="s">
        <v>446</v>
      </c>
      <c r="E20" s="4" t="s">
        <v>447</v>
      </c>
    </row>
    <row r="21" spans="1:5" ht="12.75">
      <c r="A21" s="4">
        <v>15</v>
      </c>
      <c r="B21" s="4">
        <v>8</v>
      </c>
      <c r="C21" s="4">
        <f t="shared" si="2"/>
        <v>23</v>
      </c>
      <c r="D21" s="4" t="s">
        <v>450</v>
      </c>
      <c r="E21" s="4" t="s">
        <v>451</v>
      </c>
    </row>
    <row r="22" spans="1:5" ht="12.75">
      <c r="A22" s="4">
        <v>17</v>
      </c>
      <c r="B22" s="4">
        <v>8</v>
      </c>
      <c r="C22" s="4">
        <f t="shared" si="2"/>
        <v>25</v>
      </c>
      <c r="D22" s="4" t="s">
        <v>454</v>
      </c>
      <c r="E22" s="4" t="s">
        <v>455</v>
      </c>
    </row>
    <row r="23" spans="1:5" ht="12.75">
      <c r="A23" s="4">
        <v>19</v>
      </c>
      <c r="B23" s="4">
        <v>8</v>
      </c>
      <c r="C23" s="4">
        <f t="shared" si="2"/>
        <v>27</v>
      </c>
      <c r="D23" s="4" t="s">
        <v>458</v>
      </c>
      <c r="E23" s="4" t="s">
        <v>459</v>
      </c>
    </row>
    <row r="24" spans="1:5" ht="12.75">
      <c r="A24" s="4">
        <v>18</v>
      </c>
      <c r="B24" s="4">
        <v>8</v>
      </c>
      <c r="C24" s="4">
        <f t="shared" si="2"/>
        <v>26</v>
      </c>
      <c r="D24" s="4" t="s">
        <v>484</v>
      </c>
      <c r="E24" s="4" t="s">
        <v>485</v>
      </c>
    </row>
    <row r="25" spans="1:5" ht="12.75">
      <c r="A25" s="4">
        <v>16</v>
      </c>
      <c r="B25" s="4">
        <v>8</v>
      </c>
      <c r="C25" s="4">
        <f aca="true" t="shared" si="3" ref="C25:C30">+A25+B25</f>
        <v>24</v>
      </c>
      <c r="D25" s="4" t="s">
        <v>492</v>
      </c>
      <c r="E25" s="4" t="s">
        <v>493</v>
      </c>
    </row>
    <row r="26" spans="1:5" ht="12.75">
      <c r="A26" s="4">
        <v>15</v>
      </c>
      <c r="B26" s="4">
        <v>8</v>
      </c>
      <c r="C26" s="4">
        <f t="shared" si="3"/>
        <v>23</v>
      </c>
      <c r="D26" s="4" t="s">
        <v>505</v>
      </c>
      <c r="E26" s="4" t="s">
        <v>506</v>
      </c>
    </row>
    <row r="27" spans="1:5" ht="12.75">
      <c r="A27" s="4">
        <v>14</v>
      </c>
      <c r="B27" s="4">
        <v>8</v>
      </c>
      <c r="C27" s="4">
        <f t="shared" si="3"/>
        <v>22</v>
      </c>
      <c r="D27" s="4" t="s">
        <v>515</v>
      </c>
      <c r="E27" s="4" t="s">
        <v>516</v>
      </c>
    </row>
    <row r="28" spans="1:5" ht="12.75">
      <c r="A28" s="4">
        <v>13</v>
      </c>
      <c r="B28" s="4">
        <v>8</v>
      </c>
      <c r="C28" s="4">
        <f t="shared" si="3"/>
        <v>21</v>
      </c>
      <c r="D28" s="4" t="s">
        <v>608</v>
      </c>
      <c r="E28" s="4" t="s">
        <v>609</v>
      </c>
    </row>
    <row r="29" spans="1:5" ht="12.75">
      <c r="A29" s="4">
        <v>12</v>
      </c>
      <c r="B29" s="4">
        <v>8</v>
      </c>
      <c r="C29" s="4">
        <f t="shared" si="3"/>
        <v>20</v>
      </c>
      <c r="D29" s="4" t="s">
        <v>622</v>
      </c>
      <c r="E29" s="4" t="s">
        <v>623</v>
      </c>
    </row>
    <row r="30" spans="1:5" ht="12.75">
      <c r="A30" s="4">
        <v>10.5</v>
      </c>
      <c r="B30" s="4">
        <v>8</v>
      </c>
      <c r="C30" s="4">
        <f t="shared" si="3"/>
        <v>18.5</v>
      </c>
      <c r="D30" s="4" t="s">
        <v>632</v>
      </c>
      <c r="E30" s="4" t="s">
        <v>633</v>
      </c>
    </row>
    <row r="31" spans="1:5" ht="12.75">
      <c r="A31" s="4">
        <v>9</v>
      </c>
      <c r="B31" s="4">
        <v>8</v>
      </c>
      <c r="C31" s="4">
        <f aca="true" t="shared" si="4" ref="C31:C36">+A31+B31</f>
        <v>17</v>
      </c>
      <c r="D31" s="4" t="s">
        <v>653</v>
      </c>
      <c r="E31" s="4" t="s">
        <v>654</v>
      </c>
    </row>
    <row r="32" spans="1:5" ht="12.75">
      <c r="A32" s="4">
        <v>8.5</v>
      </c>
      <c r="B32" s="4">
        <v>8</v>
      </c>
      <c r="C32" s="4">
        <f t="shared" si="4"/>
        <v>16.5</v>
      </c>
      <c r="D32" s="4" t="s">
        <v>693</v>
      </c>
      <c r="E32" s="4" t="s">
        <v>694</v>
      </c>
    </row>
    <row r="33" spans="1:5" ht="12.75">
      <c r="A33" s="4">
        <v>15</v>
      </c>
      <c r="B33" s="4">
        <v>8</v>
      </c>
      <c r="C33" s="4">
        <f t="shared" si="4"/>
        <v>23</v>
      </c>
      <c r="D33" s="4" t="s">
        <v>732</v>
      </c>
      <c r="E33" s="4" t="s">
        <v>733</v>
      </c>
    </row>
    <row r="34" spans="1:5" ht="12.75">
      <c r="A34" s="4">
        <v>17.5</v>
      </c>
      <c r="B34" s="4">
        <v>8</v>
      </c>
      <c r="C34" s="4">
        <f t="shared" si="4"/>
        <v>25.5</v>
      </c>
      <c r="D34" s="4" t="s">
        <v>740</v>
      </c>
      <c r="E34" s="4" t="s">
        <v>741</v>
      </c>
    </row>
    <row r="35" spans="1:5" ht="12.75">
      <c r="A35" s="4">
        <v>25</v>
      </c>
      <c r="B35" s="4">
        <v>8</v>
      </c>
      <c r="C35" s="4">
        <f t="shared" si="4"/>
        <v>33</v>
      </c>
      <c r="D35" s="4" t="s">
        <v>751</v>
      </c>
      <c r="E35" s="4" t="s">
        <v>752</v>
      </c>
    </row>
    <row r="36" spans="1:5" ht="12.75">
      <c r="A36" s="4">
        <v>30</v>
      </c>
      <c r="B36" s="4">
        <v>8</v>
      </c>
      <c r="C36" s="4">
        <f t="shared" si="4"/>
        <v>38</v>
      </c>
      <c r="D36" s="4" t="s">
        <v>761</v>
      </c>
      <c r="E36" s="4" t="s">
        <v>762</v>
      </c>
    </row>
    <row r="37" spans="1:5" ht="12.75">
      <c r="A37" s="4">
        <v>35</v>
      </c>
      <c r="B37" s="4">
        <v>8</v>
      </c>
      <c r="C37" s="4">
        <f>+A37+B37</f>
        <v>43</v>
      </c>
      <c r="D37" s="4" t="s">
        <v>771</v>
      </c>
      <c r="E37" s="4" t="s">
        <v>772</v>
      </c>
    </row>
    <row r="38" spans="1:5" ht="12.75">
      <c r="A38" s="4">
        <v>40</v>
      </c>
      <c r="B38" s="4">
        <v>8</v>
      </c>
      <c r="C38" s="4">
        <f>+A38+B38</f>
        <v>48</v>
      </c>
      <c r="D38" s="4" t="s">
        <v>781</v>
      </c>
      <c r="E38" s="4" t="s">
        <v>782</v>
      </c>
    </row>
    <row r="39" spans="1:5" ht="12.75">
      <c r="A39" s="4">
        <v>42.5</v>
      </c>
      <c r="B39" s="4">
        <v>8</v>
      </c>
      <c r="C39" s="4">
        <f>+A39+B39</f>
        <v>50.5</v>
      </c>
      <c r="D39" s="4" t="s">
        <v>797</v>
      </c>
      <c r="E39" s="4" t="s">
        <v>798</v>
      </c>
    </row>
    <row r="40" spans="1:5" ht="12.75">
      <c r="A40" s="4">
        <v>45</v>
      </c>
      <c r="B40" s="4">
        <v>8</v>
      </c>
      <c r="C40" s="4">
        <f>+A40+B40</f>
        <v>53</v>
      </c>
      <c r="D40" s="4" t="s">
        <v>801</v>
      </c>
      <c r="E40" s="4" t="s">
        <v>802</v>
      </c>
    </row>
    <row r="41" spans="1:5" ht="12.75">
      <c r="A41" s="4">
        <v>50</v>
      </c>
      <c r="B41" s="4">
        <v>8</v>
      </c>
      <c r="C41" s="4">
        <f>+A41+B41</f>
        <v>58</v>
      </c>
      <c r="D41" s="4" t="s">
        <v>812</v>
      </c>
      <c r="E41" s="4" t="s">
        <v>813</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dimension ref="A1:G25"/>
  <sheetViews>
    <sheetView zoomScalePageLayoutView="0" workbookViewId="0" topLeftCell="A4">
      <selection activeCell="E26" sqref="E26"/>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975</v>
      </c>
      <c r="B2" s="3" t="s">
        <v>291</v>
      </c>
      <c r="C2" s="2" t="s">
        <v>292</v>
      </c>
    </row>
    <row r="5" spans="1:5" ht="36" customHeight="1">
      <c r="A5" s="23" t="s">
        <v>49</v>
      </c>
      <c r="B5" s="23" t="s">
        <v>50</v>
      </c>
      <c r="C5" s="23" t="s">
        <v>42</v>
      </c>
      <c r="D5" s="23"/>
      <c r="E5" s="23"/>
    </row>
    <row r="6" spans="1:5" ht="63.75" customHeight="1">
      <c r="A6" s="23"/>
      <c r="B6" s="23"/>
      <c r="C6" s="15" t="s">
        <v>47</v>
      </c>
      <c r="D6" s="15" t="s">
        <v>41</v>
      </c>
      <c r="E6" s="15" t="s">
        <v>20</v>
      </c>
    </row>
    <row r="7" spans="1:7" ht="12.75">
      <c r="A7" s="4">
        <v>0</v>
      </c>
      <c r="B7" s="4">
        <v>8</v>
      </c>
      <c r="C7" s="4">
        <f aca="true" t="shared" si="0" ref="C7:C12">+A7+B7</f>
        <v>8</v>
      </c>
      <c r="D7" s="4" t="s">
        <v>289</v>
      </c>
      <c r="E7" s="4" t="s">
        <v>290</v>
      </c>
      <c r="G7" s="11"/>
    </row>
    <row r="8" spans="1:5" ht="12.75">
      <c r="A8" s="4">
        <v>0.49</v>
      </c>
      <c r="B8" s="4">
        <v>8</v>
      </c>
      <c r="C8" s="4">
        <f t="shared" si="0"/>
        <v>8.49</v>
      </c>
      <c r="D8" s="4" t="s">
        <v>626</v>
      </c>
      <c r="E8" s="4" t="s">
        <v>627</v>
      </c>
    </row>
    <row r="9" spans="1:5" ht="12.75">
      <c r="A9" s="4">
        <v>0.59</v>
      </c>
      <c r="B9" s="4">
        <v>8</v>
      </c>
      <c r="C9" s="4">
        <f t="shared" si="0"/>
        <v>8.59</v>
      </c>
      <c r="D9" s="16" t="s">
        <v>639</v>
      </c>
      <c r="E9" s="16" t="s">
        <v>644</v>
      </c>
    </row>
    <row r="10" spans="1:5" ht="12.75">
      <c r="A10" s="4">
        <v>1.3</v>
      </c>
      <c r="B10" s="4">
        <v>8</v>
      </c>
      <c r="C10" s="4">
        <f t="shared" si="0"/>
        <v>9.3</v>
      </c>
      <c r="D10" s="16" t="s">
        <v>657</v>
      </c>
      <c r="E10" s="16" t="s">
        <v>658</v>
      </c>
    </row>
    <row r="11" spans="1:5" ht="12.75">
      <c r="A11" s="4">
        <v>1.42</v>
      </c>
      <c r="B11" s="4">
        <v>8</v>
      </c>
      <c r="C11" s="4">
        <f t="shared" si="0"/>
        <v>9.42</v>
      </c>
      <c r="D11" s="16" t="s">
        <v>669</v>
      </c>
      <c r="E11" s="16" t="s">
        <v>670</v>
      </c>
    </row>
    <row r="12" spans="1:5" ht="12.75">
      <c r="A12" s="4">
        <v>1.82</v>
      </c>
      <c r="B12" s="4">
        <v>8</v>
      </c>
      <c r="C12" s="4">
        <f t="shared" si="0"/>
        <v>9.82</v>
      </c>
      <c r="D12" s="16" t="s">
        <v>681</v>
      </c>
      <c r="E12" s="16" t="s">
        <v>682</v>
      </c>
    </row>
    <row r="13" spans="1:5" ht="12.75">
      <c r="A13" s="4">
        <v>2.17</v>
      </c>
      <c r="B13" s="4">
        <v>8</v>
      </c>
      <c r="C13" s="4">
        <f aca="true" t="shared" si="1" ref="C13:C18">+A13+B13</f>
        <v>10.17</v>
      </c>
      <c r="D13" s="16" t="s">
        <v>696</v>
      </c>
      <c r="E13" s="16" t="s">
        <v>697</v>
      </c>
    </row>
    <row r="14" spans="1:5" ht="12.75">
      <c r="A14" s="4">
        <v>2.47</v>
      </c>
      <c r="B14" s="4">
        <v>8</v>
      </c>
      <c r="C14" s="4">
        <f t="shared" si="1"/>
        <v>10.47</v>
      </c>
      <c r="D14" s="16" t="s">
        <v>708</v>
      </c>
      <c r="E14" s="16" t="s">
        <v>709</v>
      </c>
    </row>
    <row r="15" spans="1:5" ht="12.75">
      <c r="A15" s="4">
        <v>2.77</v>
      </c>
      <c r="B15" s="4">
        <v>8</v>
      </c>
      <c r="C15" s="4">
        <f t="shared" si="1"/>
        <v>10.77</v>
      </c>
      <c r="D15" s="16" t="s">
        <v>712</v>
      </c>
      <c r="E15" s="17" t="s">
        <v>713</v>
      </c>
    </row>
    <row r="16" spans="1:5" ht="12.75">
      <c r="A16" s="4">
        <v>2.96</v>
      </c>
      <c r="B16" s="4">
        <v>8</v>
      </c>
      <c r="C16" s="4">
        <f t="shared" si="1"/>
        <v>10.96</v>
      </c>
      <c r="D16" s="16" t="s">
        <v>722</v>
      </c>
      <c r="E16" s="17" t="s">
        <v>723</v>
      </c>
    </row>
    <row r="17" spans="1:5" ht="12.75">
      <c r="A17" s="4">
        <v>3.12</v>
      </c>
      <c r="B17" s="4">
        <v>8</v>
      </c>
      <c r="C17" s="4">
        <f t="shared" si="1"/>
        <v>11.120000000000001</v>
      </c>
      <c r="D17" s="16" t="s">
        <v>734</v>
      </c>
      <c r="E17" s="17" t="s">
        <v>735</v>
      </c>
    </row>
    <row r="18" spans="1:5" ht="12.75">
      <c r="A18" s="4">
        <v>3.29</v>
      </c>
      <c r="B18" s="4">
        <v>8</v>
      </c>
      <c r="C18" s="4">
        <f t="shared" si="1"/>
        <v>11.29</v>
      </c>
      <c r="D18" s="16" t="s">
        <v>745</v>
      </c>
      <c r="E18" s="17" t="s">
        <v>746</v>
      </c>
    </row>
    <row r="19" spans="1:5" ht="12.75">
      <c r="A19" s="4">
        <v>3.53</v>
      </c>
      <c r="B19" s="4">
        <v>8</v>
      </c>
      <c r="C19" s="4">
        <f aca="true" t="shared" si="2" ref="C19:C24">+A19+B19</f>
        <v>11.53</v>
      </c>
      <c r="D19" s="16" t="s">
        <v>753</v>
      </c>
      <c r="E19" s="17" t="s">
        <v>754</v>
      </c>
    </row>
    <row r="20" spans="1:5" ht="12.75">
      <c r="A20" s="4">
        <v>3.64</v>
      </c>
      <c r="B20" s="4">
        <v>8</v>
      </c>
      <c r="C20" s="4">
        <f t="shared" si="2"/>
        <v>11.64</v>
      </c>
      <c r="D20" s="16" t="s">
        <v>765</v>
      </c>
      <c r="E20" s="17" t="s">
        <v>766</v>
      </c>
    </row>
    <row r="21" spans="1:5" ht="12.75">
      <c r="A21" s="4">
        <v>3.79</v>
      </c>
      <c r="B21" s="4">
        <v>8</v>
      </c>
      <c r="C21" s="4">
        <f t="shared" si="2"/>
        <v>11.79</v>
      </c>
      <c r="D21" s="16" t="s">
        <v>773</v>
      </c>
      <c r="E21" s="17" t="s">
        <v>774</v>
      </c>
    </row>
    <row r="22" spans="1:5" ht="12.75">
      <c r="A22" s="4">
        <v>3.8</v>
      </c>
      <c r="B22" s="4">
        <v>8</v>
      </c>
      <c r="C22" s="4">
        <f t="shared" si="2"/>
        <v>11.8</v>
      </c>
      <c r="D22" s="16" t="s">
        <v>783</v>
      </c>
      <c r="E22" s="17" t="s">
        <v>784</v>
      </c>
    </row>
    <row r="23" spans="1:5" ht="12.75">
      <c r="A23" s="4">
        <v>3.79</v>
      </c>
      <c r="B23" s="4">
        <v>8</v>
      </c>
      <c r="C23" s="4">
        <f t="shared" si="2"/>
        <v>11.79</v>
      </c>
      <c r="D23" s="16" t="s">
        <v>799</v>
      </c>
      <c r="E23" s="17" t="s">
        <v>800</v>
      </c>
    </row>
    <row r="24" spans="1:5" ht="12.75">
      <c r="A24" s="4">
        <v>3.8</v>
      </c>
      <c r="B24" s="4">
        <v>8</v>
      </c>
      <c r="C24" s="4">
        <f t="shared" si="2"/>
        <v>11.8</v>
      </c>
      <c r="D24" s="16" t="s">
        <v>809</v>
      </c>
      <c r="E24" s="17" t="s">
        <v>810</v>
      </c>
    </row>
    <row r="25" spans="1:5" ht="12.75">
      <c r="A25" s="4">
        <v>3.79</v>
      </c>
      <c r="B25" s="4">
        <v>8</v>
      </c>
      <c r="C25" s="4">
        <f>+A25+B25</f>
        <v>11.79</v>
      </c>
      <c r="D25" s="16" t="s">
        <v>816</v>
      </c>
      <c r="E25" s="17" t="s">
        <v>817</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dimension ref="A1:IV32"/>
  <sheetViews>
    <sheetView zoomScalePageLayoutView="0" workbookViewId="0" topLeftCell="A5">
      <selection activeCell="A26" sqref="A26:E32"/>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38.25">
      <c r="A2" s="2">
        <v>977</v>
      </c>
      <c r="B2" s="3" t="s">
        <v>38</v>
      </c>
      <c r="C2" s="2" t="s">
        <v>15</v>
      </c>
    </row>
    <row r="5" spans="1:5" ht="36" customHeight="1">
      <c r="A5" s="23" t="s">
        <v>49</v>
      </c>
      <c r="B5" s="23" t="s">
        <v>50</v>
      </c>
      <c r="C5" s="23" t="s">
        <v>42</v>
      </c>
      <c r="D5" s="23"/>
      <c r="E5" s="23"/>
    </row>
    <row r="6" spans="1:5" ht="63.75" customHeight="1">
      <c r="A6" s="23"/>
      <c r="B6" s="23"/>
      <c r="C6" s="6" t="s">
        <v>47</v>
      </c>
      <c r="D6" s="6" t="s">
        <v>41</v>
      </c>
      <c r="E6" s="6" t="s">
        <v>20</v>
      </c>
    </row>
    <row r="7" spans="1:5" ht="12.75">
      <c r="A7" s="4">
        <v>0.75</v>
      </c>
      <c r="B7" s="4">
        <v>8</v>
      </c>
      <c r="C7" s="4">
        <f aca="true" t="shared" si="0" ref="C7:C13">A7+B7</f>
        <v>8.75</v>
      </c>
      <c r="D7" s="4" t="s">
        <v>45</v>
      </c>
      <c r="E7" s="4" t="s">
        <v>46</v>
      </c>
    </row>
    <row r="8" spans="1:5" ht="12.75">
      <c r="A8" s="4">
        <v>0.5</v>
      </c>
      <c r="B8" s="4">
        <v>8</v>
      </c>
      <c r="C8" s="4">
        <f t="shared" si="0"/>
        <v>8.5</v>
      </c>
      <c r="D8" s="4" t="s">
        <v>71</v>
      </c>
      <c r="E8" s="4" t="s">
        <v>72</v>
      </c>
    </row>
    <row r="9" spans="1:5" ht="12.75">
      <c r="A9" s="4">
        <v>0.25</v>
      </c>
      <c r="B9" s="4">
        <v>8</v>
      </c>
      <c r="C9" s="4">
        <f t="shared" si="0"/>
        <v>8.25</v>
      </c>
      <c r="D9" s="4" t="s">
        <v>101</v>
      </c>
      <c r="E9" s="4" t="s">
        <v>102</v>
      </c>
    </row>
    <row r="10" spans="1:5" ht="12.75">
      <c r="A10" s="4">
        <v>0.15</v>
      </c>
      <c r="B10" s="4">
        <v>8</v>
      </c>
      <c r="C10" s="4">
        <f t="shared" si="0"/>
        <v>8.15</v>
      </c>
      <c r="D10" s="4" t="s">
        <v>122</v>
      </c>
      <c r="E10" s="4" t="s">
        <v>123</v>
      </c>
    </row>
    <row r="11" spans="1:5" ht="12.75">
      <c r="A11" s="4">
        <v>0.05</v>
      </c>
      <c r="B11" s="4">
        <v>8</v>
      </c>
      <c r="C11" s="4">
        <f t="shared" si="0"/>
        <v>8.05</v>
      </c>
      <c r="D11" s="4" t="s">
        <v>134</v>
      </c>
      <c r="E11" s="4" t="s">
        <v>135</v>
      </c>
    </row>
    <row r="12" spans="1:5" ht="12.75">
      <c r="A12" s="4">
        <v>0</v>
      </c>
      <c r="B12" s="4">
        <v>8</v>
      </c>
      <c r="C12" s="4">
        <f t="shared" si="0"/>
        <v>8</v>
      </c>
      <c r="D12" s="4" t="s">
        <v>226</v>
      </c>
      <c r="E12" s="4" t="s">
        <v>227</v>
      </c>
    </row>
    <row r="13" spans="1:5" ht="12.75">
      <c r="A13" s="4">
        <v>0.5</v>
      </c>
      <c r="B13" s="4">
        <v>8</v>
      </c>
      <c r="C13" s="4">
        <f t="shared" si="0"/>
        <v>8.5</v>
      </c>
      <c r="D13" s="4" t="s">
        <v>595</v>
      </c>
      <c r="E13" s="4" t="s">
        <v>596</v>
      </c>
    </row>
    <row r="14" spans="1:5" ht="12.75">
      <c r="A14" s="4">
        <v>1.25</v>
      </c>
      <c r="B14" s="4">
        <v>8</v>
      </c>
      <c r="C14" s="4">
        <f>A14+B14</f>
        <v>9.25</v>
      </c>
      <c r="D14" s="4" t="s">
        <v>617</v>
      </c>
      <c r="E14" s="4" t="s">
        <v>618</v>
      </c>
    </row>
    <row r="15" spans="1:5" ht="12.75">
      <c r="A15" s="4">
        <v>2</v>
      </c>
      <c r="B15" s="4">
        <v>8</v>
      </c>
      <c r="C15" s="4">
        <f>A15+B15</f>
        <v>10</v>
      </c>
      <c r="D15" s="16" t="s">
        <v>639</v>
      </c>
      <c r="E15" s="16" t="s">
        <v>644</v>
      </c>
    </row>
    <row r="16" spans="1:5" ht="12.75">
      <c r="A16" s="4">
        <v>2.5</v>
      </c>
      <c r="B16" s="4">
        <v>8</v>
      </c>
      <c r="C16" s="4">
        <f>A16+B16</f>
        <v>10.5</v>
      </c>
      <c r="D16" s="16" t="s">
        <v>667</v>
      </c>
      <c r="E16" s="16" t="s">
        <v>668</v>
      </c>
    </row>
    <row r="17" spans="1:5" ht="12.75">
      <c r="A17" s="4">
        <v>3</v>
      </c>
      <c r="B17" s="4">
        <v>8</v>
      </c>
      <c r="C17" s="4">
        <f>A17+B17</f>
        <v>11</v>
      </c>
      <c r="D17" s="16" t="s">
        <v>685</v>
      </c>
      <c r="E17" s="16" t="s">
        <v>686</v>
      </c>
    </row>
    <row r="18" spans="1:256" ht="12.75">
      <c r="A18" s="4">
        <v>3.5</v>
      </c>
      <c r="B18" s="4">
        <v>8</v>
      </c>
      <c r="C18" s="4">
        <f>A18+B18</f>
        <v>11.5</v>
      </c>
      <c r="D18" s="22" t="s">
        <v>704</v>
      </c>
      <c r="E18" s="22" t="s">
        <v>705</v>
      </c>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12.75">
      <c r="A19" s="4">
        <v>3.75</v>
      </c>
      <c r="B19" s="4">
        <v>8</v>
      </c>
      <c r="C19" s="4">
        <v>11.75</v>
      </c>
      <c r="D19" s="22" t="s">
        <v>716</v>
      </c>
      <c r="E19" s="22" t="s">
        <v>717</v>
      </c>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5" ht="12.75" customHeight="1">
      <c r="A20" s="4">
        <v>4</v>
      </c>
      <c r="B20" s="4">
        <v>8</v>
      </c>
      <c r="C20" s="4">
        <f>A20+B20</f>
        <v>12</v>
      </c>
      <c r="D20" s="22" t="s">
        <v>730</v>
      </c>
      <c r="E20" s="22" t="s">
        <v>731</v>
      </c>
    </row>
    <row r="21" spans="1:5" ht="12.75" customHeight="1">
      <c r="A21" s="4">
        <v>4.25</v>
      </c>
      <c r="B21" s="4">
        <v>8</v>
      </c>
      <c r="C21" s="4">
        <f>A21+B21</f>
        <v>12.25</v>
      </c>
      <c r="D21" s="22" t="s">
        <v>745</v>
      </c>
      <c r="E21" s="22" t="s">
        <v>746</v>
      </c>
    </row>
    <row r="22" spans="1:5" ht="12.75" customHeight="1">
      <c r="A22" s="4">
        <v>4.5</v>
      </c>
      <c r="B22" s="4">
        <v>8</v>
      </c>
      <c r="C22" s="4">
        <f>A22+B22</f>
        <v>12.5</v>
      </c>
      <c r="D22" s="4" t="s">
        <v>759</v>
      </c>
      <c r="E22" s="22" t="s">
        <v>760</v>
      </c>
    </row>
    <row r="26" spans="1:5" ht="12.75">
      <c r="A26" s="24" t="s">
        <v>48</v>
      </c>
      <c r="B26" s="24"/>
      <c r="C26" s="24"/>
      <c r="D26" s="24"/>
      <c r="E26" s="24"/>
    </row>
    <row r="27" spans="1:5" ht="12.75">
      <c r="A27" s="24"/>
      <c r="B27" s="24"/>
      <c r="C27" s="24"/>
      <c r="D27" s="24"/>
      <c r="E27" s="24"/>
    </row>
    <row r="28" spans="1:5" ht="12.75">
      <c r="A28" s="24"/>
      <c r="B28" s="24"/>
      <c r="C28" s="24"/>
      <c r="D28" s="24"/>
      <c r="E28" s="24"/>
    </row>
    <row r="29" spans="1:5" ht="12.75">
      <c r="A29" s="24"/>
      <c r="B29" s="24"/>
      <c r="C29" s="24"/>
      <c r="D29" s="24"/>
      <c r="E29" s="24"/>
    </row>
    <row r="30" spans="1:5" ht="12.75">
      <c r="A30" s="24"/>
      <c r="B30" s="24"/>
      <c r="C30" s="24"/>
      <c r="D30" s="24"/>
      <c r="E30" s="24"/>
    </row>
    <row r="31" spans="1:5" ht="12.75">
      <c r="A31" s="24"/>
      <c r="B31" s="24"/>
      <c r="C31" s="24"/>
      <c r="D31" s="24"/>
      <c r="E31" s="24"/>
    </row>
    <row r="32" spans="1:5" ht="12.75">
      <c r="A32" s="24"/>
      <c r="B32" s="24"/>
      <c r="C32" s="24"/>
      <c r="D32" s="24"/>
      <c r="E32" s="24"/>
    </row>
  </sheetData>
  <sheetProtection/>
  <mergeCells count="4">
    <mergeCell ref="A5:A6"/>
    <mergeCell ref="B5:B6"/>
    <mergeCell ref="C5:E5"/>
    <mergeCell ref="A26:E32"/>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G31"/>
  <sheetViews>
    <sheetView zoomScalePageLayoutView="0" workbookViewId="0" topLeftCell="A4">
      <selection activeCell="J13" sqref="J13"/>
    </sheetView>
  </sheetViews>
  <sheetFormatPr defaultColWidth="9.140625" defaultRowHeight="15"/>
  <cols>
    <col min="1" max="1" width="20.421875" style="1" customWidth="1"/>
    <col min="2" max="2" width="20.71093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985</v>
      </c>
      <c r="B2" s="3" t="s">
        <v>39</v>
      </c>
      <c r="C2" s="2" t="s">
        <v>16</v>
      </c>
    </row>
    <row r="5" spans="1:5" ht="36" customHeight="1">
      <c r="A5" s="23" t="s">
        <v>49</v>
      </c>
      <c r="B5" s="23" t="s">
        <v>50</v>
      </c>
      <c r="C5" s="23" t="s">
        <v>42</v>
      </c>
      <c r="D5" s="23"/>
      <c r="E5" s="23"/>
    </row>
    <row r="6" spans="1:5" ht="63.75" customHeight="1">
      <c r="A6" s="23"/>
      <c r="B6" s="23"/>
      <c r="C6" s="6" t="s">
        <v>47</v>
      </c>
      <c r="D6" s="6" t="s">
        <v>41</v>
      </c>
      <c r="E6" s="6" t="s">
        <v>20</v>
      </c>
    </row>
    <row r="7" spans="1:7" ht="12.75">
      <c r="A7" s="4">
        <v>4.25</v>
      </c>
      <c r="B7" s="4">
        <v>8</v>
      </c>
      <c r="C7" s="4">
        <f aca="true" t="shared" si="0" ref="C7:C12">+A7+B7</f>
        <v>12.25</v>
      </c>
      <c r="D7" s="4" t="s">
        <v>45</v>
      </c>
      <c r="E7" s="4" t="s">
        <v>46</v>
      </c>
      <c r="G7" s="11"/>
    </row>
    <row r="8" spans="1:5" ht="12.75">
      <c r="A8" s="9">
        <v>4</v>
      </c>
      <c r="B8" s="9">
        <v>8</v>
      </c>
      <c r="C8" s="9">
        <f t="shared" si="0"/>
        <v>12</v>
      </c>
      <c r="D8" s="10" t="s">
        <v>53</v>
      </c>
      <c r="E8" s="8" t="s">
        <v>52</v>
      </c>
    </row>
    <row r="9" spans="1:5" ht="12.75">
      <c r="A9" s="9">
        <v>3.75</v>
      </c>
      <c r="B9" s="9">
        <v>8</v>
      </c>
      <c r="C9" s="9">
        <f t="shared" si="0"/>
        <v>11.75</v>
      </c>
      <c r="D9" s="10" t="s">
        <v>61</v>
      </c>
      <c r="E9" s="8" t="s">
        <v>62</v>
      </c>
    </row>
    <row r="10" spans="1:5" ht="12.75">
      <c r="A10" s="9">
        <v>3.25</v>
      </c>
      <c r="B10" s="9">
        <v>8</v>
      </c>
      <c r="C10" s="9">
        <f t="shared" si="0"/>
        <v>11.25</v>
      </c>
      <c r="D10" s="10" t="s">
        <v>65</v>
      </c>
      <c r="E10" s="8" t="s">
        <v>66</v>
      </c>
    </row>
    <row r="11" spans="1:5" ht="12.75">
      <c r="A11" s="9">
        <v>3</v>
      </c>
      <c r="B11" s="9">
        <v>8</v>
      </c>
      <c r="C11" s="9">
        <f t="shared" si="0"/>
        <v>11</v>
      </c>
      <c r="D11" s="10" t="s">
        <v>72</v>
      </c>
      <c r="E11" s="8" t="s">
        <v>73</v>
      </c>
    </row>
    <row r="12" spans="1:5" ht="12.75">
      <c r="A12" s="9">
        <v>2.75</v>
      </c>
      <c r="B12" s="9">
        <v>8</v>
      </c>
      <c r="C12" s="9">
        <f t="shared" si="0"/>
        <v>10.75</v>
      </c>
      <c r="D12" s="10" t="s">
        <v>78</v>
      </c>
      <c r="E12" s="8" t="s">
        <v>79</v>
      </c>
    </row>
    <row r="13" spans="1:5" ht="12.75">
      <c r="A13" s="9">
        <v>2.5</v>
      </c>
      <c r="B13" s="9">
        <v>8</v>
      </c>
      <c r="C13" s="9">
        <f aca="true" t="shared" si="1" ref="C13:C18">+A13+B13</f>
        <v>10.5</v>
      </c>
      <c r="D13" s="10" t="s">
        <v>83</v>
      </c>
      <c r="E13" s="8" t="s">
        <v>84</v>
      </c>
    </row>
    <row r="14" spans="1:5" ht="12.75">
      <c r="A14" s="9">
        <v>2</v>
      </c>
      <c r="B14" s="9">
        <v>8</v>
      </c>
      <c r="C14" s="9">
        <f t="shared" si="1"/>
        <v>10</v>
      </c>
      <c r="D14" s="10" t="s">
        <v>136</v>
      </c>
      <c r="E14" s="8" t="s">
        <v>137</v>
      </c>
    </row>
    <row r="15" spans="1:5" ht="12.75">
      <c r="A15" s="9">
        <v>1.5</v>
      </c>
      <c r="B15" s="9">
        <v>8</v>
      </c>
      <c r="C15" s="9">
        <f t="shared" si="1"/>
        <v>9.5</v>
      </c>
      <c r="D15" s="10" t="s">
        <v>166</v>
      </c>
      <c r="E15" s="8" t="s">
        <v>167</v>
      </c>
    </row>
    <row r="16" spans="1:5" ht="12.75">
      <c r="A16" s="9">
        <v>1</v>
      </c>
      <c r="B16" s="9">
        <v>8</v>
      </c>
      <c r="C16" s="9">
        <f t="shared" si="1"/>
        <v>9</v>
      </c>
      <c r="D16" s="4" t="s">
        <v>405</v>
      </c>
      <c r="E16" s="4" t="s">
        <v>406</v>
      </c>
    </row>
    <row r="17" spans="1:5" ht="12.75">
      <c r="A17" s="9">
        <v>0.5</v>
      </c>
      <c r="B17" s="9">
        <v>8</v>
      </c>
      <c r="C17" s="9">
        <f t="shared" si="1"/>
        <v>8.5</v>
      </c>
      <c r="D17" s="4" t="s">
        <v>414</v>
      </c>
      <c r="E17" s="4" t="s">
        <v>415</v>
      </c>
    </row>
    <row r="18" spans="1:5" ht="12.75">
      <c r="A18" s="9">
        <v>0.1</v>
      </c>
      <c r="B18" s="9">
        <v>8</v>
      </c>
      <c r="C18" s="9">
        <f t="shared" si="1"/>
        <v>8.1</v>
      </c>
      <c r="D18" s="4" t="s">
        <v>429</v>
      </c>
      <c r="E18" s="4" t="s">
        <v>430</v>
      </c>
    </row>
    <row r="19" spans="1:5" ht="12.75">
      <c r="A19" s="9">
        <v>0.5</v>
      </c>
      <c r="B19" s="9">
        <v>8</v>
      </c>
      <c r="C19" s="9">
        <f aca="true" t="shared" si="2" ref="C19:C24">+A19+B19</f>
        <v>8.5</v>
      </c>
      <c r="D19" s="4" t="s">
        <v>490</v>
      </c>
      <c r="E19" s="4" t="s">
        <v>491</v>
      </c>
    </row>
    <row r="20" spans="1:5" ht="12.75">
      <c r="A20" s="9">
        <v>1.25</v>
      </c>
      <c r="B20" s="9">
        <v>8</v>
      </c>
      <c r="C20" s="9">
        <f t="shared" si="2"/>
        <v>9.25</v>
      </c>
      <c r="D20" s="4" t="s">
        <v>496</v>
      </c>
      <c r="E20" s="4" t="s">
        <v>497</v>
      </c>
    </row>
    <row r="21" spans="1:5" ht="12.75">
      <c r="A21" s="9">
        <v>1.75</v>
      </c>
      <c r="B21" s="9">
        <v>8</v>
      </c>
      <c r="C21" s="9">
        <f t="shared" si="2"/>
        <v>9.75</v>
      </c>
      <c r="D21" s="4" t="s">
        <v>511</v>
      </c>
      <c r="E21" s="4" t="s">
        <v>512</v>
      </c>
    </row>
    <row r="22" spans="1:5" ht="12.75">
      <c r="A22" s="9">
        <v>2.25</v>
      </c>
      <c r="B22" s="9">
        <v>8</v>
      </c>
      <c r="C22" s="9">
        <f t="shared" si="2"/>
        <v>10.25</v>
      </c>
      <c r="D22" s="4" t="s">
        <v>521</v>
      </c>
      <c r="E22" s="4" t="s">
        <v>522</v>
      </c>
    </row>
    <row r="23" spans="1:5" ht="12.75">
      <c r="A23" s="9">
        <v>2.75</v>
      </c>
      <c r="B23" s="9">
        <v>8</v>
      </c>
      <c r="C23" s="9">
        <f t="shared" si="2"/>
        <v>10.75</v>
      </c>
      <c r="D23" s="4" t="s">
        <v>529</v>
      </c>
      <c r="E23" s="4" t="s">
        <v>530</v>
      </c>
    </row>
    <row r="24" spans="1:5" ht="12.75">
      <c r="A24" s="9">
        <v>3.5</v>
      </c>
      <c r="B24" s="9">
        <v>8</v>
      </c>
      <c r="C24" s="9">
        <f t="shared" si="2"/>
        <v>11.5</v>
      </c>
      <c r="D24" s="4" t="s">
        <v>540</v>
      </c>
      <c r="E24" s="4" t="s">
        <v>541</v>
      </c>
    </row>
    <row r="25" spans="1:5" ht="12.75">
      <c r="A25" s="9">
        <v>4.5</v>
      </c>
      <c r="B25" s="9">
        <v>8</v>
      </c>
      <c r="C25" s="9">
        <f aca="true" t="shared" si="3" ref="C25:C30">+A25+B25</f>
        <v>12.5</v>
      </c>
      <c r="D25" s="4" t="s">
        <v>551</v>
      </c>
      <c r="E25" s="4" t="s">
        <v>552</v>
      </c>
    </row>
    <row r="26" spans="1:5" ht="12.75">
      <c r="A26" s="9">
        <v>5.25</v>
      </c>
      <c r="B26" s="9">
        <v>8</v>
      </c>
      <c r="C26" s="9">
        <f t="shared" si="3"/>
        <v>13.25</v>
      </c>
      <c r="D26" s="4" t="s">
        <v>561</v>
      </c>
      <c r="E26" s="4" t="s">
        <v>562</v>
      </c>
    </row>
    <row r="27" spans="1:5" ht="12.75">
      <c r="A27" s="9">
        <v>6</v>
      </c>
      <c r="B27" s="9">
        <v>8</v>
      </c>
      <c r="C27" s="9">
        <f t="shared" si="3"/>
        <v>14</v>
      </c>
      <c r="D27" s="4" t="s">
        <v>572</v>
      </c>
      <c r="E27" s="4" t="s">
        <v>573</v>
      </c>
    </row>
    <row r="28" spans="1:5" ht="12.75">
      <c r="A28" s="9">
        <v>6.5</v>
      </c>
      <c r="B28" s="9">
        <v>8</v>
      </c>
      <c r="C28" s="9">
        <f t="shared" si="3"/>
        <v>14.5</v>
      </c>
      <c r="D28" s="4" t="s">
        <v>587</v>
      </c>
      <c r="E28" s="10" t="s">
        <v>588</v>
      </c>
    </row>
    <row r="29" spans="1:5" ht="12.75">
      <c r="A29" s="9">
        <v>6.75</v>
      </c>
      <c r="B29" s="9">
        <v>8</v>
      </c>
      <c r="C29" s="9">
        <f t="shared" si="3"/>
        <v>14.75</v>
      </c>
      <c r="D29" s="4" t="s">
        <v>613</v>
      </c>
      <c r="E29" s="10" t="s">
        <v>614</v>
      </c>
    </row>
    <row r="30" spans="1:5" ht="12.75">
      <c r="A30" s="9">
        <v>6</v>
      </c>
      <c r="B30" s="9">
        <v>8</v>
      </c>
      <c r="C30" s="9">
        <f t="shared" si="3"/>
        <v>14</v>
      </c>
      <c r="D30" s="4" t="s">
        <v>755</v>
      </c>
      <c r="E30" s="10" t="s">
        <v>756</v>
      </c>
    </row>
    <row r="31" spans="1:5" ht="12.75">
      <c r="A31" s="9">
        <v>5.75</v>
      </c>
      <c r="B31" s="9">
        <v>8</v>
      </c>
      <c r="C31" s="9">
        <f>+A31+B31</f>
        <v>13.75</v>
      </c>
      <c r="D31" s="4" t="s">
        <v>767</v>
      </c>
      <c r="E31" s="10" t="s">
        <v>768</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32"/>
  <sheetViews>
    <sheetView zoomScalePageLayoutView="0" workbookViewId="0" topLeftCell="A3">
      <selection activeCell="E33" sqref="E33"/>
    </sheetView>
  </sheetViews>
  <sheetFormatPr defaultColWidth="9.140625" defaultRowHeight="15"/>
  <cols>
    <col min="1" max="1" width="20.421875" style="1" customWidth="1"/>
    <col min="2" max="2" width="19.0039062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25.5">
      <c r="A2" s="2">
        <v>36</v>
      </c>
      <c r="B2" s="3" t="s">
        <v>24</v>
      </c>
      <c r="C2" s="2" t="s">
        <v>1</v>
      </c>
    </row>
    <row r="5" spans="1:5" ht="36" customHeight="1">
      <c r="A5" s="23" t="s">
        <v>49</v>
      </c>
      <c r="B5" s="23" t="s">
        <v>50</v>
      </c>
      <c r="C5" s="23" t="s">
        <v>42</v>
      </c>
      <c r="D5" s="23"/>
      <c r="E5" s="23"/>
    </row>
    <row r="6" spans="1:5" ht="63.75" customHeight="1">
      <c r="A6" s="23"/>
      <c r="B6" s="23"/>
      <c r="C6" s="7" t="s">
        <v>47</v>
      </c>
      <c r="D6" s="6" t="s">
        <v>41</v>
      </c>
      <c r="E6" s="6" t="s">
        <v>20</v>
      </c>
    </row>
    <row r="7" spans="1:5" ht="12.75">
      <c r="A7" s="4">
        <v>3</v>
      </c>
      <c r="B7" s="4">
        <v>8</v>
      </c>
      <c r="C7" s="4">
        <f aca="true" t="shared" si="0" ref="C7:C12">A7+B7</f>
        <v>11</v>
      </c>
      <c r="D7" s="4" t="s">
        <v>45</v>
      </c>
      <c r="E7" s="4" t="s">
        <v>46</v>
      </c>
    </row>
    <row r="8" spans="1:5" ht="12.75">
      <c r="A8" s="4">
        <v>2.75</v>
      </c>
      <c r="B8" s="4">
        <v>8</v>
      </c>
      <c r="C8" s="4">
        <f t="shared" si="0"/>
        <v>10.75</v>
      </c>
      <c r="D8" s="4" t="s">
        <v>71</v>
      </c>
      <c r="E8" s="4" t="s">
        <v>72</v>
      </c>
    </row>
    <row r="9" spans="1:5" ht="12.75">
      <c r="A9" s="4">
        <v>2.5</v>
      </c>
      <c r="B9" s="4">
        <v>8</v>
      </c>
      <c r="C9" s="4">
        <f t="shared" si="0"/>
        <v>10.5</v>
      </c>
      <c r="D9" s="4" t="s">
        <v>87</v>
      </c>
      <c r="E9" s="4" t="s">
        <v>88</v>
      </c>
    </row>
    <row r="10" spans="1:5" ht="12.75">
      <c r="A10" s="4">
        <v>2.25</v>
      </c>
      <c r="B10" s="4">
        <v>8</v>
      </c>
      <c r="C10" s="4">
        <f t="shared" si="0"/>
        <v>10.25</v>
      </c>
      <c r="D10" s="4" t="s">
        <v>160</v>
      </c>
      <c r="E10" s="4" t="s">
        <v>161</v>
      </c>
    </row>
    <row r="11" spans="1:5" ht="12.75">
      <c r="A11" s="4">
        <v>2</v>
      </c>
      <c r="B11" s="4">
        <v>8</v>
      </c>
      <c r="C11" s="4">
        <f t="shared" si="0"/>
        <v>10</v>
      </c>
      <c r="D11" s="4" t="s">
        <v>179</v>
      </c>
      <c r="E11" s="4" t="s">
        <v>180</v>
      </c>
    </row>
    <row r="12" spans="1:5" ht="12.75">
      <c r="A12" s="4">
        <v>1.75</v>
      </c>
      <c r="B12" s="4">
        <v>8</v>
      </c>
      <c r="C12" s="4">
        <f t="shared" si="0"/>
        <v>9.75</v>
      </c>
      <c r="D12" s="4" t="s">
        <v>234</v>
      </c>
      <c r="E12" s="4" t="s">
        <v>235</v>
      </c>
    </row>
    <row r="13" spans="1:5" ht="12.75">
      <c r="A13" s="4">
        <v>1.5</v>
      </c>
      <c r="B13" s="4">
        <v>8</v>
      </c>
      <c r="C13" s="4">
        <f aca="true" t="shared" si="1" ref="C13:C19">A13+B13</f>
        <v>9.5</v>
      </c>
      <c r="D13" s="4" t="s">
        <v>242</v>
      </c>
      <c r="E13" s="4" t="s">
        <v>243</v>
      </c>
    </row>
    <row r="14" spans="1:5" ht="12.75">
      <c r="A14" s="4">
        <v>1.25</v>
      </c>
      <c r="B14" s="4">
        <v>8</v>
      </c>
      <c r="C14" s="4">
        <f t="shared" si="1"/>
        <v>9.25</v>
      </c>
      <c r="D14" s="4" t="s">
        <v>343</v>
      </c>
      <c r="E14" s="4" t="s">
        <v>344</v>
      </c>
    </row>
    <row r="15" spans="1:5" ht="12.75">
      <c r="A15" s="4">
        <v>1</v>
      </c>
      <c r="B15" s="4">
        <v>8</v>
      </c>
      <c r="C15" s="4">
        <f t="shared" si="1"/>
        <v>9</v>
      </c>
      <c r="D15" s="16" t="s">
        <v>351</v>
      </c>
      <c r="E15" s="17" t="s">
        <v>352</v>
      </c>
    </row>
    <row r="16" spans="1:5" ht="12.75">
      <c r="A16" s="4">
        <v>0.75</v>
      </c>
      <c r="B16" s="4">
        <v>8</v>
      </c>
      <c r="C16" s="4">
        <f t="shared" si="1"/>
        <v>8.75</v>
      </c>
      <c r="D16" s="16" t="s">
        <v>372</v>
      </c>
      <c r="E16" s="17" t="s">
        <v>373</v>
      </c>
    </row>
    <row r="17" spans="1:5" ht="12.75">
      <c r="A17" s="4">
        <v>0.5</v>
      </c>
      <c r="B17" s="4">
        <v>8</v>
      </c>
      <c r="C17" s="4">
        <f t="shared" si="1"/>
        <v>8.5</v>
      </c>
      <c r="D17" s="16" t="s">
        <v>399</v>
      </c>
      <c r="E17" s="17" t="s">
        <v>400</v>
      </c>
    </row>
    <row r="18" spans="1:5" ht="12.75">
      <c r="A18" s="4">
        <v>0.25</v>
      </c>
      <c r="B18" s="4">
        <v>8</v>
      </c>
      <c r="C18" s="4">
        <f t="shared" si="1"/>
        <v>8.25</v>
      </c>
      <c r="D18" s="16" t="s">
        <v>407</v>
      </c>
      <c r="E18" s="17" t="s">
        <v>408</v>
      </c>
    </row>
    <row r="19" spans="1:5" ht="12.75">
      <c r="A19" s="4">
        <v>0.1</v>
      </c>
      <c r="B19" s="4">
        <v>8</v>
      </c>
      <c r="C19" s="4">
        <f t="shared" si="1"/>
        <v>8.1</v>
      </c>
      <c r="D19" s="16" t="s">
        <v>448</v>
      </c>
      <c r="E19" s="17" t="s">
        <v>449</v>
      </c>
    </row>
    <row r="20" spans="1:5" ht="12.75">
      <c r="A20" s="4">
        <v>0.35</v>
      </c>
      <c r="B20" s="4">
        <v>8</v>
      </c>
      <c r="C20" s="4">
        <f aca="true" t="shared" si="2" ref="C20:C25">A20+B20</f>
        <v>8.35</v>
      </c>
      <c r="D20" s="16" t="s">
        <v>560</v>
      </c>
      <c r="E20" s="17" t="s">
        <v>561</v>
      </c>
    </row>
    <row r="21" spans="1:5" ht="12.75">
      <c r="A21" s="4">
        <v>0.85</v>
      </c>
      <c r="B21" s="4">
        <v>8</v>
      </c>
      <c r="C21" s="4">
        <f t="shared" si="2"/>
        <v>8.85</v>
      </c>
      <c r="D21" s="16" t="s">
        <v>584</v>
      </c>
      <c r="E21" s="16" t="s">
        <v>572</v>
      </c>
    </row>
    <row r="22" spans="1:5" ht="12.75">
      <c r="A22" s="4">
        <v>1.35</v>
      </c>
      <c r="B22" s="4">
        <v>8</v>
      </c>
      <c r="C22" s="4">
        <f t="shared" si="2"/>
        <v>9.35</v>
      </c>
      <c r="D22" s="16" t="s">
        <v>585</v>
      </c>
      <c r="E22" s="16" t="s">
        <v>586</v>
      </c>
    </row>
    <row r="23" spans="1:5" ht="12.75">
      <c r="A23" s="4">
        <v>1.85</v>
      </c>
      <c r="B23" s="4">
        <v>8</v>
      </c>
      <c r="C23" s="4">
        <f t="shared" si="2"/>
        <v>9.85</v>
      </c>
      <c r="D23" s="16" t="s">
        <v>599</v>
      </c>
      <c r="E23" s="16" t="s">
        <v>600</v>
      </c>
    </row>
    <row r="24" spans="1:5" ht="12.75">
      <c r="A24" s="4">
        <v>2.35</v>
      </c>
      <c r="B24" s="4">
        <v>8</v>
      </c>
      <c r="C24" s="4">
        <f t="shared" si="2"/>
        <v>10.35</v>
      </c>
      <c r="D24" s="16" t="s">
        <v>612</v>
      </c>
      <c r="E24" s="16" t="s">
        <v>613</v>
      </c>
    </row>
    <row r="25" spans="1:5" ht="12.75">
      <c r="A25" s="4">
        <v>2.6</v>
      </c>
      <c r="B25" s="4">
        <v>8</v>
      </c>
      <c r="C25" s="4">
        <f t="shared" si="2"/>
        <v>10.6</v>
      </c>
      <c r="D25" s="16" t="s">
        <v>628</v>
      </c>
      <c r="E25" s="16" t="s">
        <v>629</v>
      </c>
    </row>
    <row r="26" spans="1:5" ht="12.75">
      <c r="A26" s="4">
        <v>2.85</v>
      </c>
      <c r="B26" s="4">
        <v>8</v>
      </c>
      <c r="C26" s="4">
        <f aca="true" t="shared" si="3" ref="C26:C31">A26+B26</f>
        <v>10.85</v>
      </c>
      <c r="D26" s="16" t="s">
        <v>639</v>
      </c>
      <c r="E26" s="16" t="s">
        <v>644</v>
      </c>
    </row>
    <row r="27" spans="1:5" ht="12.75">
      <c r="A27" s="4">
        <v>3.1</v>
      </c>
      <c r="B27" s="4">
        <v>8</v>
      </c>
      <c r="C27" s="4">
        <f t="shared" si="3"/>
        <v>11.1</v>
      </c>
      <c r="D27" s="22" t="s">
        <v>659</v>
      </c>
      <c r="E27" s="22" t="s">
        <v>660</v>
      </c>
    </row>
    <row r="28" spans="1:5" ht="12.75">
      <c r="A28" s="4">
        <v>3.35</v>
      </c>
      <c r="B28" s="4">
        <v>8</v>
      </c>
      <c r="C28" s="4">
        <f t="shared" si="3"/>
        <v>11.35</v>
      </c>
      <c r="D28" s="22" t="s">
        <v>685</v>
      </c>
      <c r="E28" s="22" t="s">
        <v>686</v>
      </c>
    </row>
    <row r="29" spans="1:5" ht="12.75">
      <c r="A29" s="4">
        <v>3.6</v>
      </c>
      <c r="B29" s="4">
        <v>8</v>
      </c>
      <c r="C29" s="4">
        <f t="shared" si="3"/>
        <v>11.6</v>
      </c>
      <c r="D29" s="22" t="s">
        <v>698</v>
      </c>
      <c r="E29" s="22" t="s">
        <v>699</v>
      </c>
    </row>
    <row r="30" spans="1:5" ht="12.75">
      <c r="A30" s="4">
        <v>3.85</v>
      </c>
      <c r="B30" s="4">
        <v>8</v>
      </c>
      <c r="C30" s="4">
        <f t="shared" si="3"/>
        <v>11.85</v>
      </c>
      <c r="D30" s="16" t="s">
        <v>712</v>
      </c>
      <c r="E30" s="17" t="s">
        <v>713</v>
      </c>
    </row>
    <row r="31" spans="1:5" ht="12.75">
      <c r="A31" s="4">
        <v>4.1</v>
      </c>
      <c r="B31" s="4">
        <v>8</v>
      </c>
      <c r="C31" s="4">
        <f t="shared" si="3"/>
        <v>12.1</v>
      </c>
      <c r="D31" s="16" t="s">
        <v>724</v>
      </c>
      <c r="E31" s="17" t="s">
        <v>725</v>
      </c>
    </row>
    <row r="32" spans="1:5" ht="12.75">
      <c r="A32" s="4">
        <v>4.35</v>
      </c>
      <c r="B32" s="4">
        <v>8</v>
      </c>
      <c r="C32" s="4">
        <f>A32+B32</f>
        <v>12.35</v>
      </c>
      <c r="D32" s="16" t="s">
        <v>777</v>
      </c>
      <c r="E32" s="17" t="s">
        <v>778</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E27"/>
  <sheetViews>
    <sheetView zoomScalePageLayoutView="0" workbookViewId="0" topLeftCell="A1">
      <selection activeCell="A27" sqref="A27"/>
    </sheetView>
  </sheetViews>
  <sheetFormatPr defaultColWidth="18.140625" defaultRowHeight="15"/>
  <cols>
    <col min="1" max="1" width="19.57421875" style="1" customWidth="1"/>
    <col min="2" max="2" width="18.7109375" style="1" customWidth="1"/>
    <col min="3" max="16384" width="18.140625" style="1" customWidth="1"/>
  </cols>
  <sheetData>
    <row r="1" spans="1:3" ht="38.25">
      <c r="A1" s="5" t="s">
        <v>18</v>
      </c>
      <c r="B1" s="5" t="s">
        <v>21</v>
      </c>
      <c r="C1" s="5" t="s">
        <v>19</v>
      </c>
    </row>
    <row r="2" spans="1:3" ht="12.75">
      <c r="A2" s="2">
        <v>124</v>
      </c>
      <c r="B2" s="3" t="s">
        <v>25</v>
      </c>
      <c r="C2" s="2" t="s">
        <v>2</v>
      </c>
    </row>
    <row r="5" spans="1:5" ht="36" customHeight="1">
      <c r="A5" s="23" t="s">
        <v>49</v>
      </c>
      <c r="B5" s="23" t="s">
        <v>50</v>
      </c>
      <c r="C5" s="23" t="s">
        <v>42</v>
      </c>
      <c r="D5" s="23"/>
      <c r="E5" s="23"/>
    </row>
    <row r="6" spans="1:5" ht="63.75" customHeight="1">
      <c r="A6" s="23"/>
      <c r="B6" s="23"/>
      <c r="C6" s="7" t="s">
        <v>47</v>
      </c>
      <c r="D6" s="6" t="s">
        <v>41</v>
      </c>
      <c r="E6" s="6" t="s">
        <v>20</v>
      </c>
    </row>
    <row r="7" spans="1:5" ht="12.75">
      <c r="A7" s="4">
        <v>1</v>
      </c>
      <c r="B7" s="4">
        <v>8</v>
      </c>
      <c r="C7" s="4">
        <f aca="true" t="shared" si="0" ref="C7:C12">A7+B7</f>
        <v>9</v>
      </c>
      <c r="D7" s="4" t="s">
        <v>45</v>
      </c>
      <c r="E7" s="4" t="s">
        <v>46</v>
      </c>
    </row>
    <row r="8" spans="1:5" ht="12.75">
      <c r="A8" s="4">
        <v>0.75</v>
      </c>
      <c r="B8" s="4">
        <v>8</v>
      </c>
      <c r="C8" s="4">
        <f t="shared" si="0"/>
        <v>8.75</v>
      </c>
      <c r="D8" s="4" t="s">
        <v>157</v>
      </c>
      <c r="E8" s="4" t="s">
        <v>158</v>
      </c>
    </row>
    <row r="9" spans="1:5" ht="12.75">
      <c r="A9" s="4">
        <v>0.5</v>
      </c>
      <c r="B9" s="4">
        <v>8</v>
      </c>
      <c r="C9" s="4">
        <f t="shared" si="0"/>
        <v>8.5</v>
      </c>
      <c r="D9" s="4" t="s">
        <v>197</v>
      </c>
      <c r="E9" s="4" t="s">
        <v>198</v>
      </c>
    </row>
    <row r="10" spans="1:5" ht="12.75">
      <c r="A10" s="4">
        <v>0.75</v>
      </c>
      <c r="B10" s="4">
        <v>8</v>
      </c>
      <c r="C10" s="4">
        <f t="shared" si="0"/>
        <v>8.75</v>
      </c>
      <c r="D10" s="4" t="s">
        <v>262</v>
      </c>
      <c r="E10" s="4" t="s">
        <v>263</v>
      </c>
    </row>
    <row r="11" spans="1:5" ht="12.75">
      <c r="A11" s="4">
        <v>1</v>
      </c>
      <c r="B11" s="4">
        <v>8</v>
      </c>
      <c r="C11" s="4">
        <f t="shared" si="0"/>
        <v>9</v>
      </c>
      <c r="D11" s="4" t="s">
        <v>266</v>
      </c>
      <c r="E11" s="4" t="s">
        <v>267</v>
      </c>
    </row>
    <row r="12" spans="1:5" ht="12.75">
      <c r="A12" s="4">
        <v>1.25</v>
      </c>
      <c r="B12" s="4">
        <v>8</v>
      </c>
      <c r="C12" s="4">
        <f t="shared" si="0"/>
        <v>9.25</v>
      </c>
      <c r="D12" s="4" t="s">
        <v>285</v>
      </c>
      <c r="E12" s="4" t="s">
        <v>286</v>
      </c>
    </row>
    <row r="13" spans="1:5" ht="12.75">
      <c r="A13" s="4">
        <v>1.5</v>
      </c>
      <c r="B13" s="4">
        <v>8</v>
      </c>
      <c r="C13" s="4">
        <f aca="true" t="shared" si="1" ref="C13:C18">A13+B13</f>
        <v>9.5</v>
      </c>
      <c r="D13" s="4" t="s">
        <v>316</v>
      </c>
      <c r="E13" s="4" t="s">
        <v>317</v>
      </c>
    </row>
    <row r="14" spans="1:5" ht="12.75">
      <c r="A14" s="4">
        <v>1.75</v>
      </c>
      <c r="B14" s="4">
        <v>8</v>
      </c>
      <c r="C14" s="4">
        <f t="shared" si="1"/>
        <v>9.75</v>
      </c>
      <c r="D14" s="4" t="s">
        <v>329</v>
      </c>
      <c r="E14" s="4" t="s">
        <v>330</v>
      </c>
    </row>
    <row r="15" spans="1:5" ht="12.75">
      <c r="A15" s="4">
        <v>1.25</v>
      </c>
      <c r="B15" s="4">
        <v>8</v>
      </c>
      <c r="C15" s="4">
        <f t="shared" si="1"/>
        <v>9.25</v>
      </c>
      <c r="D15" s="4" t="s">
        <v>400</v>
      </c>
      <c r="E15" s="4" t="s">
        <v>401</v>
      </c>
    </row>
    <row r="16" spans="1:5" ht="12.75">
      <c r="A16" s="4">
        <v>0.75</v>
      </c>
      <c r="B16" s="4">
        <v>8</v>
      </c>
      <c r="C16" s="4">
        <f t="shared" si="1"/>
        <v>8.75</v>
      </c>
      <c r="D16" s="4" t="s">
        <v>404</v>
      </c>
      <c r="E16" s="4" t="s">
        <v>405</v>
      </c>
    </row>
    <row r="17" spans="1:5" ht="12.75">
      <c r="A17" s="4">
        <v>0.25</v>
      </c>
      <c r="B17" s="4">
        <v>8</v>
      </c>
      <c r="C17" s="4">
        <f t="shared" si="1"/>
        <v>8.25</v>
      </c>
      <c r="D17" s="4" t="s">
        <v>412</v>
      </c>
      <c r="E17" s="4" t="s">
        <v>413</v>
      </c>
    </row>
    <row r="18" spans="1:5" ht="12.75">
      <c r="A18" s="4">
        <v>0.5</v>
      </c>
      <c r="B18" s="4">
        <v>8</v>
      </c>
      <c r="C18" s="4">
        <f t="shared" si="1"/>
        <v>8.5</v>
      </c>
      <c r="D18" s="4" t="s">
        <v>538</v>
      </c>
      <c r="E18" s="4" t="s">
        <v>539</v>
      </c>
    </row>
    <row r="19" spans="1:5" ht="12.75">
      <c r="A19" s="4">
        <v>1</v>
      </c>
      <c r="B19" s="4">
        <v>8</v>
      </c>
      <c r="C19" s="4">
        <f aca="true" t="shared" si="2" ref="C19:C24">A19+B19</f>
        <v>9</v>
      </c>
      <c r="D19" s="4" t="s">
        <v>556</v>
      </c>
      <c r="E19" s="4" t="s">
        <v>557</v>
      </c>
    </row>
    <row r="20" spans="1:5" ht="12.75">
      <c r="A20" s="4">
        <v>1.5</v>
      </c>
      <c r="B20" s="4">
        <v>8</v>
      </c>
      <c r="C20" s="4">
        <f t="shared" si="2"/>
        <v>9.5</v>
      </c>
      <c r="D20" s="4" t="s">
        <v>570</v>
      </c>
      <c r="E20" s="4" t="s">
        <v>571</v>
      </c>
    </row>
    <row r="21" spans="1:5" ht="12.75">
      <c r="A21" s="4">
        <v>2.5</v>
      </c>
      <c r="B21" s="4">
        <v>8</v>
      </c>
      <c r="C21" s="4">
        <f t="shared" si="2"/>
        <v>10.5</v>
      </c>
      <c r="D21" s="4" t="s">
        <v>590</v>
      </c>
      <c r="E21" s="4" t="s">
        <v>591</v>
      </c>
    </row>
    <row r="22" spans="1:5" ht="12.75">
      <c r="A22" s="4">
        <v>3.25</v>
      </c>
      <c r="B22" s="4">
        <v>8</v>
      </c>
      <c r="C22" s="4">
        <f t="shared" si="2"/>
        <v>11.25</v>
      </c>
      <c r="D22" s="4" t="s">
        <v>613</v>
      </c>
      <c r="E22" s="10" t="s">
        <v>614</v>
      </c>
    </row>
    <row r="23" spans="1:5" ht="12.75">
      <c r="A23" s="4">
        <v>3.75</v>
      </c>
      <c r="B23" s="4">
        <v>8</v>
      </c>
      <c r="C23" s="4">
        <f t="shared" si="2"/>
        <v>11.75</v>
      </c>
      <c r="D23" s="4" t="s">
        <v>634</v>
      </c>
      <c r="E23" s="10" t="s">
        <v>635</v>
      </c>
    </row>
    <row r="24" spans="1:5" ht="12.75">
      <c r="A24" s="4">
        <v>4.25</v>
      </c>
      <c r="B24" s="4">
        <v>8</v>
      </c>
      <c r="C24" s="4">
        <f t="shared" si="2"/>
        <v>12.25</v>
      </c>
      <c r="D24" s="4" t="s">
        <v>660</v>
      </c>
      <c r="E24" s="4" t="s">
        <v>661</v>
      </c>
    </row>
    <row r="25" spans="1:5" ht="12.75">
      <c r="A25" s="4">
        <v>4.5</v>
      </c>
      <c r="B25" s="4">
        <v>8</v>
      </c>
      <c r="C25" s="4">
        <f>A25+B25</f>
        <v>12.5</v>
      </c>
      <c r="D25" s="4" t="s">
        <v>678</v>
      </c>
      <c r="E25" s="4" t="s">
        <v>679</v>
      </c>
    </row>
    <row r="26" spans="1:5" ht="12.75">
      <c r="A26" s="4">
        <v>4.75</v>
      </c>
      <c r="B26" s="4">
        <v>8</v>
      </c>
      <c r="C26" s="4">
        <f>A26+B26</f>
        <v>12.75</v>
      </c>
      <c r="D26" s="4" t="s">
        <v>725</v>
      </c>
      <c r="E26" s="4" t="s">
        <v>726</v>
      </c>
    </row>
    <row r="27" spans="1:5" ht="12.75">
      <c r="A27" s="4">
        <v>5</v>
      </c>
      <c r="B27" s="4">
        <v>8</v>
      </c>
      <c r="C27" s="4">
        <f>A27+B27</f>
        <v>13</v>
      </c>
      <c r="D27" s="4" t="s">
        <v>737</v>
      </c>
      <c r="E27" s="4" t="s">
        <v>738</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E13"/>
  <sheetViews>
    <sheetView zoomScalePageLayoutView="0" workbookViewId="0" topLeftCell="A1">
      <selection activeCell="B35" sqref="B35"/>
    </sheetView>
  </sheetViews>
  <sheetFormatPr defaultColWidth="18.140625" defaultRowHeight="15"/>
  <cols>
    <col min="1" max="1" width="19.57421875" style="1" customWidth="1"/>
    <col min="2" max="2" width="18.7109375" style="1" customWidth="1"/>
    <col min="3" max="16384" width="18.140625" style="1" customWidth="1"/>
  </cols>
  <sheetData>
    <row r="1" spans="1:3" ht="38.25">
      <c r="A1" s="5" t="s">
        <v>18</v>
      </c>
      <c r="B1" s="5" t="s">
        <v>21</v>
      </c>
      <c r="C1" s="5" t="s">
        <v>19</v>
      </c>
    </row>
    <row r="2" spans="1:3" ht="12.75">
      <c r="A2" s="2">
        <v>156</v>
      </c>
      <c r="B2" s="3" t="s">
        <v>150</v>
      </c>
      <c r="C2" s="2" t="s">
        <v>151</v>
      </c>
    </row>
    <row r="5" spans="1:5" ht="36" customHeight="1">
      <c r="A5" s="23" t="s">
        <v>49</v>
      </c>
      <c r="B5" s="23" t="s">
        <v>50</v>
      </c>
      <c r="C5" s="23" t="s">
        <v>42</v>
      </c>
      <c r="D5" s="23"/>
      <c r="E5" s="23"/>
    </row>
    <row r="6" spans="1:5" ht="63.75" customHeight="1">
      <c r="A6" s="23"/>
      <c r="B6" s="23"/>
      <c r="C6" s="12" t="s">
        <v>47</v>
      </c>
      <c r="D6" s="12" t="s">
        <v>41</v>
      </c>
      <c r="E6" s="12" t="s">
        <v>20</v>
      </c>
    </row>
    <row r="7" spans="1:5" ht="12.75">
      <c r="A7" s="4">
        <v>5.6</v>
      </c>
      <c r="B7" s="4">
        <v>8</v>
      </c>
      <c r="C7" s="4">
        <f aca="true" t="shared" si="0" ref="C7:C12">A7+B7</f>
        <v>13.6</v>
      </c>
      <c r="D7" s="4" t="s">
        <v>152</v>
      </c>
      <c r="E7" s="4" t="s">
        <v>153</v>
      </c>
    </row>
    <row r="8" spans="1:5" ht="12.75">
      <c r="A8" s="4">
        <v>5.35</v>
      </c>
      <c r="B8" s="4">
        <v>8</v>
      </c>
      <c r="C8" s="4">
        <f t="shared" si="0"/>
        <v>13.35</v>
      </c>
      <c r="D8" s="4" t="s">
        <v>164</v>
      </c>
      <c r="E8" s="4" t="s">
        <v>165</v>
      </c>
    </row>
    <row r="9" spans="1:5" ht="12.75">
      <c r="A9" s="4">
        <v>5.1</v>
      </c>
      <c r="B9" s="4">
        <v>8</v>
      </c>
      <c r="C9" s="4">
        <f t="shared" si="0"/>
        <v>13.1</v>
      </c>
      <c r="D9" s="4" t="s">
        <v>181</v>
      </c>
      <c r="E9" s="4" t="s">
        <v>182</v>
      </c>
    </row>
    <row r="10" spans="1:5" ht="12.75">
      <c r="A10" s="4">
        <v>4.85</v>
      </c>
      <c r="B10" s="4">
        <v>8</v>
      </c>
      <c r="C10" s="4">
        <f t="shared" si="0"/>
        <v>12.85</v>
      </c>
      <c r="D10" s="4" t="s">
        <v>193</v>
      </c>
      <c r="E10" s="4" t="s">
        <v>194</v>
      </c>
    </row>
    <row r="11" spans="1:5" ht="12.75">
      <c r="A11" s="4">
        <v>4.6</v>
      </c>
      <c r="B11" s="4">
        <v>8</v>
      </c>
      <c r="C11" s="4">
        <f t="shared" si="0"/>
        <v>12.6</v>
      </c>
      <c r="D11" s="4" t="s">
        <v>205</v>
      </c>
      <c r="E11" s="4" t="s">
        <v>206</v>
      </c>
    </row>
    <row r="12" spans="1:5" ht="12.75">
      <c r="A12" s="4">
        <v>4.35</v>
      </c>
      <c r="B12" s="4">
        <v>8</v>
      </c>
      <c r="C12" s="4">
        <f t="shared" si="0"/>
        <v>12.35</v>
      </c>
      <c r="D12" s="4" t="s">
        <v>215</v>
      </c>
      <c r="E12" s="4" t="s">
        <v>216</v>
      </c>
    </row>
    <row r="13" spans="1:5" ht="12.75">
      <c r="A13" s="4">
        <v>1.8</v>
      </c>
      <c r="B13" s="4">
        <v>8</v>
      </c>
      <c r="C13" s="4">
        <f>A13+B13</f>
        <v>9.8</v>
      </c>
      <c r="D13" s="4" t="s">
        <v>775</v>
      </c>
      <c r="E13" s="4" t="s">
        <v>776</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E23"/>
  <sheetViews>
    <sheetView zoomScalePageLayoutView="0" workbookViewId="0" topLeftCell="A1">
      <selection activeCell="A15" sqref="A15:E23"/>
    </sheetView>
  </sheetViews>
  <sheetFormatPr defaultColWidth="9.140625" defaultRowHeight="15"/>
  <cols>
    <col min="1" max="1" width="20.421875" style="1" customWidth="1"/>
    <col min="2" max="2" width="18.574218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191</v>
      </c>
      <c r="B2" s="3" t="s">
        <v>26</v>
      </c>
      <c r="C2" s="2" t="s">
        <v>3</v>
      </c>
    </row>
    <row r="5" spans="1:5" ht="36" customHeight="1">
      <c r="A5" s="23" t="s">
        <v>49</v>
      </c>
      <c r="B5" s="23" t="s">
        <v>50</v>
      </c>
      <c r="C5" s="23" t="s">
        <v>42</v>
      </c>
      <c r="D5" s="23"/>
      <c r="E5" s="23"/>
    </row>
    <row r="6" spans="1:5" ht="63.75" customHeight="1">
      <c r="A6" s="23"/>
      <c r="B6" s="23"/>
      <c r="C6" s="7" t="s">
        <v>47</v>
      </c>
      <c r="D6" s="6" t="s">
        <v>41</v>
      </c>
      <c r="E6" s="6" t="s">
        <v>20</v>
      </c>
    </row>
    <row r="7" spans="1:5" ht="12.75">
      <c r="A7" s="4">
        <v>6</v>
      </c>
      <c r="B7" s="4">
        <v>8</v>
      </c>
      <c r="C7" s="4">
        <f>A7+B7</f>
        <v>14</v>
      </c>
      <c r="D7" s="4" t="s">
        <v>45</v>
      </c>
      <c r="E7" s="4" t="s">
        <v>46</v>
      </c>
    </row>
    <row r="8" spans="1:5" ht="12.75">
      <c r="A8" s="4">
        <v>0.8</v>
      </c>
      <c r="B8" s="4">
        <v>8</v>
      </c>
      <c r="C8" s="4">
        <f>A8+B8</f>
        <v>8.8</v>
      </c>
      <c r="D8" s="4" t="s">
        <v>211</v>
      </c>
      <c r="E8" s="4" t="s">
        <v>212</v>
      </c>
    </row>
    <row r="9" spans="1:5" ht="12.75">
      <c r="A9" s="4">
        <v>0.5</v>
      </c>
      <c r="B9" s="4">
        <v>8</v>
      </c>
      <c r="C9" s="4">
        <f>A9+B9</f>
        <v>8.5</v>
      </c>
      <c r="D9" s="4" t="s">
        <v>217</v>
      </c>
      <c r="E9" s="4" t="s">
        <v>218</v>
      </c>
    </row>
    <row r="10" spans="1:5" ht="12.75">
      <c r="A10" s="4">
        <v>0.3</v>
      </c>
      <c r="B10" s="4">
        <v>8</v>
      </c>
      <c r="C10" s="4">
        <f>A10+B10</f>
        <v>8.3</v>
      </c>
      <c r="D10" s="4" t="s">
        <v>246</v>
      </c>
      <c r="E10" s="4" t="s">
        <v>247</v>
      </c>
    </row>
    <row r="11" spans="1:5" ht="12.75">
      <c r="A11" s="4">
        <v>0.05</v>
      </c>
      <c r="B11" s="4">
        <v>8</v>
      </c>
      <c r="C11" s="4">
        <f>A11+B11</f>
        <v>8.05</v>
      </c>
      <c r="D11" s="4" t="s">
        <v>409</v>
      </c>
      <c r="E11" s="4" t="s">
        <v>410</v>
      </c>
    </row>
    <row r="12" spans="1:5" ht="12.75">
      <c r="A12" s="4"/>
      <c r="B12" s="4"/>
      <c r="C12" s="4"/>
      <c r="D12" s="4"/>
      <c r="E12" s="4"/>
    </row>
    <row r="13" spans="1:5" ht="12.75">
      <c r="A13" s="4"/>
      <c r="B13" s="4"/>
      <c r="C13" s="4"/>
      <c r="D13" s="4"/>
      <c r="E13" s="4"/>
    </row>
    <row r="15" spans="1:5" ht="12.75" customHeight="1">
      <c r="A15" s="24" t="s">
        <v>671</v>
      </c>
      <c r="B15" s="24"/>
      <c r="C15" s="24"/>
      <c r="D15" s="24"/>
      <c r="E15" s="24"/>
    </row>
    <row r="16" spans="1:5" ht="12.75">
      <c r="A16" s="24"/>
      <c r="B16" s="24"/>
      <c r="C16" s="24"/>
      <c r="D16" s="24"/>
      <c r="E16" s="24"/>
    </row>
    <row r="17" spans="1:5" ht="12.75">
      <c r="A17" s="24"/>
      <c r="B17" s="24"/>
      <c r="C17" s="24"/>
      <c r="D17" s="24"/>
      <c r="E17" s="24"/>
    </row>
    <row r="18" spans="1:5" ht="12.75">
      <c r="A18" s="24"/>
      <c r="B18" s="24"/>
      <c r="C18" s="24"/>
      <c r="D18" s="24"/>
      <c r="E18" s="24"/>
    </row>
    <row r="19" spans="1:5" ht="12.75">
      <c r="A19" s="24"/>
      <c r="B19" s="24"/>
      <c r="C19" s="24"/>
      <c r="D19" s="24"/>
      <c r="E19" s="24"/>
    </row>
    <row r="20" spans="1:5" ht="12.75">
      <c r="A20" s="24"/>
      <c r="B20" s="24"/>
      <c r="C20" s="24"/>
      <c r="D20" s="24"/>
      <c r="E20" s="24"/>
    </row>
    <row r="21" spans="1:5" ht="12.75">
      <c r="A21" s="24"/>
      <c r="B21" s="24"/>
      <c r="C21" s="24"/>
      <c r="D21" s="24"/>
      <c r="E21" s="24"/>
    </row>
    <row r="22" spans="1:5" ht="12.75">
      <c r="A22" s="24"/>
      <c r="B22" s="24"/>
      <c r="C22" s="24"/>
      <c r="D22" s="24"/>
      <c r="E22" s="24"/>
    </row>
    <row r="23" spans="1:5" ht="12.75">
      <c r="A23" s="24"/>
      <c r="B23" s="24"/>
      <c r="C23" s="24"/>
      <c r="D23" s="24"/>
      <c r="E23" s="24"/>
    </row>
  </sheetData>
  <sheetProtection/>
  <mergeCells count="4">
    <mergeCell ref="A5:A6"/>
    <mergeCell ref="B5:B6"/>
    <mergeCell ref="C5:E5"/>
    <mergeCell ref="A15:E23"/>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E31"/>
  <sheetViews>
    <sheetView zoomScalePageLayoutView="0" workbookViewId="0" topLeftCell="A5">
      <selection activeCell="F37" sqref="F37"/>
    </sheetView>
  </sheetViews>
  <sheetFormatPr defaultColWidth="9.140625" defaultRowHeight="15"/>
  <cols>
    <col min="1" max="1" width="20.421875" style="1" customWidth="1"/>
    <col min="2" max="2" width="18.574218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38.25">
      <c r="A2" s="2">
        <v>203</v>
      </c>
      <c r="B2" s="3" t="s">
        <v>27</v>
      </c>
      <c r="C2" s="2" t="s">
        <v>4</v>
      </c>
    </row>
    <row r="3" ht="12.75">
      <c r="C3" s="1" t="s">
        <v>40</v>
      </c>
    </row>
    <row r="5" spans="1:5" ht="36" customHeight="1">
      <c r="A5" s="23" t="s">
        <v>49</v>
      </c>
      <c r="B5" s="23" t="s">
        <v>50</v>
      </c>
      <c r="C5" s="23" t="s">
        <v>42</v>
      </c>
      <c r="D5" s="23"/>
      <c r="E5" s="23"/>
    </row>
    <row r="6" spans="1:5" ht="63.75" customHeight="1">
      <c r="A6" s="23"/>
      <c r="B6" s="23"/>
      <c r="C6" s="7" t="s">
        <v>47</v>
      </c>
      <c r="D6" s="6" t="s">
        <v>41</v>
      </c>
      <c r="E6" s="6" t="s">
        <v>20</v>
      </c>
    </row>
    <row r="7" spans="1:5" ht="12.75">
      <c r="A7" s="4">
        <v>0.05</v>
      </c>
      <c r="B7" s="4">
        <v>8</v>
      </c>
      <c r="C7" s="4">
        <f aca="true" t="shared" si="0" ref="C7:C12">A7+B7</f>
        <v>8.05</v>
      </c>
      <c r="D7" s="4" t="s">
        <v>45</v>
      </c>
      <c r="E7" s="4" t="s">
        <v>46</v>
      </c>
    </row>
    <row r="8" spans="1:5" ht="12.75">
      <c r="A8" s="4">
        <v>0.25</v>
      </c>
      <c r="B8" s="4">
        <v>8</v>
      </c>
      <c r="C8" s="4">
        <f t="shared" si="0"/>
        <v>8.25</v>
      </c>
      <c r="D8" s="4" t="s">
        <v>264</v>
      </c>
      <c r="E8" s="4" t="s">
        <v>265</v>
      </c>
    </row>
    <row r="9" spans="1:5" ht="12.75">
      <c r="A9" s="4">
        <v>0.5</v>
      </c>
      <c r="B9" s="4">
        <v>8</v>
      </c>
      <c r="C9" s="4">
        <f t="shared" si="0"/>
        <v>8.5</v>
      </c>
      <c r="D9" s="4" t="s">
        <v>275</v>
      </c>
      <c r="E9" s="4" t="s">
        <v>276</v>
      </c>
    </row>
    <row r="10" spans="1:5" ht="12.75">
      <c r="A10" s="4">
        <v>0.75</v>
      </c>
      <c r="B10" s="4">
        <v>8</v>
      </c>
      <c r="C10" s="4">
        <f t="shared" si="0"/>
        <v>8.75</v>
      </c>
      <c r="D10" s="4" t="s">
        <v>290</v>
      </c>
      <c r="E10" s="4" t="s">
        <v>293</v>
      </c>
    </row>
    <row r="11" spans="1:5" ht="12.75">
      <c r="A11" s="4">
        <v>1</v>
      </c>
      <c r="B11" s="4">
        <v>8</v>
      </c>
      <c r="C11" s="4">
        <f t="shared" si="0"/>
        <v>9</v>
      </c>
      <c r="D11" s="4" t="s">
        <v>314</v>
      </c>
      <c r="E11" s="4" t="s">
        <v>315</v>
      </c>
    </row>
    <row r="12" spans="1:5" ht="12.75">
      <c r="A12" s="4">
        <v>1.25</v>
      </c>
      <c r="B12" s="4">
        <v>8</v>
      </c>
      <c r="C12" s="4">
        <f t="shared" si="0"/>
        <v>9.25</v>
      </c>
      <c r="D12" s="4" t="s">
        <v>318</v>
      </c>
      <c r="E12" s="4" t="s">
        <v>319</v>
      </c>
    </row>
    <row r="13" spans="1:5" ht="12.75">
      <c r="A13" s="4">
        <v>1.5</v>
      </c>
      <c r="B13" s="4">
        <v>8</v>
      </c>
      <c r="C13" s="4">
        <f aca="true" t="shared" si="1" ref="C13:C18">A13+B13</f>
        <v>9.5</v>
      </c>
      <c r="D13" s="4" t="s">
        <v>326</v>
      </c>
      <c r="E13" s="4" t="s">
        <v>327</v>
      </c>
    </row>
    <row r="14" spans="1:5" ht="12.75">
      <c r="A14" s="4">
        <v>1.75</v>
      </c>
      <c r="B14" s="4">
        <v>8</v>
      </c>
      <c r="C14" s="4">
        <f t="shared" si="1"/>
        <v>9.75</v>
      </c>
      <c r="D14" s="4" t="s">
        <v>331</v>
      </c>
      <c r="E14" s="4" t="s">
        <v>332</v>
      </c>
    </row>
    <row r="15" spans="1:5" ht="12.75">
      <c r="A15" s="4">
        <v>2</v>
      </c>
      <c r="B15" s="4">
        <v>8</v>
      </c>
      <c r="C15" s="4">
        <f t="shared" si="1"/>
        <v>10</v>
      </c>
      <c r="D15" s="4" t="s">
        <v>341</v>
      </c>
      <c r="E15" s="4" t="s">
        <v>342</v>
      </c>
    </row>
    <row r="16" spans="1:5" ht="12.75">
      <c r="A16" s="4">
        <v>2.25</v>
      </c>
      <c r="B16" s="4">
        <v>8</v>
      </c>
      <c r="C16" s="4">
        <f t="shared" si="1"/>
        <v>10.25</v>
      </c>
      <c r="D16" s="4" t="s">
        <v>392</v>
      </c>
      <c r="E16" s="4" t="s">
        <v>393</v>
      </c>
    </row>
    <row r="17" spans="1:5" ht="12.75">
      <c r="A17" s="4">
        <v>1.75</v>
      </c>
      <c r="B17" s="4">
        <v>8</v>
      </c>
      <c r="C17" s="4">
        <f t="shared" si="1"/>
        <v>9.75</v>
      </c>
      <c r="D17" s="4" t="s">
        <v>404</v>
      </c>
      <c r="E17" s="4" t="s">
        <v>405</v>
      </c>
    </row>
    <row r="18" spans="1:5" ht="12.75">
      <c r="A18" s="4">
        <v>1</v>
      </c>
      <c r="B18" s="4">
        <v>8</v>
      </c>
      <c r="C18" s="4">
        <f t="shared" si="1"/>
        <v>9</v>
      </c>
      <c r="D18" s="4" t="s">
        <v>411</v>
      </c>
      <c r="E18" s="4" t="s">
        <v>412</v>
      </c>
    </row>
    <row r="19" spans="1:5" ht="12.75">
      <c r="A19" s="4">
        <v>0.25</v>
      </c>
      <c r="B19" s="4">
        <v>8</v>
      </c>
      <c r="C19" s="4">
        <f aca="true" t="shared" si="2" ref="C19:C24">A19+B19</f>
        <v>8.25</v>
      </c>
      <c r="D19" s="4" t="s">
        <v>423</v>
      </c>
      <c r="E19" s="4" t="s">
        <v>424</v>
      </c>
    </row>
    <row r="20" spans="1:5" ht="12.75">
      <c r="A20" s="4">
        <v>0.5</v>
      </c>
      <c r="B20" s="4">
        <v>8</v>
      </c>
      <c r="C20" s="4">
        <f t="shared" si="2"/>
        <v>8.5</v>
      </c>
      <c r="D20" s="4" t="s">
        <v>469</v>
      </c>
      <c r="E20" s="4" t="s">
        <v>470</v>
      </c>
    </row>
    <row r="21" spans="1:5" ht="12.75">
      <c r="A21" s="8">
        <v>0.75</v>
      </c>
      <c r="B21" s="4">
        <v>8</v>
      </c>
      <c r="C21" s="4">
        <f t="shared" si="2"/>
        <v>8.75</v>
      </c>
      <c r="D21" s="10" t="s">
        <v>475</v>
      </c>
      <c r="E21" s="10" t="s">
        <v>476</v>
      </c>
    </row>
    <row r="22" spans="1:5" ht="12.75">
      <c r="A22" s="4">
        <v>1.5</v>
      </c>
      <c r="B22" s="4">
        <v>8</v>
      </c>
      <c r="C22" s="4">
        <f t="shared" si="2"/>
        <v>9.5</v>
      </c>
      <c r="D22" s="10" t="s">
        <v>486</v>
      </c>
      <c r="E22" s="10" t="s">
        <v>487</v>
      </c>
    </row>
    <row r="23" spans="1:5" ht="12.75">
      <c r="A23" s="4">
        <v>2.75</v>
      </c>
      <c r="B23" s="4">
        <v>8</v>
      </c>
      <c r="C23" s="4">
        <f t="shared" si="2"/>
        <v>10.75</v>
      </c>
      <c r="D23" s="10" t="s">
        <v>497</v>
      </c>
      <c r="E23" s="10" t="s">
        <v>498</v>
      </c>
    </row>
    <row r="24" spans="1:5" ht="12.75">
      <c r="A24" s="4">
        <v>3.75</v>
      </c>
      <c r="B24" s="4">
        <v>8</v>
      </c>
      <c r="C24" s="4">
        <f t="shared" si="2"/>
        <v>11.75</v>
      </c>
      <c r="D24" s="10" t="s">
        <v>519</v>
      </c>
      <c r="E24" s="10" t="s">
        <v>520</v>
      </c>
    </row>
    <row r="25" spans="1:5" ht="12.75">
      <c r="A25" s="4">
        <v>4.5</v>
      </c>
      <c r="B25" s="4">
        <v>8</v>
      </c>
      <c r="C25" s="4">
        <f aca="true" t="shared" si="3" ref="C25:C30">A25+B25</f>
        <v>12.5</v>
      </c>
      <c r="D25" s="10" t="s">
        <v>527</v>
      </c>
      <c r="E25" s="10" t="s">
        <v>528</v>
      </c>
    </row>
    <row r="26" spans="1:5" ht="12.75">
      <c r="A26" s="4">
        <v>5</v>
      </c>
      <c r="B26" s="4">
        <v>8</v>
      </c>
      <c r="C26" s="4">
        <f t="shared" si="3"/>
        <v>13</v>
      </c>
      <c r="D26" s="10" t="s">
        <v>548</v>
      </c>
      <c r="E26" s="10" t="s">
        <v>549</v>
      </c>
    </row>
    <row r="27" spans="1:5" ht="12.75">
      <c r="A27" s="4">
        <v>5.75</v>
      </c>
      <c r="B27" s="4">
        <v>8</v>
      </c>
      <c r="C27" s="4">
        <f t="shared" si="3"/>
        <v>13.75</v>
      </c>
      <c r="D27" s="4" t="s">
        <v>561</v>
      </c>
      <c r="E27" s="4" t="s">
        <v>562</v>
      </c>
    </row>
    <row r="28" spans="1:5" ht="12.75">
      <c r="A28" s="4">
        <v>7</v>
      </c>
      <c r="B28" s="4">
        <v>8</v>
      </c>
      <c r="C28" s="4">
        <f t="shared" si="3"/>
        <v>15</v>
      </c>
      <c r="D28" s="4" t="s">
        <v>579</v>
      </c>
      <c r="E28" s="4" t="s">
        <v>580</v>
      </c>
    </row>
    <row r="29" spans="1:5" ht="12.75">
      <c r="A29" s="4">
        <v>6.75</v>
      </c>
      <c r="B29" s="4">
        <v>8</v>
      </c>
      <c r="C29" s="4">
        <f t="shared" si="3"/>
        <v>14.75</v>
      </c>
      <c r="D29" s="4" t="s">
        <v>797</v>
      </c>
      <c r="E29" s="4" t="s">
        <v>798</v>
      </c>
    </row>
    <row r="30" spans="1:5" ht="12.75">
      <c r="A30" s="4">
        <v>6.25</v>
      </c>
      <c r="B30" s="4">
        <v>8</v>
      </c>
      <c r="C30" s="4">
        <f t="shared" si="3"/>
        <v>14.25</v>
      </c>
      <c r="D30" s="4" t="s">
        <v>805</v>
      </c>
      <c r="E30" s="4" t="s">
        <v>806</v>
      </c>
    </row>
    <row r="31" spans="1:5" ht="12.75">
      <c r="A31" s="4">
        <v>5.75</v>
      </c>
      <c r="B31" s="4">
        <v>8</v>
      </c>
      <c r="C31" s="4">
        <f>A31+B31</f>
        <v>13.75</v>
      </c>
      <c r="D31" s="4" t="s">
        <v>811</v>
      </c>
      <c r="E31" s="4" t="s">
        <v>812</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4">
      <selection activeCell="I19" sqref="I19"/>
    </sheetView>
  </sheetViews>
  <sheetFormatPr defaultColWidth="9.140625" defaultRowHeight="15"/>
  <cols>
    <col min="1" max="1" width="20.421875" style="1" customWidth="1"/>
    <col min="2" max="2" width="18.5742187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208</v>
      </c>
      <c r="B2" s="3" t="s">
        <v>28</v>
      </c>
      <c r="C2" s="2" t="s">
        <v>5</v>
      </c>
    </row>
    <row r="5" spans="1:5" ht="36" customHeight="1">
      <c r="A5" s="23" t="s">
        <v>49</v>
      </c>
      <c r="B5" s="23" t="s">
        <v>50</v>
      </c>
      <c r="C5" s="23" t="s">
        <v>42</v>
      </c>
      <c r="D5" s="23"/>
      <c r="E5" s="23"/>
    </row>
    <row r="6" spans="1:5" ht="63.75" customHeight="1">
      <c r="A6" s="23"/>
      <c r="B6" s="23"/>
      <c r="C6" s="7" t="s">
        <v>47</v>
      </c>
      <c r="D6" s="6" t="s">
        <v>41</v>
      </c>
      <c r="E6" s="6" t="s">
        <v>20</v>
      </c>
    </row>
    <row r="7" spans="1:5" ht="12.75">
      <c r="A7" s="4">
        <v>0.2</v>
      </c>
      <c r="B7" s="4">
        <v>8</v>
      </c>
      <c r="C7" s="4">
        <f aca="true" t="shared" si="0" ref="C7:C12">A7+B7</f>
        <v>8.2</v>
      </c>
      <c r="D7" s="4" t="s">
        <v>45</v>
      </c>
      <c r="E7" s="4" t="s">
        <v>46</v>
      </c>
    </row>
    <row r="8" spans="1:5" ht="12.75">
      <c r="A8" s="4">
        <v>0.3</v>
      </c>
      <c r="B8" s="4">
        <v>8</v>
      </c>
      <c r="C8" s="4">
        <f t="shared" si="0"/>
        <v>8.3</v>
      </c>
      <c r="D8" s="4" t="s">
        <v>56</v>
      </c>
      <c r="E8" s="4" t="s">
        <v>57</v>
      </c>
    </row>
    <row r="9" spans="1:5" ht="12.75">
      <c r="A9" s="4">
        <v>0.2</v>
      </c>
      <c r="B9" s="4">
        <v>8</v>
      </c>
      <c r="C9" s="4">
        <f t="shared" si="0"/>
        <v>8.2</v>
      </c>
      <c r="D9" s="4" t="s">
        <v>71</v>
      </c>
      <c r="E9" s="4" t="s">
        <v>72</v>
      </c>
    </row>
    <row r="10" spans="1:5" ht="12.75">
      <c r="A10" s="4">
        <v>0.05</v>
      </c>
      <c r="B10" s="4">
        <v>8</v>
      </c>
      <c r="C10" s="4">
        <f t="shared" si="0"/>
        <v>8.05</v>
      </c>
      <c r="D10" s="4" t="s">
        <v>156</v>
      </c>
      <c r="E10" s="4" t="s">
        <v>157</v>
      </c>
    </row>
    <row r="11" spans="1:5" ht="12.75">
      <c r="A11" s="4">
        <v>-0.35</v>
      </c>
      <c r="B11" s="4">
        <v>8</v>
      </c>
      <c r="C11" s="4">
        <f t="shared" si="0"/>
        <v>7.65</v>
      </c>
      <c r="D11" s="4" t="s">
        <v>458</v>
      </c>
      <c r="E11" s="4" t="s">
        <v>459</v>
      </c>
    </row>
    <row r="12" spans="1:5" ht="12.75">
      <c r="A12" s="4">
        <v>-0.45</v>
      </c>
      <c r="B12" s="4">
        <v>8</v>
      </c>
      <c r="C12" s="4">
        <f t="shared" si="0"/>
        <v>7.55</v>
      </c>
      <c r="D12" s="4" t="s">
        <v>487</v>
      </c>
      <c r="E12" s="4" t="s">
        <v>488</v>
      </c>
    </row>
    <row r="13" spans="1:5" ht="12.75">
      <c r="A13" s="4">
        <v>0.05</v>
      </c>
      <c r="B13" s="4">
        <v>8</v>
      </c>
      <c r="C13" s="4">
        <f aca="true" t="shared" si="1" ref="C13:C18">A13+B13</f>
        <v>8.05</v>
      </c>
      <c r="D13" s="4" t="s">
        <v>592</v>
      </c>
      <c r="E13" s="4" t="s">
        <v>593</v>
      </c>
    </row>
    <row r="14" spans="1:5" ht="12.75">
      <c r="A14" s="4">
        <v>0.8</v>
      </c>
      <c r="B14" s="4">
        <v>8</v>
      </c>
      <c r="C14" s="4">
        <f t="shared" si="1"/>
        <v>8.8</v>
      </c>
      <c r="D14" s="4" t="s">
        <v>615</v>
      </c>
      <c r="E14" s="4" t="s">
        <v>616</v>
      </c>
    </row>
    <row r="15" spans="1:5" ht="12.75">
      <c r="A15" s="4">
        <v>1.4</v>
      </c>
      <c r="B15" s="4">
        <v>8</v>
      </c>
      <c r="C15" s="4">
        <f t="shared" si="1"/>
        <v>9.4</v>
      </c>
      <c r="D15" s="4" t="s">
        <v>636</v>
      </c>
      <c r="E15" s="4" t="s">
        <v>637</v>
      </c>
    </row>
    <row r="16" spans="1:5" ht="12.75">
      <c r="A16" s="4">
        <v>1.9</v>
      </c>
      <c r="B16" s="4">
        <v>8</v>
      </c>
      <c r="C16" s="4">
        <f t="shared" si="1"/>
        <v>9.9</v>
      </c>
      <c r="D16" s="4" t="s">
        <v>665</v>
      </c>
      <c r="E16" s="4" t="s">
        <v>666</v>
      </c>
    </row>
    <row r="17" spans="1:5" ht="12.75">
      <c r="A17" s="4">
        <v>2.25</v>
      </c>
      <c r="B17" s="4">
        <v>8</v>
      </c>
      <c r="C17" s="4">
        <f t="shared" si="1"/>
        <v>10.25</v>
      </c>
      <c r="D17" s="4" t="s">
        <v>683</v>
      </c>
      <c r="E17" s="4" t="s">
        <v>684</v>
      </c>
    </row>
    <row r="18" spans="1:5" ht="12.75">
      <c r="A18" s="4">
        <v>2.75</v>
      </c>
      <c r="B18" s="4">
        <v>8</v>
      </c>
      <c r="C18" s="4">
        <f t="shared" si="1"/>
        <v>10.75</v>
      </c>
      <c r="D18" s="4" t="s">
        <v>702</v>
      </c>
      <c r="E18" s="4" t="s">
        <v>703</v>
      </c>
    </row>
    <row r="19" spans="1:5" ht="12.75">
      <c r="A19" s="4">
        <v>3</v>
      </c>
      <c r="B19" s="4">
        <v>8</v>
      </c>
      <c r="C19" s="4">
        <f>A19+B19</f>
        <v>11</v>
      </c>
      <c r="D19" s="4" t="s">
        <v>715</v>
      </c>
      <c r="E19" s="4" t="s">
        <v>716</v>
      </c>
    </row>
    <row r="20" spans="1:5" ht="12.75">
      <c r="A20" s="4">
        <v>3.25</v>
      </c>
      <c r="B20" s="4">
        <v>8</v>
      </c>
      <c r="C20" s="4">
        <f>A20+B20</f>
        <v>11.25</v>
      </c>
      <c r="D20" s="4" t="s">
        <v>728</v>
      </c>
      <c r="E20" s="4" t="s">
        <v>729</v>
      </c>
    </row>
    <row r="21" spans="1:5" ht="12.75">
      <c r="A21" s="4">
        <v>3.5</v>
      </c>
      <c r="B21" s="4">
        <v>8</v>
      </c>
      <c r="C21" s="4">
        <f>A21+B21</f>
        <v>11.5</v>
      </c>
      <c r="D21" s="4" t="s">
        <v>743</v>
      </c>
      <c r="E21" s="4" t="s">
        <v>744</v>
      </c>
    </row>
    <row r="22" spans="1:5" ht="12.75">
      <c r="A22" s="4">
        <v>3.75</v>
      </c>
      <c r="B22" s="4">
        <v>8</v>
      </c>
      <c r="C22" s="4">
        <f>A22+B22</f>
        <v>11.75</v>
      </c>
      <c r="D22" s="4" t="s">
        <v>757</v>
      </c>
      <c r="E22" s="4" t="s">
        <v>758</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E59"/>
  <sheetViews>
    <sheetView zoomScalePageLayoutView="0" workbookViewId="0" topLeftCell="A1">
      <pane xSplit="1" ySplit="6" topLeftCell="B34" activePane="bottomRight" state="frozen"/>
      <selection pane="topLeft" activeCell="A1" sqref="A1"/>
      <selection pane="topRight" activeCell="B1" sqref="B1"/>
      <selection pane="bottomLeft" activeCell="A7" sqref="A7"/>
      <selection pane="bottomRight" activeCell="G50" sqref="G50"/>
    </sheetView>
  </sheetViews>
  <sheetFormatPr defaultColWidth="9.140625" defaultRowHeight="15"/>
  <cols>
    <col min="1" max="1" width="20.421875" style="1" customWidth="1"/>
    <col min="2" max="2" width="19.140625" style="1" customWidth="1"/>
    <col min="3" max="3" width="13.8515625" style="1" customWidth="1"/>
    <col min="4" max="4" width="19.140625" style="1" customWidth="1"/>
    <col min="5" max="5" width="16.57421875" style="1" customWidth="1"/>
    <col min="6" max="6" width="17.8515625" style="1" customWidth="1"/>
    <col min="7" max="7" width="10.57421875" style="1" customWidth="1"/>
    <col min="8" max="8" width="16.140625" style="1" customWidth="1"/>
    <col min="9" max="16384" width="9.140625" style="1" customWidth="1"/>
  </cols>
  <sheetData>
    <row r="1" spans="1:3" ht="51">
      <c r="A1" s="5" t="s">
        <v>18</v>
      </c>
      <c r="B1" s="5" t="s">
        <v>21</v>
      </c>
      <c r="C1" s="5" t="s">
        <v>19</v>
      </c>
    </row>
    <row r="2" spans="1:3" ht="12.75">
      <c r="A2" s="2">
        <v>348</v>
      </c>
      <c r="B2" s="3" t="s">
        <v>29</v>
      </c>
      <c r="C2" s="2" t="s">
        <v>6</v>
      </c>
    </row>
    <row r="5" spans="1:5" ht="36" customHeight="1">
      <c r="A5" s="23" t="s">
        <v>49</v>
      </c>
      <c r="B5" s="23" t="s">
        <v>50</v>
      </c>
      <c r="C5" s="23" t="s">
        <v>42</v>
      </c>
      <c r="D5" s="23"/>
      <c r="E5" s="23"/>
    </row>
    <row r="6" spans="1:5" ht="63.75" customHeight="1">
      <c r="A6" s="23"/>
      <c r="B6" s="23"/>
      <c r="C6" s="7" t="s">
        <v>47</v>
      </c>
      <c r="D6" s="6" t="s">
        <v>41</v>
      </c>
      <c r="E6" s="6" t="s">
        <v>20</v>
      </c>
    </row>
    <row r="7" spans="1:5" ht="12.75">
      <c r="A7" s="4">
        <v>5.75</v>
      </c>
      <c r="B7" s="4">
        <v>8</v>
      </c>
      <c r="C7" s="4">
        <f aca="true" t="shared" si="0" ref="C7:C12">A7+B7</f>
        <v>13.75</v>
      </c>
      <c r="D7" s="4" t="s">
        <v>45</v>
      </c>
      <c r="E7" s="4" t="s">
        <v>46</v>
      </c>
    </row>
    <row r="8" spans="1:5" ht="12.75">
      <c r="A8" s="4">
        <v>5.5</v>
      </c>
      <c r="B8" s="4">
        <v>8</v>
      </c>
      <c r="C8" s="4">
        <f t="shared" si="0"/>
        <v>13.5</v>
      </c>
      <c r="D8" s="4" t="s">
        <v>58</v>
      </c>
      <c r="E8" s="4" t="s">
        <v>59</v>
      </c>
    </row>
    <row r="9" spans="1:5" ht="12.75">
      <c r="A9" s="4">
        <v>5.25</v>
      </c>
      <c r="B9" s="4">
        <v>8</v>
      </c>
      <c r="C9" s="4">
        <f t="shared" si="0"/>
        <v>13.25</v>
      </c>
      <c r="D9" s="4" t="s">
        <v>63</v>
      </c>
      <c r="E9" s="4" t="s">
        <v>64</v>
      </c>
    </row>
    <row r="10" spans="1:5" ht="12.75">
      <c r="A10" s="4">
        <v>5</v>
      </c>
      <c r="B10" s="4">
        <v>8</v>
      </c>
      <c r="C10" s="4">
        <f t="shared" si="0"/>
        <v>13</v>
      </c>
      <c r="D10" s="4" t="s">
        <v>67</v>
      </c>
      <c r="E10" s="4" t="s">
        <v>68</v>
      </c>
    </row>
    <row r="11" spans="1:5" ht="12.75">
      <c r="A11" s="4">
        <v>4.75</v>
      </c>
      <c r="B11" s="4">
        <v>8</v>
      </c>
      <c r="C11" s="4">
        <f t="shared" si="0"/>
        <v>12.75</v>
      </c>
      <c r="D11" s="4" t="s">
        <v>69</v>
      </c>
      <c r="E11" s="4" t="s">
        <v>70</v>
      </c>
    </row>
    <row r="12" spans="1:5" ht="12.75">
      <c r="A12" s="4">
        <v>4.5</v>
      </c>
      <c r="B12" s="4">
        <v>8</v>
      </c>
      <c r="C12" s="4">
        <f t="shared" si="0"/>
        <v>12.5</v>
      </c>
      <c r="D12" s="4" t="s">
        <v>76</v>
      </c>
      <c r="E12" s="4" t="s">
        <v>77</v>
      </c>
    </row>
    <row r="13" spans="1:5" ht="12.75">
      <c r="A13" s="4">
        <v>4.25</v>
      </c>
      <c r="B13" s="4">
        <v>8</v>
      </c>
      <c r="C13" s="4">
        <f aca="true" t="shared" si="1" ref="C13:C19">A13+B13</f>
        <v>12.25</v>
      </c>
      <c r="D13" s="4" t="s">
        <v>81</v>
      </c>
      <c r="E13" s="4" t="s">
        <v>82</v>
      </c>
    </row>
    <row r="14" spans="1:5" ht="12.75">
      <c r="A14" s="4">
        <v>4</v>
      </c>
      <c r="B14" s="4">
        <v>8</v>
      </c>
      <c r="C14" s="4">
        <f t="shared" si="1"/>
        <v>12</v>
      </c>
      <c r="D14" s="4" t="s">
        <v>85</v>
      </c>
      <c r="E14" s="4" t="s">
        <v>86</v>
      </c>
    </row>
    <row r="15" spans="1:5" ht="12.75">
      <c r="A15" s="4">
        <v>3.8</v>
      </c>
      <c r="B15" s="4">
        <v>8</v>
      </c>
      <c r="C15" s="4">
        <f t="shared" si="1"/>
        <v>11.8</v>
      </c>
      <c r="D15" s="10" t="s">
        <v>89</v>
      </c>
      <c r="E15" s="4" t="s">
        <v>90</v>
      </c>
    </row>
    <row r="16" spans="1:5" ht="12.75">
      <c r="A16" s="4">
        <v>3.6</v>
      </c>
      <c r="B16" s="4">
        <v>8</v>
      </c>
      <c r="C16" s="4">
        <f t="shared" si="1"/>
        <v>11.6</v>
      </c>
      <c r="D16" s="10" t="s">
        <v>93</v>
      </c>
      <c r="E16" s="4" t="s">
        <v>94</v>
      </c>
    </row>
    <row r="17" spans="1:5" ht="12.75">
      <c r="A17" s="4">
        <v>3.4</v>
      </c>
      <c r="B17" s="4">
        <v>8</v>
      </c>
      <c r="C17" s="4">
        <f t="shared" si="1"/>
        <v>11.4</v>
      </c>
      <c r="D17" s="10" t="s">
        <v>97</v>
      </c>
      <c r="E17" s="10" t="s">
        <v>98</v>
      </c>
    </row>
    <row r="18" spans="1:5" ht="12.75">
      <c r="A18" s="4">
        <v>3.2</v>
      </c>
      <c r="B18" s="4">
        <v>8</v>
      </c>
      <c r="C18" s="4">
        <f t="shared" si="1"/>
        <v>11.2</v>
      </c>
      <c r="D18" s="10" t="s">
        <v>103</v>
      </c>
      <c r="E18" s="10" t="s">
        <v>104</v>
      </c>
    </row>
    <row r="19" spans="1:5" ht="12.75">
      <c r="A19" s="4">
        <v>3</v>
      </c>
      <c r="B19" s="4">
        <v>8</v>
      </c>
      <c r="C19" s="4">
        <f t="shared" si="1"/>
        <v>11</v>
      </c>
      <c r="D19" s="10" t="s">
        <v>105</v>
      </c>
      <c r="E19" s="10" t="s">
        <v>106</v>
      </c>
    </row>
    <row r="20" spans="1:5" ht="12.75">
      <c r="A20" s="4">
        <v>2.85</v>
      </c>
      <c r="B20" s="4">
        <v>8</v>
      </c>
      <c r="C20" s="4">
        <f aca="true" t="shared" si="2" ref="C20:C25">A20+B20</f>
        <v>10.85</v>
      </c>
      <c r="D20" s="10" t="s">
        <v>107</v>
      </c>
      <c r="E20" s="10" t="s">
        <v>108</v>
      </c>
    </row>
    <row r="21" spans="1:5" ht="12.75">
      <c r="A21" s="4">
        <v>2.7</v>
      </c>
      <c r="B21" s="4">
        <v>8</v>
      </c>
      <c r="C21" s="4">
        <f t="shared" si="2"/>
        <v>10.7</v>
      </c>
      <c r="D21" s="10" t="s">
        <v>109</v>
      </c>
      <c r="E21" s="10" t="s">
        <v>110</v>
      </c>
    </row>
    <row r="22" spans="1:5" ht="12.75">
      <c r="A22" s="4">
        <v>2.6</v>
      </c>
      <c r="B22" s="4">
        <v>8</v>
      </c>
      <c r="C22" s="4">
        <f t="shared" si="2"/>
        <v>10.6</v>
      </c>
      <c r="D22" s="10" t="s">
        <v>113</v>
      </c>
      <c r="E22" s="10" t="s">
        <v>114</v>
      </c>
    </row>
    <row r="23" spans="1:5" ht="12.75">
      <c r="A23" s="4">
        <v>2.5</v>
      </c>
      <c r="B23" s="4">
        <v>8</v>
      </c>
      <c r="C23" s="4">
        <f t="shared" si="2"/>
        <v>10.5</v>
      </c>
      <c r="D23" s="10" t="s">
        <v>116</v>
      </c>
      <c r="E23" s="10" t="s">
        <v>117</v>
      </c>
    </row>
    <row r="24" spans="1:5" ht="12.75">
      <c r="A24" s="4">
        <v>2.4</v>
      </c>
      <c r="B24" s="4">
        <v>8</v>
      </c>
      <c r="C24" s="4">
        <f t="shared" si="2"/>
        <v>10.4</v>
      </c>
      <c r="D24" s="10" t="s">
        <v>120</v>
      </c>
      <c r="E24" s="10" t="s">
        <v>121</v>
      </c>
    </row>
    <row r="25" spans="1:5" ht="12.75">
      <c r="A25" s="4">
        <v>2.3</v>
      </c>
      <c r="B25" s="4">
        <v>8</v>
      </c>
      <c r="C25" s="4">
        <f t="shared" si="2"/>
        <v>10.3</v>
      </c>
      <c r="D25" s="10" t="s">
        <v>126</v>
      </c>
      <c r="E25" s="10" t="s">
        <v>127</v>
      </c>
    </row>
    <row r="26" spans="1:5" ht="12.75">
      <c r="A26" s="4">
        <v>2.1</v>
      </c>
      <c r="B26" s="4">
        <v>8</v>
      </c>
      <c r="C26" s="4">
        <f aca="true" t="shared" si="3" ref="C26:C31">A26+B26</f>
        <v>10.1</v>
      </c>
      <c r="D26" s="10" t="s">
        <v>130</v>
      </c>
      <c r="E26" s="10" t="s">
        <v>131</v>
      </c>
    </row>
    <row r="27" spans="1:5" ht="12.75">
      <c r="A27" s="4">
        <v>1.95</v>
      </c>
      <c r="B27" s="4">
        <v>8</v>
      </c>
      <c r="C27" s="4">
        <f t="shared" si="3"/>
        <v>9.95</v>
      </c>
      <c r="D27" s="10" t="s">
        <v>172</v>
      </c>
      <c r="E27" s="10" t="s">
        <v>173</v>
      </c>
    </row>
    <row r="28" spans="1:5" ht="12.75">
      <c r="A28" s="4">
        <v>1.8</v>
      </c>
      <c r="B28" s="4">
        <v>8</v>
      </c>
      <c r="C28" s="4">
        <f t="shared" si="3"/>
        <v>9.8</v>
      </c>
      <c r="D28" s="10" t="s">
        <v>176</v>
      </c>
      <c r="E28" s="10" t="s">
        <v>177</v>
      </c>
    </row>
    <row r="29" spans="1:5" ht="12.75">
      <c r="A29" s="4">
        <v>1.65</v>
      </c>
      <c r="B29" s="4">
        <v>8</v>
      </c>
      <c r="C29" s="4">
        <f t="shared" si="3"/>
        <v>9.65</v>
      </c>
      <c r="D29" s="10" t="s">
        <v>183</v>
      </c>
      <c r="E29" s="10" t="s">
        <v>184</v>
      </c>
    </row>
    <row r="30" spans="1:5" ht="12.75">
      <c r="A30" s="4">
        <v>1.5</v>
      </c>
      <c r="B30" s="4">
        <v>8</v>
      </c>
      <c r="C30" s="4">
        <f t="shared" si="3"/>
        <v>9.5</v>
      </c>
      <c r="D30" s="10" t="s">
        <v>191</v>
      </c>
      <c r="E30" s="10" t="s">
        <v>192</v>
      </c>
    </row>
    <row r="31" spans="1:5" ht="12.75">
      <c r="A31" s="4">
        <v>1.35</v>
      </c>
      <c r="B31" s="4">
        <v>8</v>
      </c>
      <c r="C31" s="4">
        <f t="shared" si="3"/>
        <v>9.35</v>
      </c>
      <c r="D31" s="10" t="s">
        <v>199</v>
      </c>
      <c r="E31" s="10" t="s">
        <v>200</v>
      </c>
    </row>
    <row r="32" spans="1:5" ht="12.75">
      <c r="A32" s="4">
        <v>1.2</v>
      </c>
      <c r="B32" s="4">
        <v>8</v>
      </c>
      <c r="C32" s="4">
        <f aca="true" t="shared" si="4" ref="C32:C39">A32+B32</f>
        <v>9.2</v>
      </c>
      <c r="D32" s="10" t="s">
        <v>230</v>
      </c>
      <c r="E32" s="10" t="s">
        <v>231</v>
      </c>
    </row>
    <row r="33" spans="1:5" ht="12.75">
      <c r="A33" s="4">
        <v>1.05</v>
      </c>
      <c r="B33" s="4">
        <v>8</v>
      </c>
      <c r="C33" s="4">
        <f t="shared" si="4"/>
        <v>9.05</v>
      </c>
      <c r="D33" s="10" t="s">
        <v>232</v>
      </c>
      <c r="E33" s="10" t="s">
        <v>233</v>
      </c>
    </row>
    <row r="34" spans="1:5" ht="12.75">
      <c r="A34" s="4">
        <v>0.9</v>
      </c>
      <c r="B34" s="4">
        <v>8</v>
      </c>
      <c r="C34" s="4">
        <f t="shared" si="4"/>
        <v>8.9</v>
      </c>
      <c r="D34" s="10" t="s">
        <v>236</v>
      </c>
      <c r="E34" s="10" t="s">
        <v>237</v>
      </c>
    </row>
    <row r="35" spans="1:5" ht="12.75">
      <c r="A35" s="4">
        <v>0.75</v>
      </c>
      <c r="B35" s="4">
        <v>8</v>
      </c>
      <c r="C35" s="4">
        <f t="shared" si="4"/>
        <v>8.75</v>
      </c>
      <c r="D35" s="10" t="s">
        <v>436</v>
      </c>
      <c r="E35" s="10" t="s">
        <v>437</v>
      </c>
    </row>
    <row r="36" spans="1:5" ht="12.75">
      <c r="A36" s="4">
        <v>0.6</v>
      </c>
      <c r="B36" s="4">
        <v>8</v>
      </c>
      <c r="C36" s="4">
        <f t="shared" si="4"/>
        <v>8.6</v>
      </c>
      <c r="D36" s="10" t="s">
        <v>440</v>
      </c>
      <c r="E36" s="10" t="s">
        <v>441</v>
      </c>
    </row>
    <row r="37" spans="1:5" ht="12.75">
      <c r="A37" s="4">
        <v>0.9</v>
      </c>
      <c r="B37" s="4">
        <v>8</v>
      </c>
      <c r="C37" s="4">
        <f t="shared" si="4"/>
        <v>8.9</v>
      </c>
      <c r="D37" s="10" t="s">
        <v>468</v>
      </c>
      <c r="E37" s="10" t="s">
        <v>469</v>
      </c>
    </row>
    <row r="38" spans="1:5" ht="12.75">
      <c r="A38" s="4">
        <v>1.2</v>
      </c>
      <c r="B38" s="4">
        <v>8</v>
      </c>
      <c r="C38" s="4">
        <f t="shared" si="4"/>
        <v>9.2</v>
      </c>
      <c r="D38" s="10" t="s">
        <v>474</v>
      </c>
      <c r="E38" s="10" t="s">
        <v>479</v>
      </c>
    </row>
    <row r="39" spans="1:5" ht="12.75">
      <c r="A39" s="4">
        <v>1.5</v>
      </c>
      <c r="B39" s="4">
        <v>8</v>
      </c>
      <c r="C39" s="4">
        <f t="shared" si="4"/>
        <v>9.5</v>
      </c>
      <c r="D39" s="10" t="s">
        <v>477</v>
      </c>
      <c r="E39" s="10" t="s">
        <v>478</v>
      </c>
    </row>
    <row r="40" spans="1:5" ht="12.75">
      <c r="A40" s="4">
        <v>1.65</v>
      </c>
      <c r="B40" s="4">
        <v>8</v>
      </c>
      <c r="C40" s="4">
        <f aca="true" t="shared" si="5" ref="C40:C45">A40+B40</f>
        <v>9.65</v>
      </c>
      <c r="D40" s="10" t="s">
        <v>482</v>
      </c>
      <c r="E40" s="10" t="s">
        <v>483</v>
      </c>
    </row>
    <row r="41" spans="1:5" ht="12.75">
      <c r="A41" s="4">
        <v>1.8</v>
      </c>
      <c r="B41" s="4">
        <v>8</v>
      </c>
      <c r="C41" s="4">
        <f t="shared" si="5"/>
        <v>9.8</v>
      </c>
      <c r="D41" s="10" t="s">
        <v>499</v>
      </c>
      <c r="E41" s="10" t="s">
        <v>500</v>
      </c>
    </row>
    <row r="42" spans="1:5" ht="12.75">
      <c r="A42" s="4">
        <v>2.1</v>
      </c>
      <c r="B42" s="4">
        <v>8</v>
      </c>
      <c r="C42" s="4">
        <f t="shared" si="5"/>
        <v>10.1</v>
      </c>
      <c r="D42" s="10" t="s">
        <v>503</v>
      </c>
      <c r="E42" s="10" t="s">
        <v>504</v>
      </c>
    </row>
    <row r="43" spans="1:5" ht="12.75">
      <c r="A43" s="4">
        <v>2.4</v>
      </c>
      <c r="B43" s="4">
        <v>8</v>
      </c>
      <c r="C43" s="4">
        <f t="shared" si="5"/>
        <v>10.4</v>
      </c>
      <c r="D43" s="10" t="s">
        <v>513</v>
      </c>
      <c r="E43" s="10" t="s">
        <v>514</v>
      </c>
    </row>
    <row r="44" spans="1:5" ht="12.75">
      <c r="A44" s="4">
        <v>2.9</v>
      </c>
      <c r="B44" s="4">
        <v>8</v>
      </c>
      <c r="C44" s="4">
        <f t="shared" si="5"/>
        <v>10.9</v>
      </c>
      <c r="D44" s="10" t="s">
        <v>525</v>
      </c>
      <c r="E44" s="10" t="s">
        <v>526</v>
      </c>
    </row>
    <row r="45" spans="1:5" ht="12.75">
      <c r="A45" s="4">
        <v>3.4</v>
      </c>
      <c r="B45" s="4">
        <v>8</v>
      </c>
      <c r="C45" s="4">
        <f t="shared" si="5"/>
        <v>11.4</v>
      </c>
      <c r="D45" s="10" t="s">
        <v>534</v>
      </c>
      <c r="E45" s="10" t="s">
        <v>535</v>
      </c>
    </row>
    <row r="46" spans="1:5" ht="12.75">
      <c r="A46" s="4">
        <v>4.4</v>
      </c>
      <c r="B46" s="4">
        <v>8</v>
      </c>
      <c r="C46" s="4">
        <f aca="true" t="shared" si="6" ref="C46:C51">A46+B46</f>
        <v>12.4</v>
      </c>
      <c r="D46" s="10" t="s">
        <v>544</v>
      </c>
      <c r="E46" s="10" t="s">
        <v>545</v>
      </c>
    </row>
    <row r="47" spans="1:5" ht="12.75">
      <c r="A47" s="4">
        <v>5.4</v>
      </c>
      <c r="B47" s="4">
        <v>8</v>
      </c>
      <c r="C47" s="4">
        <f t="shared" si="6"/>
        <v>13.4</v>
      </c>
      <c r="D47" s="10" t="s">
        <v>558</v>
      </c>
      <c r="E47" s="10" t="s">
        <v>559</v>
      </c>
    </row>
    <row r="48" spans="1:5" ht="12.75">
      <c r="A48" s="4">
        <v>5.9</v>
      </c>
      <c r="B48" s="4">
        <v>8</v>
      </c>
      <c r="C48" s="4">
        <f t="shared" si="6"/>
        <v>13.9</v>
      </c>
      <c r="D48" s="10" t="s">
        <v>569</v>
      </c>
      <c r="E48" s="10" t="s">
        <v>570</v>
      </c>
    </row>
    <row r="49" spans="1:5" ht="12.75">
      <c r="A49" s="4">
        <v>7.75</v>
      </c>
      <c r="B49" s="4">
        <v>8</v>
      </c>
      <c r="C49" s="4">
        <f t="shared" si="6"/>
        <v>15.75</v>
      </c>
      <c r="D49" s="10" t="s">
        <v>582</v>
      </c>
      <c r="E49" s="10" t="s">
        <v>583</v>
      </c>
    </row>
    <row r="50" spans="1:5" ht="12.75">
      <c r="A50" s="4">
        <v>9.75</v>
      </c>
      <c r="B50" s="4">
        <v>8</v>
      </c>
      <c r="C50" s="4">
        <f t="shared" si="6"/>
        <v>17.75</v>
      </c>
      <c r="D50" s="10" t="s">
        <v>589</v>
      </c>
      <c r="E50" s="10" t="s">
        <v>590</v>
      </c>
    </row>
    <row r="51" spans="1:5" ht="12.75">
      <c r="A51" s="4">
        <v>10.75</v>
      </c>
      <c r="B51" s="4">
        <v>8</v>
      </c>
      <c r="C51" s="4">
        <f t="shared" si="6"/>
        <v>18.75</v>
      </c>
      <c r="D51" s="10" t="s">
        <v>595</v>
      </c>
      <c r="E51" s="10" t="s">
        <v>596</v>
      </c>
    </row>
    <row r="52" spans="1:5" ht="12.75">
      <c r="A52" s="4">
        <v>11.75</v>
      </c>
      <c r="B52" s="4">
        <v>8</v>
      </c>
      <c r="C52" s="4">
        <f aca="true" t="shared" si="7" ref="C52:C57">A52+B52</f>
        <v>19.75</v>
      </c>
      <c r="D52" s="10" t="s">
        <v>610</v>
      </c>
      <c r="E52" s="10" t="s">
        <v>611</v>
      </c>
    </row>
    <row r="53" spans="1:5" ht="12.75">
      <c r="A53" s="4">
        <v>13</v>
      </c>
      <c r="B53" s="4">
        <v>8</v>
      </c>
      <c r="C53" s="4">
        <f t="shared" si="7"/>
        <v>21</v>
      </c>
      <c r="D53" s="10" t="s">
        <v>624</v>
      </c>
      <c r="E53" s="10" t="s">
        <v>625</v>
      </c>
    </row>
    <row r="54" spans="1:5" ht="12.75">
      <c r="A54" s="4">
        <v>12.25</v>
      </c>
      <c r="B54" s="4">
        <v>8</v>
      </c>
      <c r="C54" s="4">
        <f t="shared" si="7"/>
        <v>20.25</v>
      </c>
      <c r="D54" s="10" t="s">
        <v>769</v>
      </c>
      <c r="E54" s="10" t="s">
        <v>770</v>
      </c>
    </row>
    <row r="55" spans="1:5" ht="12.75">
      <c r="A55" s="4">
        <v>11.5</v>
      </c>
      <c r="B55" s="4">
        <v>8</v>
      </c>
      <c r="C55" s="4">
        <f t="shared" si="7"/>
        <v>19.5</v>
      </c>
      <c r="D55" s="10" t="s">
        <v>779</v>
      </c>
      <c r="E55" s="10" t="s">
        <v>780</v>
      </c>
    </row>
    <row r="56" spans="1:5" ht="12.75">
      <c r="A56" s="4">
        <v>10.75</v>
      </c>
      <c r="B56" s="4">
        <v>8</v>
      </c>
      <c r="C56" s="4">
        <f t="shared" si="7"/>
        <v>18.75</v>
      </c>
      <c r="D56" s="10" t="s">
        <v>795</v>
      </c>
      <c r="E56" s="10" t="s">
        <v>796</v>
      </c>
    </row>
    <row r="57" spans="1:5" ht="12.75">
      <c r="A57" s="4">
        <v>10</v>
      </c>
      <c r="B57" s="4">
        <v>8</v>
      </c>
      <c r="C57" s="4">
        <f t="shared" si="7"/>
        <v>18</v>
      </c>
      <c r="D57" s="10" t="s">
        <v>803</v>
      </c>
      <c r="E57" s="10" t="s">
        <v>804</v>
      </c>
    </row>
    <row r="58" spans="1:5" ht="12.75">
      <c r="A58" s="4">
        <v>9</v>
      </c>
      <c r="B58" s="4">
        <v>8</v>
      </c>
      <c r="C58" s="4">
        <f>A58+B58</f>
        <v>17</v>
      </c>
      <c r="D58" s="10" t="s">
        <v>807</v>
      </c>
      <c r="E58" s="10" t="s">
        <v>808</v>
      </c>
    </row>
    <row r="59" spans="1:5" ht="12.75">
      <c r="A59" s="4">
        <v>8.25</v>
      </c>
      <c r="B59" s="4">
        <v>8</v>
      </c>
      <c r="C59" s="4">
        <f>A59+B59</f>
        <v>16.25</v>
      </c>
      <c r="D59" s="10" t="s">
        <v>814</v>
      </c>
      <c r="E59" s="10" t="s">
        <v>815</v>
      </c>
    </row>
  </sheetData>
  <sheetProtection/>
  <mergeCells count="3">
    <mergeCell ref="A5:A6"/>
    <mergeCell ref="B5:B6"/>
    <mergeCell ref="C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Narodna banka Srbije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Natasa Radic</dc:creator>
  <cp:keywords> [SEC=JAVNO]</cp:keywords>
  <dc:description/>
  <cp:lastModifiedBy>SMDO</cp:lastModifiedBy>
  <cp:lastPrinted>2023-10-02T13:54:08Z</cp:lastPrinted>
  <dcterms:created xsi:type="dcterms:W3CDTF">2012-11-19T13:03:25Z</dcterms:created>
  <dcterms:modified xsi:type="dcterms:W3CDTF">2024-04-01T10:03:17Z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4B3BBAB289AA92E7F1BDB5F6D505FCF7B7595650</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F41B90FCF5C37726D0CACBD8930A5898B753D8CC</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207B897EC799476F93D1C6A195D4315C</vt:lpwstr>
  </property>
  <property fmtid="{D5CDD505-2E9C-101B-9397-08002B2CF9AE}" pid="16" name="PM_OriginationTimeStamp">
    <vt:lpwstr>2018-02-12T08:34:22Z</vt:lpwstr>
  </property>
  <property fmtid="{D5CDD505-2E9C-101B-9397-08002B2CF9AE}" pid="17" name="PM_Hash_Version">
    <vt:lpwstr>2016.1</vt:lpwstr>
  </property>
  <property fmtid="{D5CDD505-2E9C-101B-9397-08002B2CF9AE}" pid="18" name="PM_Hash_Salt_Prev">
    <vt:lpwstr>0C4E8AF76CE96AE035E9F195EBAE3AA9</vt:lpwstr>
  </property>
  <property fmtid="{D5CDD505-2E9C-101B-9397-08002B2CF9AE}" pid="19" name="PM_Hash_Salt">
    <vt:lpwstr>F8CE6A97F80B25EF1B88248F786CD49E</vt:lpwstr>
  </property>
  <property fmtid="{D5CDD505-2E9C-101B-9397-08002B2CF9AE}" pid="20" name="PM_PrintOutPlacement_XLS">
    <vt:lpwstr/>
  </property>
  <property fmtid="{D5CDD505-2E9C-101B-9397-08002B2CF9AE}" pid="21" name="PM_SecurityClassification_Prev">
    <vt:lpwstr>JAVNO</vt:lpwstr>
  </property>
  <property fmtid="{D5CDD505-2E9C-101B-9397-08002B2CF9AE}" pid="22" name="PM_Qualifier_Prev">
    <vt:lpwstr/>
  </property>
  <property fmtid="{D5CDD505-2E9C-101B-9397-08002B2CF9AE}" pid="23" name="_MarkAsFinal">
    <vt:bool>true</vt:bool>
  </property>
</Properties>
</file>