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52" activeTab="0"/>
  </bookViews>
  <sheets>
    <sheet name="Chart III.1.1." sheetId="1" r:id="rId1"/>
    <sheet name="Chart III.1.2." sheetId="2" r:id="rId2"/>
    <sheet name="Chart III.1.3." sheetId="3" r:id="rId3"/>
    <sheet name="Chart III.1.4." sheetId="4" r:id="rId4"/>
    <sheet name="Chart III.2.1." sheetId="5" r:id="rId5"/>
    <sheet name="Chart III.2.2." sheetId="6" r:id="rId6"/>
    <sheet name="Chart III.2.3." sheetId="7" r:id="rId7"/>
    <sheet name="Chart III.2.4." sheetId="8" r:id="rId8"/>
    <sheet name="Chart III.2.5." sheetId="9" r:id="rId9"/>
    <sheet name="Chart III.2.6." sheetId="10" r:id="rId10"/>
    <sheet name="Chart III.2.7." sheetId="11" r:id="rId11"/>
    <sheet name="Chart III.2.8." sheetId="12" r:id="rId12"/>
    <sheet name="Chart III.2.9." sheetId="13" r:id="rId13"/>
    <sheet name="Chart III.2.10." sheetId="14" r:id="rId14"/>
    <sheet name="Chart III.2.11." sheetId="15" r:id="rId15"/>
    <sheet name="Chart III.2.12." sheetId="16" r:id="rId16"/>
    <sheet name="Text box III.2. Chart 1." sheetId="17" r:id="rId17"/>
    <sheet name="Text box III.2. Chart 2." sheetId="18" r:id="rId18"/>
    <sheet name="Chart III.3.1." sheetId="19" r:id="rId19"/>
    <sheet name="Chart III.3.2." sheetId="20" r:id="rId20"/>
  </sheets>
  <externalReferences>
    <externalReference r:id="rId23"/>
    <externalReference r:id="rId24"/>
    <externalReference r:id="rId25"/>
  </externalReferences>
  <definedNames>
    <definedName name="_xlnm.Print_Area" localSheetId="0">'Chart III.1.1.'!$A$2:$E$17,'Chart III.1.1.'!$F$1:$K$30</definedName>
    <definedName name="_xlnm.Print_Area" localSheetId="1">'Chart III.1.2.'!$A$2:$E$18,'Chart III.1.2.'!$F$1:$M$30</definedName>
    <definedName name="_xlnm.Print_Area" localSheetId="2">'Chart III.1.3.'!$A$2:$E$18,'Chart III.1.3.'!$F$1:$L$30</definedName>
    <definedName name="_xlnm.Print_Area" localSheetId="3">'Chart III.1.4.'!$A$2:$E$20,'Chart III.1.4.'!$F$1:$K$502</definedName>
    <definedName name="_xlnm.Print_Area" localSheetId="4">'Chart III.2.1.'!$A$2:$E$17,'Chart III.2.1.'!$F$1:$N$13</definedName>
    <definedName name="_xlnm.Print_Area" localSheetId="13">'Chart III.2.10.'!$F$1:$H$9,'Chart III.2.10.'!$A$2:$E$17</definedName>
    <definedName name="_xlnm.Print_Area" localSheetId="14">'Chart III.2.11.'!$A$2:$E$17,'Chart III.2.11.'!$F$1:$M$280</definedName>
    <definedName name="_xlnm.Print_Area" localSheetId="15">'Chart III.2.12.'!$F$1:$I$13,'Chart III.2.12.'!$A$2:$E$17</definedName>
    <definedName name="_xlnm.Print_Area" localSheetId="5">'Chart III.2.2.'!$F$1:$M$30,'Chart III.2.2.'!$A$2:$E$17</definedName>
    <definedName name="_xlnm.Print_Area" localSheetId="6">'Chart III.2.3.'!$F$1:$I$25,'Chart III.2.3.'!$A$2:$E$17</definedName>
    <definedName name="_xlnm.Print_Area" localSheetId="7">'Chart III.2.4.'!$A$2:$F$17,'Chart III.2.4.'!$G$1:$K$25</definedName>
    <definedName name="_xlnm.Print_Area" localSheetId="8">'Chart III.2.5.'!$A$2:$F$21,'Chart III.2.5.'!$G$1:$L$24</definedName>
    <definedName name="_xlnm.Print_Area" localSheetId="9">'Chart III.2.6.'!$F$1:$I$12,'Chart III.2.6.'!$A$2:$E$17</definedName>
    <definedName name="_xlnm.Print_Area" localSheetId="10">'Chart III.2.7.'!$F$1:$K$8,'Chart III.2.7.'!$A$2:$E$17</definedName>
    <definedName name="_xlnm.Print_Area" localSheetId="11">'Chart III.2.8.'!$A$2:$F$20,'Chart III.2.8.'!$G$1:$J$16</definedName>
    <definedName name="_xlnm.Print_Area" localSheetId="12">'Chart III.2.9.'!$A$2:$F$17,'Chart III.2.9.'!$G$1:$J$10</definedName>
    <definedName name="_xlnm.Print_Area" localSheetId="18">'Chart III.3.1.'!$A$2:$E$20,'Chart III.3.1.'!$F$1:$L$18</definedName>
    <definedName name="_xlnm.Print_Area" localSheetId="19">'Chart III.3.2.'!$A$2:$E$20,'Chart III.3.2.'!$F$1:$J$16</definedName>
    <definedName name="_xlnm.Print_Area" localSheetId="16">'Text box III.2. Chart 1.'!$F$1:$G$3,'Text box III.2. Chart 1.'!$A$2:$E$18</definedName>
    <definedName name="_xlnm.Print_Area" localSheetId="17">'Text box III.2. Chart 2.'!$F$1:$G$3,'Text box III.2. Chart 2.'!$A$2:$E$18</definedName>
    <definedName name="_xlnm.Print_Titles" localSheetId="3">'Chart III.1.4.'!$1:$1</definedName>
    <definedName name="_xlnm.Print_Titles" localSheetId="14">'Chart III.2.11.'!$1:$1</definedName>
    <definedName name="Recover" localSheetId="3">'[1]Macro1'!$A$47</definedName>
    <definedName name="Recover" localSheetId="8">'[2]Macro1'!$A$65</definedName>
    <definedName name="Recover" localSheetId="12">'[3]Macro1'!$A$50</definedName>
    <definedName name="Recover">'[3]Macro1'!$A$50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<sst xmlns="http://schemas.openxmlformats.org/spreadsheetml/2006/main" count="123" uniqueCount="71">
  <si>
    <t>BEONIA</t>
  </si>
  <si>
    <t>3М</t>
  </si>
  <si>
    <t>6М</t>
  </si>
  <si>
    <t>12M</t>
  </si>
  <si>
    <t>18M</t>
  </si>
  <si>
    <t>24M</t>
  </si>
  <si>
    <t>18М</t>
  </si>
  <si>
    <t>SOFIX Index</t>
  </si>
  <si>
    <t>BET Index</t>
  </si>
  <si>
    <t>BUX Index</t>
  </si>
  <si>
    <t>CRO Index</t>
  </si>
  <si>
    <t>BELEX15</t>
  </si>
  <si>
    <t>3M</t>
  </si>
  <si>
    <t>6M</t>
  </si>
  <si>
    <t>30.4.</t>
  </si>
  <si>
    <t>I</t>
  </si>
  <si>
    <t>II</t>
  </si>
  <si>
    <t>III</t>
  </si>
  <si>
    <t>IV</t>
  </si>
  <si>
    <t>Belibor TN</t>
  </si>
  <si>
    <t>Belibor SN</t>
  </si>
  <si>
    <t>Belibor 1W</t>
  </si>
  <si>
    <t>Belibor 2W</t>
  </si>
  <si>
    <t>Belibor 3M</t>
  </si>
  <si>
    <t>Belibor 1M</t>
  </si>
  <si>
    <t>Belibor 6M</t>
  </si>
  <si>
    <t>Serbia</t>
  </si>
  <si>
    <t>2w repo rate</t>
  </si>
  <si>
    <t>Deposits facilities interest rates</t>
  </si>
  <si>
    <t>Loans facilities interest rates</t>
  </si>
  <si>
    <t>T-bills 3M</t>
  </si>
  <si>
    <t>T-bills 6M</t>
  </si>
  <si>
    <t>Interest rates on zero coupon RSD government bonds (auctions, weighted monthly averages, %)</t>
  </si>
  <si>
    <t>Total</t>
  </si>
  <si>
    <t>1Y</t>
  </si>
  <si>
    <t>2Y</t>
  </si>
  <si>
    <t>3Y</t>
  </si>
  <si>
    <t>5Y</t>
  </si>
  <si>
    <t>Foreign investor participation</t>
  </si>
  <si>
    <t>15Y</t>
  </si>
  <si>
    <t>Date</t>
  </si>
  <si>
    <t>BSE</t>
  </si>
  <si>
    <t>OTC</t>
  </si>
  <si>
    <t>Belgrade region (Belgrade)</t>
  </si>
  <si>
    <t>Southbachka regoin (Novi Sad)</t>
  </si>
  <si>
    <t>Nis region (Nis)</t>
  </si>
  <si>
    <t>Shumadia region (Kragujevac)</t>
  </si>
  <si>
    <t>Residential</t>
  </si>
  <si>
    <t>Other buildings</t>
  </si>
  <si>
    <t>Voluntary pen. Funds</t>
  </si>
  <si>
    <t>Insurance companies</t>
  </si>
  <si>
    <t>Banks</t>
  </si>
  <si>
    <t>Receivables (rhs)</t>
  </si>
  <si>
    <t>Obligations (rhs)</t>
  </si>
  <si>
    <t>Net Obligations (rhs)</t>
  </si>
  <si>
    <t>EUR/RSD (lhs)</t>
  </si>
  <si>
    <t>Bid-to-Cover ratio (lhs)</t>
  </si>
  <si>
    <t>Market value of sold bonds (rhs)</t>
  </si>
  <si>
    <t>Total amount for sale (rhs)</t>
  </si>
  <si>
    <t>Coefficient of realization (lhs)</t>
  </si>
  <si>
    <t>Foreign investor sparticipation (lhs)</t>
  </si>
  <si>
    <t>Foreign investors (lhs)</t>
  </si>
  <si>
    <t>Domestic banks (lhs)</t>
  </si>
  <si>
    <t>Others (lhs)</t>
  </si>
  <si>
    <t>Foreign investors (rhs)</t>
  </si>
  <si>
    <t>Turnover ratio (lhs)</t>
  </si>
  <si>
    <t>Turnover (rhs)</t>
  </si>
  <si>
    <t>Market cap./GDP (rhs)</t>
  </si>
  <si>
    <t>Bonds (lhs)</t>
  </si>
  <si>
    <t>Shares (lhs)</t>
  </si>
  <si>
    <t>Annual turnover (rhs)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</si>
</sst>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%"/>
    <numFmt numFmtId="173" formatCode="_-* #,##0\ _D_i_n_._-;\-* #,##0\ _D_i_n_._-;_-* &quot;-&quot;??\ _D_i_n_._-;_-@_-"/>
    <numFmt numFmtId="174" formatCode="_(* #,##0_);_(* \(#,##0\);_(* &quot;-&quot;??_);_(@_)"/>
    <numFmt numFmtId="175" formatCode="_-* #,##0.0\ _D_i_n_._-;\-* #,##0.0\ _D_i_n_._-;_-* &quot;-&quot;??\ _D_i_n_._-;_-@_-"/>
    <numFmt numFmtId="176" formatCode="0.0"/>
    <numFmt numFmtId="177" formatCode="#,##0.0"/>
    <numFmt numFmtId="178" formatCode="#.##00"/>
    <numFmt numFmtId="179" formatCode="[$-1181A]d\.m\.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Times New Roman"/>
      <family val="1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аrial"/>
      <family val="0"/>
    </font>
    <font>
      <b/>
      <sz val="8"/>
      <color indexed="8"/>
      <name val="Arial"/>
      <family val="0"/>
    </font>
    <font>
      <sz val="11"/>
      <name val="Calibri"/>
      <family val="0"/>
    </font>
    <font>
      <sz val="9"/>
      <color indexed="8"/>
      <name val="Arial"/>
      <family val="0"/>
    </font>
    <font>
      <i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а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9" fontId="0" fillId="0" borderId="0" xfId="65" applyFont="1" applyAlignment="1">
      <alignment/>
    </xf>
    <xf numFmtId="0" fontId="3" fillId="0" borderId="0" xfId="60">
      <alignment/>
      <protection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0" xfId="57">
      <alignment/>
      <protection/>
    </xf>
    <xf numFmtId="173" fontId="3" fillId="0" borderId="0" xfId="42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9" fontId="0" fillId="0" borderId="0" xfId="66" applyFont="1" applyAlignment="1">
      <alignment/>
    </xf>
    <xf numFmtId="0" fontId="0" fillId="0" borderId="0" xfId="0" applyBorder="1" applyAlignment="1">
      <alignment/>
    </xf>
    <xf numFmtId="174" fontId="3" fillId="0" borderId="0" xfId="44" applyNumberFormat="1" applyFont="1" applyBorder="1" applyAlignment="1">
      <alignment/>
    </xf>
    <xf numFmtId="17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7" fillId="0" borderId="0" xfId="61" applyFont="1" applyBorder="1">
      <alignment/>
      <protection/>
    </xf>
    <xf numFmtId="2" fontId="7" fillId="0" borderId="0" xfId="61" applyNumberFormat="1" applyFont="1">
      <alignment/>
      <protection/>
    </xf>
    <xf numFmtId="2" fontId="6" fillId="0" borderId="0" xfId="61" applyNumberFormat="1" applyFont="1">
      <alignment/>
      <protection/>
    </xf>
    <xf numFmtId="174" fontId="0" fillId="0" borderId="0" xfId="45" applyNumberFormat="1" applyFont="1" applyAlignment="1">
      <alignment/>
    </xf>
    <xf numFmtId="0" fontId="3" fillId="0" borderId="0" xfId="60" applyNumberFormat="1">
      <alignment/>
      <protection/>
    </xf>
    <xf numFmtId="0" fontId="4" fillId="0" borderId="0" xfId="62">
      <alignment/>
      <protection/>
    </xf>
    <xf numFmtId="0" fontId="3" fillId="0" borderId="0" xfId="61">
      <alignment/>
      <protection/>
    </xf>
    <xf numFmtId="0" fontId="4" fillId="0" borderId="0" xfId="62" applyBorder="1">
      <alignment/>
      <protection/>
    </xf>
    <xf numFmtId="176" fontId="4" fillId="0" borderId="0" xfId="62" applyNumberFormat="1">
      <alignment/>
      <protection/>
    </xf>
    <xf numFmtId="176" fontId="4" fillId="0" borderId="0" xfId="62" applyNumberFormat="1" applyFont="1">
      <alignment/>
      <protection/>
    </xf>
    <xf numFmtId="176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4" fillId="0" borderId="0" xfId="62" applyFont="1">
      <alignment/>
      <protection/>
    </xf>
    <xf numFmtId="0" fontId="8" fillId="0" borderId="0" xfId="62" applyFont="1">
      <alignment/>
      <protection/>
    </xf>
    <xf numFmtId="3" fontId="3" fillId="0" borderId="0" xfId="57" applyNumberFormat="1">
      <alignment/>
      <protection/>
    </xf>
    <xf numFmtId="171" fontId="3" fillId="0" borderId="0" xfId="42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61" applyNumberFormat="1" applyFont="1">
      <alignment/>
      <protection/>
    </xf>
    <xf numFmtId="2" fontId="0" fillId="0" borderId="0" xfId="65" applyNumberFormat="1" applyFont="1" applyAlignment="1">
      <alignment/>
    </xf>
    <xf numFmtId="4" fontId="51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 horizontal="center" wrapText="1"/>
    </xf>
    <xf numFmtId="4" fontId="51" fillId="0" borderId="11" xfId="0" applyNumberFormat="1" applyFont="1" applyBorder="1" applyAlignment="1">
      <alignment horizontal="center"/>
    </xf>
    <xf numFmtId="4" fontId="51" fillId="0" borderId="11" xfId="0" applyNumberFormat="1" applyFont="1" applyBorder="1" applyAlignment="1">
      <alignment horizontal="center" vertical="center" wrapText="1"/>
    </xf>
    <xf numFmtId="1" fontId="3" fillId="0" borderId="0" xfId="60" applyNumberFormat="1">
      <alignment/>
      <protection/>
    </xf>
    <xf numFmtId="1" fontId="51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4" fontId="51" fillId="0" borderId="11" xfId="0" applyNumberFormat="1" applyFont="1" applyBorder="1" applyAlignment="1">
      <alignment/>
    </xf>
    <xf numFmtId="4" fontId="51" fillId="0" borderId="12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0" borderId="0" xfId="57" applyNumberFormat="1" applyAlignment="1">
      <alignment horizontal="left"/>
      <protection/>
    </xf>
    <xf numFmtId="1" fontId="0" fillId="0" borderId="0" xfId="66" applyNumberFormat="1" applyFont="1" applyAlignment="1">
      <alignment horizontal="left"/>
    </xf>
    <xf numFmtId="1" fontId="6" fillId="0" borderId="0" xfId="61" applyNumberFormat="1" applyFont="1" applyAlignment="1">
      <alignment horizontal="left"/>
      <protection/>
    </xf>
    <xf numFmtId="1" fontId="3" fillId="0" borderId="0" xfId="61" applyNumberFormat="1" applyAlignment="1">
      <alignment horizontal="left"/>
      <protection/>
    </xf>
    <xf numFmtId="1" fontId="3" fillId="0" borderId="0" xfId="60" applyNumberFormat="1" applyAlignment="1">
      <alignment horizontal="left"/>
      <protection/>
    </xf>
    <xf numFmtId="0" fontId="51" fillId="0" borderId="11" xfId="0" applyNumberFormat="1" applyFont="1" applyBorder="1" applyAlignment="1">
      <alignment horizontal="left"/>
    </xf>
    <xf numFmtId="177" fontId="51" fillId="0" borderId="11" xfId="0" applyNumberFormat="1" applyFont="1" applyBorder="1" applyAlignment="1">
      <alignment/>
    </xf>
    <xf numFmtId="4" fontId="51" fillId="0" borderId="12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1" fontId="51" fillId="0" borderId="12" xfId="0" applyNumberFormat="1" applyFont="1" applyBorder="1" applyAlignment="1">
      <alignment horizontal="center" vertical="center"/>
    </xf>
    <xf numFmtId="1" fontId="51" fillId="0" borderId="13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left"/>
    </xf>
    <xf numFmtId="1" fontId="51" fillId="0" borderId="14" xfId="0" applyNumberFormat="1" applyFont="1" applyBorder="1" applyAlignment="1">
      <alignment horizontal="left"/>
    </xf>
    <xf numFmtId="1" fontId="51" fillId="0" borderId="13" xfId="0" applyNumberFormat="1" applyFont="1" applyBorder="1" applyAlignment="1">
      <alignment horizontal="left"/>
    </xf>
    <xf numFmtId="4" fontId="51" fillId="0" borderId="15" xfId="0" applyNumberFormat="1" applyFont="1" applyBorder="1" applyAlignment="1">
      <alignment horizontal="center"/>
    </xf>
    <xf numFmtId="4" fontId="51" fillId="0" borderId="16" xfId="0" applyNumberFormat="1" applyFont="1" applyBorder="1" applyAlignment="1">
      <alignment horizontal="center"/>
    </xf>
    <xf numFmtId="4" fontId="51" fillId="0" borderId="17" xfId="0" applyNumberFormat="1" applyFont="1" applyBorder="1" applyAlignment="1">
      <alignment horizontal="left" vertical="top" wrapText="1"/>
    </xf>
    <xf numFmtId="4" fontId="51" fillId="0" borderId="18" xfId="0" applyNumberFormat="1" applyFont="1" applyBorder="1" applyAlignment="1">
      <alignment horizontal="left" vertical="top" wrapText="1"/>
    </xf>
    <xf numFmtId="4" fontId="51" fillId="0" borderId="19" xfId="0" applyNumberFormat="1" applyFont="1" applyBorder="1" applyAlignment="1">
      <alignment horizontal="left" vertical="top" wrapText="1"/>
    </xf>
    <xf numFmtId="4" fontId="51" fillId="0" borderId="20" xfId="0" applyNumberFormat="1" applyFont="1" applyBorder="1" applyAlignment="1">
      <alignment horizontal="left" vertical="top" wrapText="1"/>
    </xf>
    <xf numFmtId="4" fontId="51" fillId="0" borderId="21" xfId="0" applyNumberFormat="1" applyFont="1" applyBorder="1" applyAlignment="1">
      <alignment horizontal="left" vertical="top" wrapText="1"/>
    </xf>
    <xf numFmtId="4" fontId="51" fillId="0" borderId="22" xfId="0" applyNumberFormat="1" applyFont="1" applyBorder="1" applyAlignment="1">
      <alignment horizontal="left" vertical="top" wrapText="1"/>
    </xf>
    <xf numFmtId="4" fontId="51" fillId="0" borderId="17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51" fillId="0" borderId="20" xfId="0" applyNumberFormat="1" applyFont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center" vertical="center" wrapText="1"/>
    </xf>
    <xf numFmtId="4" fontId="51" fillId="0" borderId="22" xfId="0" applyNumberFormat="1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right"/>
    </xf>
    <xf numFmtId="177" fontId="51" fillId="0" borderId="13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-0.0125"/>
          <c:w val="0.98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III.1.1.'!$H$1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III.1.1.'!$F$2:$G$30</c:f>
              <c:multiLvlStrCache/>
            </c:multiLvlStrRef>
          </c:cat>
          <c:val>
            <c:numRef>
              <c:f>'Chart III.1.1.'!$H$2:$H$30</c:f>
              <c:numCache/>
            </c:numRef>
          </c:val>
          <c:smooth val="0"/>
        </c:ser>
        <c:ser>
          <c:idx val="1"/>
          <c:order val="1"/>
          <c:tx>
            <c:strRef>
              <c:f>'Chart III.1.1.'!$K$1</c:f>
              <c:strCache>
                <c:ptCount val="1"/>
                <c:pt idx="0">
                  <c:v>BEONIA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III.1.1.'!$F$2:$G$30</c:f>
              <c:multiLvlStrCache/>
            </c:multiLvlStrRef>
          </c:cat>
          <c:val>
            <c:numRef>
              <c:f>'Chart III.1.1.'!$K$2:$K$30</c:f>
              <c:numCache/>
            </c:numRef>
          </c:val>
          <c:smooth val="0"/>
        </c:ser>
        <c:ser>
          <c:idx val="2"/>
          <c:order val="2"/>
          <c:tx>
            <c:strRef>
              <c:f>'Chart III.1.1.'!$I$1</c:f>
              <c:strCache>
                <c:ptCount val="1"/>
                <c:pt idx="0">
                  <c:v>Deposits facilities interest rates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III.1.1.'!$F$2:$G$30</c:f>
              <c:multiLvlStrCache/>
            </c:multiLvlStrRef>
          </c:cat>
          <c:val>
            <c:numRef>
              <c:f>'Chart III.1.1.'!$I$2:$I$30</c:f>
              <c:numCache/>
            </c:numRef>
          </c:val>
          <c:smooth val="0"/>
        </c:ser>
        <c:ser>
          <c:idx val="3"/>
          <c:order val="3"/>
          <c:tx>
            <c:strRef>
              <c:f>'Chart III.1.1.'!$J$1</c:f>
              <c:strCache>
                <c:ptCount val="1"/>
                <c:pt idx="0">
                  <c:v>Loans facilities interest rates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III.1.1.'!$F$2:$G$30</c:f>
              <c:multiLvlStrCache/>
            </c:multiLvlStrRef>
          </c:cat>
          <c:val>
            <c:numRef>
              <c:f>'Chart III.1.1.'!$J$2:$J$30</c:f>
              <c:numCache/>
            </c:numRef>
          </c:val>
          <c:smooth val="0"/>
        </c:ser>
        <c:marker val="1"/>
        <c:axId val="58351588"/>
        <c:axId val="55402245"/>
      </c:line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02245"/>
        <c:crosses val="autoZero"/>
        <c:auto val="1"/>
        <c:lblOffset val="100"/>
        <c:tickLblSkip val="2"/>
        <c:noMultiLvlLbl val="0"/>
      </c:catAx>
      <c:valAx>
        <c:axId val="554022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8351588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832"/>
          <c:w val="0.919"/>
          <c:h val="0.1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175"/>
          <c:w val="0.95975"/>
          <c:h val="1.0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III.2.6.'!$H$1</c:f>
              <c:strCache>
                <c:ptCount val="1"/>
                <c:pt idx="0">
                  <c:v>Foreign investor participation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III.2.6.'!$F$2:$G$12</c:f>
              <c:multiLvlStrCache/>
            </c:multiLvlStrRef>
          </c:cat>
          <c:val>
            <c:numRef>
              <c:f>'Chart III.2.6.'!$H$2:$H$12</c:f>
              <c:numCache/>
            </c:numRef>
          </c:val>
        </c:ser>
        <c:gapWidth val="30"/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03383"/>
        <c:crosses val="autoZero"/>
        <c:auto val="1"/>
        <c:lblOffset val="100"/>
        <c:tickLblSkip val="1"/>
        <c:noMultiLvlLbl val="0"/>
      </c:catAx>
      <c:valAx>
        <c:axId val="5503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0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-0.00375"/>
          <c:w val="1"/>
          <c:h val="0.9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III.2.7.'!$F$3</c:f>
              <c:strCache>
                <c:ptCount val="1"/>
                <c:pt idx="0">
                  <c:v>1Y</c:v>
                </c:pt>
              </c:strCache>
            </c:strRef>
          </c:tx>
          <c:spPr>
            <a:solidFill>
              <a:srgbClr val="16365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III.2.7.'!$G$1:$K$2</c:f>
              <c:multiLvlStrCache/>
            </c:multiLvlStrRef>
          </c:cat>
          <c:val>
            <c:numRef>
              <c:f>'Chart III.2.7.'!$G$3:$K$3</c:f>
              <c:numCache/>
            </c:numRef>
          </c:val>
        </c:ser>
        <c:ser>
          <c:idx val="1"/>
          <c:order val="1"/>
          <c:tx>
            <c:strRef>
              <c:f>'Chart III.2.7.'!$F$4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III.2.7.'!$G$1:$K$2</c:f>
              <c:multiLvlStrCache/>
            </c:multiLvlStrRef>
          </c:cat>
          <c:val>
            <c:numRef>
              <c:f>'Chart III.2.7.'!$G$4:$K$4</c:f>
              <c:numCache/>
            </c:numRef>
          </c:val>
        </c:ser>
        <c:ser>
          <c:idx val="2"/>
          <c:order val="2"/>
          <c:tx>
            <c:strRef>
              <c:f>'Chart III.2.7.'!$F$5</c:f>
              <c:strCache>
                <c:ptCount val="1"/>
                <c:pt idx="0">
                  <c:v>2Y</c:v>
                </c:pt>
              </c:strCache>
            </c:strRef>
          </c:tx>
          <c:spPr>
            <a:solidFill>
              <a:srgbClr val="D1E5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III.2.7.'!$G$1:$K$2</c:f>
              <c:multiLvlStrCache/>
            </c:multiLvlStrRef>
          </c:cat>
          <c:val>
            <c:numRef>
              <c:f>'Chart III.2.7.'!$G$5:$K$5</c:f>
              <c:numCache/>
            </c:numRef>
          </c:val>
        </c:ser>
        <c:ser>
          <c:idx val="3"/>
          <c:order val="3"/>
          <c:tx>
            <c:strRef>
              <c:f>'Chart III.2.7.'!$F$6</c:f>
              <c:strCache>
                <c:ptCount val="1"/>
                <c:pt idx="0">
                  <c:v>3Y</c:v>
                </c:pt>
              </c:strCache>
            </c:strRef>
          </c:tx>
          <c:spPr>
            <a:solidFill>
              <a:srgbClr val="4393C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III.2.7.'!$G$1:$K$2</c:f>
              <c:multiLvlStrCache/>
            </c:multiLvlStrRef>
          </c:cat>
          <c:val>
            <c:numRef>
              <c:f>'Chart III.2.7.'!$G$6:$K$6</c:f>
              <c:numCache/>
            </c:numRef>
          </c:val>
        </c:ser>
        <c:ser>
          <c:idx val="4"/>
          <c:order val="4"/>
          <c:tx>
            <c:strRef>
              <c:f>'Chart III.2.7.'!$F$7</c:f>
              <c:strCache>
                <c:ptCount val="1"/>
                <c:pt idx="0">
                  <c:v>15Y</c:v>
                </c:pt>
              </c:strCache>
            </c:strRef>
          </c:tx>
          <c:spPr>
            <a:solidFill>
              <a:srgbClr val="92C5D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III.2.7.'!$G$1:$K$2</c:f>
              <c:multiLvlStrCache/>
            </c:multiLvlStrRef>
          </c:cat>
          <c:val>
            <c:numRef>
              <c:f>'Chart III.2.7.'!$G$7:$K$7</c:f>
              <c:numCache/>
            </c:numRef>
          </c:val>
        </c:ser>
        <c:overlap val="100"/>
        <c:gapWidth val="3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44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9255"/>
          <c:w val="0.9072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775"/>
          <c:w val="1.076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III.2.8.'!$I$1</c:f>
              <c:strCache>
                <c:ptCount val="1"/>
                <c:pt idx="0">
                  <c:v>Turnover (rhs)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III.2.8.'!$G$2:$H$16</c:f>
              <c:multiLvlStrCache/>
            </c:multiLvlStrRef>
          </c:cat>
          <c:val>
            <c:numRef>
              <c:f>'Chart III.2.8.'!$I$2:$I$16</c:f>
              <c:numCache/>
            </c:numRef>
          </c:val>
        </c:ser>
        <c:gapWidth val="30"/>
        <c:axId val="52543322"/>
        <c:axId val="3127851"/>
      </c:barChart>
      <c:lineChart>
        <c:grouping val="standard"/>
        <c:varyColors val="0"/>
        <c:ser>
          <c:idx val="1"/>
          <c:order val="1"/>
          <c:tx>
            <c:strRef>
              <c:f>'Chart III.2.8.'!$J$1</c:f>
              <c:strCache>
                <c:ptCount val="1"/>
                <c:pt idx="0">
                  <c:v>Turnover ratio (lhs)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III.2.8.'!$G$2:$H$16</c:f>
              <c:multiLvlStrCache/>
            </c:multiLvlStrRef>
          </c:cat>
          <c:val>
            <c:numRef>
              <c:f>'Chart III.2.8.'!$J$2:$J$16</c:f>
              <c:numCache/>
            </c:numRef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between"/>
        <c:dispUnits/>
      </c:valAx>
      <c:catAx>
        <c:axId val="525433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322"/>
        <c:crosses val="max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89875"/>
          <c:w val="0.968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665"/>
          <c:y val="-0.0215"/>
          <c:w val="1.07625"/>
          <c:h val="0.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III.2.9.'!$H$1</c:f>
              <c:strCache>
                <c:ptCount val="1"/>
                <c:pt idx="0">
                  <c:v>Shares (lhs)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strLit>
          </c:cat>
          <c:val>
            <c:numRef>
              <c:f>'Chart III.2.9.'!$H$2:$H$10</c:f>
              <c:numCache/>
            </c:numRef>
          </c:val>
        </c:ser>
        <c:ser>
          <c:idx val="1"/>
          <c:order val="1"/>
          <c:tx>
            <c:strRef>
              <c:f>'Chart III.2.9.'!$I$1</c:f>
              <c:strCache>
                <c:ptCount val="1"/>
                <c:pt idx="0">
                  <c:v>Bonds (lhs)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strLit>
          </c:cat>
          <c:val>
            <c:numRef>
              <c:f>'Chart III.2.9.'!$I$2:$I$10</c:f>
              <c:numCache/>
            </c:numRef>
          </c:val>
        </c:ser>
        <c:overlap val="100"/>
        <c:gapWidth val="30"/>
        <c:axId val="65610958"/>
        <c:axId val="53627711"/>
      </c:barChart>
      <c:lineChart>
        <c:grouping val="standard"/>
        <c:varyColors val="0"/>
        <c:ser>
          <c:idx val="2"/>
          <c:order val="2"/>
          <c:tx>
            <c:strRef>
              <c:f>'Chart III.2.9.'!$J$1</c:f>
              <c:strCache>
                <c:ptCount val="1"/>
                <c:pt idx="0">
                  <c:v>Market cap./GDP (rhs)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III.2.9.'!$G$2:$G$10</c:f>
              <c:numCache/>
            </c:numRef>
          </c:cat>
          <c:val>
            <c:numRef>
              <c:f>'Chart III.2.9.'!$J$2:$J$10</c:f>
              <c:numCache/>
            </c:numRef>
          </c:val>
          <c:smooth val="0"/>
        </c:ser>
        <c:axId val="12887352"/>
        <c:axId val="48877305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  <c:max val="16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9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200000"/>
        <c:minorUnit val="100000"/>
      </c:valAx>
      <c:catAx>
        <c:axId val="12887352"/>
        <c:scaling>
          <c:orientation val="minMax"/>
        </c:scaling>
        <c:axPos val="b"/>
        <c:delete val="1"/>
        <c:majorTickMark val="out"/>
        <c:minorTickMark val="none"/>
        <c:tickLblPos val="nextTo"/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873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75"/>
          <c:y val="0.8115"/>
          <c:w val="0.97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2175"/>
          <c:w val="0.924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III.2.10.'!$H$1</c:f>
              <c:strCache>
                <c:ptCount val="1"/>
                <c:pt idx="0">
                  <c:v>Annual turnover (rhs)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III.2.10.'!$F$2:$F$9</c:f>
              <c:numCache/>
            </c:numRef>
          </c:cat>
          <c:val>
            <c:numRef>
              <c:f>'Chart III.2.10.'!$H$2:$H$9</c:f>
              <c:numCache/>
            </c:numRef>
          </c:val>
        </c:ser>
        <c:gapWidth val="30"/>
        <c:axId val="37242562"/>
        <c:axId val="66747603"/>
      </c:barChart>
      <c:lineChart>
        <c:grouping val="standard"/>
        <c:varyColors val="0"/>
        <c:ser>
          <c:idx val="1"/>
          <c:order val="1"/>
          <c:tx>
            <c:strRef>
              <c:f>'Chart III.2.10.'!$G$1</c:f>
              <c:strCache>
                <c:ptCount val="1"/>
                <c:pt idx="0">
                  <c:v>Turnover ratio (lhs)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III.2.10.'!$F$2:$F$9</c:f>
              <c:numCache/>
            </c:numRef>
          </c:cat>
          <c:val>
            <c:numRef>
              <c:f>'Chart III.2.10.'!$G$2:$G$9</c:f>
              <c:numCache/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516"/>
        <c:crossesAt val="1"/>
        <c:crossBetween val="between"/>
        <c:dispUnits/>
      </c:valAx>
      <c:catAx>
        <c:axId val="37242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7603"/>
        <c:crosses val="autoZero"/>
        <c:auto val="1"/>
        <c:lblOffset val="100"/>
        <c:tickLblSkip val="1"/>
        <c:noMultiLvlLbl val="0"/>
      </c:catAx>
      <c:valAx>
        <c:axId val="6674760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2562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5"/>
          <c:y val="0.8995"/>
          <c:w val="0.974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5"/>
          <c:y val="-0.0395"/>
          <c:w val="0.9907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III.2.11.'!$I$1</c:f>
              <c:strCache>
                <c:ptCount val="1"/>
                <c:pt idx="0">
                  <c:v>BELEX15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III.2.11.'!$F$2:$G$280</c:f>
              <c:multiLvlStrCache/>
            </c:multiLvlStrRef>
          </c:cat>
          <c:val>
            <c:numRef>
              <c:f>'Chart III.2.11.'!$I$2:$I$280</c:f>
              <c:numCache/>
            </c:numRef>
          </c:val>
          <c:smooth val="0"/>
        </c:ser>
        <c:ser>
          <c:idx val="1"/>
          <c:order val="1"/>
          <c:tx>
            <c:strRef>
              <c:f>'Chart III.2.11.'!$J$1</c:f>
              <c:strCache>
                <c:ptCount val="1"/>
                <c:pt idx="0">
                  <c:v>CRO Index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III.2.11.'!$F$2:$G$280</c:f>
              <c:multiLvlStrCache/>
            </c:multiLvlStrRef>
          </c:cat>
          <c:val>
            <c:numRef>
              <c:f>'Chart III.2.11.'!$J$2:$J$280</c:f>
              <c:numCache/>
            </c:numRef>
          </c:val>
          <c:smooth val="0"/>
        </c:ser>
        <c:ser>
          <c:idx val="2"/>
          <c:order val="2"/>
          <c:tx>
            <c:strRef>
              <c:f>'Chart III.2.11.'!$K$1</c:f>
              <c:strCache>
                <c:ptCount val="1"/>
                <c:pt idx="0">
                  <c:v>BUX Index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III.2.11.'!$F$2:$G$280</c:f>
              <c:multiLvlStrCache/>
            </c:multiLvlStrRef>
          </c:cat>
          <c:val>
            <c:numRef>
              <c:f>'Chart III.2.11.'!$K$2:$K$280</c:f>
              <c:numCache/>
            </c:numRef>
          </c:val>
          <c:smooth val="0"/>
        </c:ser>
        <c:ser>
          <c:idx val="3"/>
          <c:order val="3"/>
          <c:tx>
            <c:strRef>
              <c:f>'Chart III.2.11.'!$L$1</c:f>
              <c:strCache>
                <c:ptCount val="1"/>
                <c:pt idx="0">
                  <c:v>BET Index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III.2.11.'!$F$2:$G$280</c:f>
              <c:multiLvlStrCache/>
            </c:multiLvlStrRef>
          </c:cat>
          <c:val>
            <c:numRef>
              <c:f>'Chart III.2.11.'!$L$2:$L$280</c:f>
              <c:numCache/>
            </c:numRef>
          </c:val>
          <c:smooth val="0"/>
        </c:ser>
        <c:ser>
          <c:idx val="4"/>
          <c:order val="4"/>
          <c:tx>
            <c:strRef>
              <c:f>'Chart III.2.11.'!$M$1</c:f>
              <c:strCache>
                <c:ptCount val="1"/>
                <c:pt idx="0">
                  <c:v>SOFIX Index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III.2.11.'!$F$2:$G$280</c:f>
              <c:multiLvlStrCache/>
            </c:multiLvlStrRef>
          </c:cat>
          <c:val>
            <c:numRef>
              <c:f>'Chart III.2.11.'!$M$2:$M$280</c:f>
              <c:numCache/>
            </c:numRef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86503"/>
        <c:crosses val="autoZero"/>
        <c:auto val="0"/>
        <c:lblOffset val="100"/>
        <c:tickLblSkip val="8"/>
        <c:noMultiLvlLbl val="0"/>
      </c:catAx>
      <c:valAx>
        <c:axId val="4568650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0762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2"/>
          <c:w val="1.01925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-0.00275"/>
          <c:w val="0.97325"/>
          <c:h val="0.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III.2.12.'!$H$1</c:f>
              <c:strCache>
                <c:ptCount val="1"/>
                <c:pt idx="0">
                  <c:v>BSE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III.2.12.'!$F$2:$G$13</c:f>
              <c:multiLvlStrCache/>
            </c:multiLvlStrRef>
          </c:cat>
          <c:val>
            <c:numRef>
              <c:f>'Chart III.2.12.'!$H$2:$H$13</c:f>
              <c:numCache/>
            </c:numRef>
          </c:val>
        </c:ser>
        <c:ser>
          <c:idx val="1"/>
          <c:order val="1"/>
          <c:tx>
            <c:strRef>
              <c:f>'Chart III.2.12.'!$I$1</c:f>
              <c:strCache>
                <c:ptCount val="1"/>
                <c:pt idx="0">
                  <c:v>OTC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III.2.12.'!$F$2:$G$13</c:f>
              <c:multiLvlStrCache/>
            </c:multiLvlStrRef>
          </c:cat>
          <c:val>
            <c:numRef>
              <c:f>'Chart III.2.12.'!$I$2:$I$13</c:f>
              <c:numCache/>
            </c:numRef>
          </c:val>
        </c:ser>
        <c:overlap val="100"/>
        <c:gapWidth val="30"/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53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903"/>
          <c:w val="0.9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1.01675"/>
          <c:h val="1.0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 companies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Voluntary pen. funds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Banks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strRef>
              <c:f>'Text box III.2. Chart 1.'!$F$1:$F$3</c:f>
              <c:strCache/>
            </c:strRef>
          </c:cat>
          <c:val>
            <c:numRef>
              <c:f>'Text box III.2. Chart 1.'!$G$1:$G$3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1.029"/>
          <c:h val="1.02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 companies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13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Voluntary pen. funds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Banks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: 85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strRef>
              <c:f>'Text box III.2. Chart 2.'!$F$1:$F$3</c:f>
              <c:strCache/>
            </c:strRef>
          </c:cat>
          <c:val>
            <c:numRef>
              <c:f>'Text box III.2. Chart 2.'!$G$1:$G$3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-0.03075"/>
          <c:w val="0.9967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III.3.1.'!$I$1</c:f>
              <c:strCache>
                <c:ptCount val="1"/>
                <c:pt idx="0">
                  <c:v>Belgrade region (Belgrade)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III.3.1.'!$F$2:$G$18</c:f>
              <c:multiLvlStrCache/>
            </c:multiLvlStrRef>
          </c:cat>
          <c:val>
            <c:numRef>
              <c:f>'Chart III.3.1.'!$I$2:$I$18</c:f>
              <c:numCache/>
            </c:numRef>
          </c:val>
          <c:smooth val="0"/>
        </c:ser>
        <c:ser>
          <c:idx val="1"/>
          <c:order val="1"/>
          <c:tx>
            <c:strRef>
              <c:f>'Chart III.3.1.'!$L$1</c:f>
              <c:strCache>
                <c:ptCount val="1"/>
                <c:pt idx="0">
                  <c:v>Shumadia region (Kragujevac)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III.3.1.'!$F$2:$G$18</c:f>
              <c:multiLvlStrCache/>
            </c:multiLvlStrRef>
          </c:cat>
          <c:val>
            <c:numRef>
              <c:f>'Chart III.3.1.'!$L$2:$L$18</c:f>
              <c:numCache/>
            </c:numRef>
          </c:val>
          <c:smooth val="0"/>
        </c:ser>
        <c:ser>
          <c:idx val="2"/>
          <c:order val="2"/>
          <c:tx>
            <c:strRef>
              <c:f>'Chart III.3.1.'!$H$1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III.3.1.'!$F$2:$G$18</c:f>
              <c:multiLvlStrCache/>
            </c:multiLvlStrRef>
          </c:cat>
          <c:val>
            <c:numRef>
              <c:f>'Chart III.3.1.'!$H$2:$H$18</c:f>
              <c:numCache/>
            </c:numRef>
          </c:val>
          <c:smooth val="0"/>
        </c:ser>
        <c:ser>
          <c:idx val="3"/>
          <c:order val="3"/>
          <c:tx>
            <c:strRef>
              <c:f>'Chart III.3.1.'!$J$1</c:f>
              <c:strCache>
                <c:ptCount val="1"/>
                <c:pt idx="0">
                  <c:v>Southbachka regoin (Novi Sad)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III.3.1.'!$F$2:$G$18</c:f>
              <c:multiLvlStrCache/>
            </c:multiLvlStrRef>
          </c:cat>
          <c:val>
            <c:numRef>
              <c:f>'Chart III.3.1.'!$J$2:$J$18</c:f>
              <c:numCache/>
            </c:numRef>
          </c:val>
          <c:smooth val="0"/>
        </c:ser>
        <c:ser>
          <c:idx val="4"/>
          <c:order val="4"/>
          <c:tx>
            <c:strRef>
              <c:f>'Chart III.3.1.'!$K$1</c:f>
              <c:strCache>
                <c:ptCount val="1"/>
                <c:pt idx="0">
                  <c:v>Nis region (Nis)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III.3.1.'!$F$2:$G$18</c:f>
              <c:multiLvlStrCache/>
            </c:multiLvlStrRef>
          </c:cat>
          <c:val>
            <c:numRef>
              <c:f>'Chart III.3.1.'!$K$2:$K$18</c:f>
              <c:numCache/>
            </c:numRef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60379"/>
        <c:crosses val="autoZero"/>
        <c:auto val="1"/>
        <c:lblOffset val="100"/>
        <c:tickLblSkip val="1"/>
        <c:noMultiLvlLbl val="0"/>
      </c:catAx>
      <c:valAx>
        <c:axId val="4096037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4642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"/>
          <c:w val="1"/>
          <c:h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0375"/>
          <c:w val="0.974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III.1.2.'!$H$1</c:f>
              <c:strCache>
                <c:ptCount val="1"/>
                <c:pt idx="0">
                  <c:v>Belibor TN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III.1.2.'!$H$2:$H$30</c:f>
              <c:numCache/>
            </c:numRef>
          </c:val>
          <c:smooth val="0"/>
        </c:ser>
        <c:ser>
          <c:idx val="1"/>
          <c:order val="1"/>
          <c:tx>
            <c:strRef>
              <c:f>'Chart III.1.2.'!$I$1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III.1.2.'!$I$2:$I$30</c:f>
              <c:numCache/>
            </c:numRef>
          </c:val>
          <c:smooth val="0"/>
        </c:ser>
        <c:ser>
          <c:idx val="2"/>
          <c:order val="2"/>
          <c:tx>
            <c:strRef>
              <c:f>'Chart III.1.2.'!$J$1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III.1.2.'!$J$2:$J$30</c:f>
              <c:numCache/>
            </c:numRef>
          </c:val>
          <c:smooth val="0"/>
        </c:ser>
        <c:ser>
          <c:idx val="3"/>
          <c:order val="3"/>
          <c:tx>
            <c:strRef>
              <c:f>'Chart III.1.2.'!$K$1</c:f>
              <c:strCache>
                <c:ptCount val="1"/>
                <c:pt idx="0">
                  <c:v>Belibor 2W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III.1.2.'!$K$2:$K$30</c:f>
              <c:numCache/>
            </c:numRef>
          </c:val>
          <c:smooth val="0"/>
        </c:ser>
        <c:ser>
          <c:idx val="4"/>
          <c:order val="4"/>
          <c:tx>
            <c:strRef>
              <c:f>'Chart III.1.2.'!$L$1</c:f>
              <c:strCache>
                <c:ptCount val="1"/>
                <c:pt idx="0">
                  <c:v>Belibor 1M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III.1.2.'!$L$2:$L$30</c:f>
              <c:numCache/>
            </c:numRef>
          </c:val>
          <c:smooth val="0"/>
        </c:ser>
        <c:ser>
          <c:idx val="5"/>
          <c:order val="5"/>
          <c:tx>
            <c:strRef>
              <c:f>'Chart III.1.2.'!$M$1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III.1.2.'!$F$2:$G$30</c:f>
              <c:multiLvlStrCache/>
            </c:multiLvlStrRef>
          </c:cat>
          <c:val>
            <c:numRef>
              <c:f>'Chart III.1.2.'!$M$2:$M$29</c:f>
              <c:numCache/>
            </c:numRef>
          </c:val>
          <c:smooth val="0"/>
        </c:ser>
        <c:marker val="1"/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96831"/>
        <c:crosses val="autoZero"/>
        <c:auto val="1"/>
        <c:lblOffset val="100"/>
        <c:tickLblSkip val="2"/>
        <c:noMultiLvlLbl val="0"/>
      </c:catAx>
      <c:valAx>
        <c:axId val="58396831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858158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7"/>
          <c:w val="0.99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175"/>
          <c:w val="0.983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III.3.2.'!$H$1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III.3.2.'!$F$2:$G$16</c:f>
              <c:multiLvlStrCache/>
            </c:multiLvlStrRef>
          </c:cat>
          <c:val>
            <c:numRef>
              <c:f>'Chart III.3.2.'!$H$2:$H$16</c:f>
              <c:numCache/>
            </c:numRef>
          </c:val>
          <c:smooth val="0"/>
        </c:ser>
        <c:ser>
          <c:idx val="1"/>
          <c:order val="1"/>
          <c:tx>
            <c:strRef>
              <c:f>'Chart III.3.2.'!$I$1</c:f>
              <c:strCache>
                <c:ptCount val="1"/>
                <c:pt idx="0">
                  <c:v>Residential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III.3.2.'!$F$2:$G$16</c:f>
              <c:multiLvlStrCache/>
            </c:multiLvlStrRef>
          </c:cat>
          <c:val>
            <c:numRef>
              <c:f>'Chart III.3.2.'!$I$2:$I$16</c:f>
              <c:numCache/>
            </c:numRef>
          </c:val>
          <c:smooth val="0"/>
        </c:ser>
        <c:ser>
          <c:idx val="2"/>
          <c:order val="2"/>
          <c:tx>
            <c:strRef>
              <c:f>'Chart III.3.2.'!$J$1</c:f>
              <c:strCache>
                <c:ptCount val="1"/>
                <c:pt idx="0">
                  <c:v>Other buildings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III.3.2.'!$F$2:$G$16</c:f>
              <c:multiLvlStrCache/>
            </c:multiLvlStrRef>
          </c:cat>
          <c:val>
            <c:numRef>
              <c:f>'Chart III.3.2.'!$J$2:$J$16</c:f>
              <c:numCache/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990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35"/>
          <c:w val="1.029"/>
          <c:h val="0.1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95"/>
          <c:w val="0.993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III.1.3.'!$H$1</c:f>
              <c:strCache>
                <c:ptCount val="1"/>
                <c:pt idx="0">
                  <c:v>T-bills 3M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III.1.3.'!$F$2:$G$30</c:f>
              <c:multiLvlStrCache/>
            </c:multiLvlStrRef>
          </c:cat>
          <c:val>
            <c:numRef>
              <c:f>'Chart III.1.3.'!$H$2:$H$30</c:f>
              <c:numCache/>
            </c:numRef>
          </c:val>
          <c:smooth val="0"/>
        </c:ser>
        <c:ser>
          <c:idx val="1"/>
          <c:order val="1"/>
          <c:tx>
            <c:strRef>
              <c:f>'Chart III.1.3.'!$I$1</c:f>
              <c:strCache>
                <c:ptCount val="1"/>
                <c:pt idx="0">
                  <c:v>T-bills 6M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III.1.3.'!$F$2:$G$30</c:f>
              <c:multiLvlStrCache/>
            </c:multiLvlStrRef>
          </c:cat>
          <c:val>
            <c:numRef>
              <c:f>'Chart III.1.3.'!$I$2:$I$30</c:f>
              <c:numCache/>
            </c:numRef>
          </c:val>
          <c:smooth val="0"/>
        </c:ser>
        <c:ser>
          <c:idx val="2"/>
          <c:order val="2"/>
          <c:tx>
            <c:strRef>
              <c:f>'Chart III.1.3.'!$L$1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III.1.3.'!$F$2:$G$30</c:f>
              <c:multiLvlStrCache/>
            </c:multiLvlStrRef>
          </c:cat>
          <c:val>
            <c:numRef>
              <c:f>'Chart III.1.3.'!$L$2:$L$30</c:f>
              <c:numCache/>
            </c:numRef>
          </c:val>
          <c:smooth val="0"/>
        </c:ser>
        <c:ser>
          <c:idx val="3"/>
          <c:order val="3"/>
          <c:tx>
            <c:strRef>
              <c:f>'Chart III.1.3.'!$J$1</c:f>
              <c:strCache>
                <c:ptCount val="1"/>
                <c:pt idx="0">
                  <c:v>Belibor 3M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III.1.3.'!$F$2:$G$30</c:f>
              <c:multiLvlStrCache/>
            </c:multiLvlStrRef>
          </c:cat>
          <c:val>
            <c:numRef>
              <c:f>'Chart III.1.3.'!$J$2:$J$30</c:f>
              <c:numCache/>
            </c:numRef>
          </c:val>
          <c:smooth val="0"/>
        </c:ser>
        <c:ser>
          <c:idx val="4"/>
          <c:order val="4"/>
          <c:tx>
            <c:strRef>
              <c:f>'Chart III.1.3.'!$K$1</c:f>
              <c:strCache>
                <c:ptCount val="1"/>
                <c:pt idx="0">
                  <c:v>Belibor 6M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III.1.3.'!$F$2:$G$30</c:f>
              <c:multiLvlStrCache/>
            </c:multiLvlStrRef>
          </c:cat>
          <c:val>
            <c:numRef>
              <c:f>'Chart III.1.3.'!$K$2:$K$30</c:f>
              <c:numCache/>
            </c:numRef>
          </c:val>
          <c:smooth val="0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22841"/>
        <c:crosses val="autoZero"/>
        <c:auto val="1"/>
        <c:lblOffset val="100"/>
        <c:tickLblSkip val="2"/>
        <c:noMultiLvlLbl val="0"/>
      </c:catAx>
      <c:valAx>
        <c:axId val="32522841"/>
        <c:scaling>
          <c:orientation val="minMax"/>
          <c:max val="16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80943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25"/>
          <c:y val="0.847"/>
          <c:w val="0.9095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45"/>
          <c:w val="1.022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III.1.4.'!$H$1</c:f>
              <c:strCache>
                <c:ptCount val="1"/>
                <c:pt idx="0">
                  <c:v>Receivables (rhs)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III.1.4.'!$F$2:$G$488</c:f>
              <c:multiLvlStrCache/>
            </c:multiLvlStrRef>
          </c:cat>
          <c:val>
            <c:numRef>
              <c:f>'Chart III.1.4.'!$H$2:$H$502</c:f>
              <c:numCache/>
            </c:numRef>
          </c:val>
          <c:smooth val="0"/>
        </c:ser>
        <c:ser>
          <c:idx val="1"/>
          <c:order val="1"/>
          <c:tx>
            <c:strRef>
              <c:f>'Chart III.1.4.'!$I$1</c:f>
              <c:strCache>
                <c:ptCount val="1"/>
                <c:pt idx="0">
                  <c:v>Obligations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III.1.4.'!$F$2:$G$488</c:f>
              <c:multiLvlStrCache/>
            </c:multiLvlStrRef>
          </c:cat>
          <c:val>
            <c:numRef>
              <c:f>'Chart III.1.4.'!$I$2:$I$502</c:f>
              <c:numCache/>
            </c:numRef>
          </c:val>
          <c:smooth val="0"/>
        </c:ser>
        <c:ser>
          <c:idx val="2"/>
          <c:order val="2"/>
          <c:tx>
            <c:strRef>
              <c:f>'Chart III.1.4.'!$J$1</c:f>
              <c:strCache>
                <c:ptCount val="1"/>
                <c:pt idx="0">
                  <c:v>Net Obligations (rhs)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III.1.4.'!$F$2:$G$488</c:f>
              <c:multiLvlStrCache/>
            </c:multiLvlStrRef>
          </c:cat>
          <c:val>
            <c:numRef>
              <c:f>'Chart III.1.4.'!$J$2:$J$488</c:f>
              <c:numCache/>
            </c:numRef>
          </c:val>
          <c:smooth val="0"/>
        </c:ser>
        <c:marker val="1"/>
        <c:axId val="24270114"/>
        <c:axId val="17104435"/>
      </c:lineChart>
      <c:lineChart>
        <c:grouping val="standard"/>
        <c:varyColors val="0"/>
        <c:ser>
          <c:idx val="3"/>
          <c:order val="3"/>
          <c:tx>
            <c:strRef>
              <c:f>'Chart III.1.4.'!$K$1</c:f>
              <c:strCache>
                <c:ptCount val="1"/>
                <c:pt idx="0">
                  <c:v>EUR/RSD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III.1.4.'!$K$2:$K$502</c:f>
              <c:numCache/>
            </c:numRef>
          </c:val>
          <c:smooth val="0"/>
        </c:ser>
        <c:marker val="1"/>
        <c:axId val="19722188"/>
        <c:axId val="43281965"/>
      </c:line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0"/>
        <c:auto val="1"/>
        <c:lblOffset val="100"/>
        <c:tickLblSkip val="11"/>
        <c:noMultiLvlLbl val="0"/>
      </c:catAx>
      <c:valAx>
        <c:axId val="17104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       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EUR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 mn)</a:t>
                </a:r>
              </a:p>
            </c:rich>
          </c:tx>
          <c:layout>
            <c:manualLayout>
              <c:xMode val="factor"/>
              <c:yMode val="factor"/>
              <c:x val="0.224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114"/>
        <c:crosses val="max"/>
        <c:crossBetween val="between"/>
        <c:dispUnits/>
      </c:valAx>
      <c:catAx>
        <c:axId val="1972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07"/>
          <c:w val="1.02875"/>
          <c:h val="0.193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15"/>
          <c:w val="0.98075"/>
          <c:h val="0.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III.2.1.'!$H$1</c:f>
              <c:strCache>
                <c:ptCount val="1"/>
                <c:pt idx="0">
                  <c:v>3M</c:v>
                </c:pt>
              </c:strCache>
            </c:strRef>
          </c:tx>
          <c:spPr>
            <a:solidFill>
              <a:srgbClr val="B2182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III.2.1.'!$H$2:$H$13</c:f>
              <c:numCache/>
            </c:numRef>
          </c:val>
        </c:ser>
        <c:ser>
          <c:idx val="1"/>
          <c:order val="1"/>
          <c:tx>
            <c:strRef>
              <c:f>'Chart III.2.1.'!$I$1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D66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III.2.1.'!$I$2:$I$13</c:f>
              <c:numCache/>
            </c:numRef>
          </c:val>
        </c:ser>
        <c:ser>
          <c:idx val="2"/>
          <c:order val="2"/>
          <c:tx>
            <c:strRef>
              <c:f>'Chart III.2.1.'!$J$1</c:f>
              <c:strCache>
                <c:ptCount val="1"/>
                <c:pt idx="0">
                  <c:v>1Y</c:v>
                </c:pt>
              </c:strCache>
            </c:strRef>
          </c:tx>
          <c:spPr>
            <a:solidFill>
              <a:srgbClr val="F4A58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III.2.1.'!$J$2:$J$13</c:f>
              <c:numCache/>
            </c:numRef>
          </c:val>
        </c:ser>
        <c:ser>
          <c:idx val="3"/>
          <c:order val="3"/>
          <c:tx>
            <c:strRef>
              <c:f>'Chart III.2.1.'!$K$1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FDDB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III.2.1.'!$K$2:$K$13</c:f>
              <c:numCache/>
            </c:numRef>
          </c:val>
        </c:ser>
        <c:ser>
          <c:idx val="4"/>
          <c:order val="4"/>
          <c:tx>
            <c:strRef>
              <c:f>'Chart III.2.1.'!$L$1</c:f>
              <c:strCache>
                <c:ptCount val="1"/>
                <c:pt idx="0">
                  <c:v>2Y</c:v>
                </c:pt>
              </c:strCache>
            </c:strRef>
          </c:tx>
          <c:spPr>
            <a:solidFill>
              <a:srgbClr val="D1E5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III.2.1.'!$L$2:$L$13</c:f>
              <c:numCache/>
            </c:numRef>
          </c:val>
        </c:ser>
        <c:ser>
          <c:idx val="5"/>
          <c:order val="5"/>
          <c:tx>
            <c:strRef>
              <c:f>'Chart III.2.1.'!$M$1</c:f>
              <c:strCache>
                <c:ptCount val="1"/>
                <c:pt idx="0">
                  <c:v>3Y</c:v>
                </c:pt>
              </c:strCache>
            </c:strRef>
          </c:tx>
          <c:spPr>
            <a:solidFill>
              <a:srgbClr val="92C5D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III.2.1.'!$M$2:$M$13</c:f>
              <c:numCache/>
            </c:numRef>
          </c:val>
        </c:ser>
        <c:ser>
          <c:idx val="6"/>
          <c:order val="6"/>
          <c:tx>
            <c:strRef>
              <c:f>'Chart III.2.1.'!$N$1</c:f>
              <c:strCache>
                <c:ptCount val="1"/>
                <c:pt idx="0">
                  <c:v>5Y</c:v>
                </c:pt>
              </c:strCache>
            </c:strRef>
          </c:tx>
          <c:spPr>
            <a:solidFill>
              <a:srgbClr val="4393C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III.2.1.'!$F$2:$G$13</c:f>
              <c:multiLvlStrCache/>
            </c:multiLvlStrRef>
          </c:cat>
          <c:val>
            <c:numRef>
              <c:f>'Chart III.2.1.'!$N$2:$N$13</c:f>
              <c:numCache/>
            </c:numRef>
          </c:val>
        </c:ser>
        <c:overlap val="100"/>
        <c:gapWidth val="30"/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9336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08"/>
          <c:w val="0.9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8"/>
          <c:w val="0.9907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'Chart III.2.2.'!$H$3</c:f>
              <c:strCache>
                <c:ptCount val="1"/>
                <c:pt idx="0">
                  <c:v>3М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III.2.2.'!$H$4:$H$30</c:f>
              <c:numCache/>
            </c:numRef>
          </c:val>
          <c:smooth val="0"/>
        </c:ser>
        <c:ser>
          <c:idx val="1"/>
          <c:order val="1"/>
          <c:tx>
            <c:strRef>
              <c:f>'Chart III.2.2.'!$I$3</c:f>
              <c:strCache>
                <c:ptCount val="1"/>
                <c:pt idx="0">
                  <c:v>6М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III.2.2.'!$I$4:$I$30</c:f>
              <c:numCache/>
            </c:numRef>
          </c:val>
          <c:smooth val="0"/>
        </c:ser>
        <c:ser>
          <c:idx val="2"/>
          <c:order val="2"/>
          <c:tx>
            <c:strRef>
              <c:f>'Chart III.2.2.'!$J$3</c:f>
              <c:strCache>
                <c:ptCount val="1"/>
                <c:pt idx="0">
                  <c:v>12M</c:v>
                </c:pt>
              </c:strCache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III.2.2.'!$J$4:$J$30</c:f>
              <c:numCache/>
            </c:numRef>
          </c:val>
          <c:smooth val="0"/>
        </c:ser>
        <c:ser>
          <c:idx val="3"/>
          <c:order val="3"/>
          <c:tx>
            <c:strRef>
              <c:f>'Chart III.2.2.'!$K$3</c:f>
              <c:strCache>
                <c:ptCount val="1"/>
                <c:pt idx="0">
                  <c:v>18M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III.2.2.'!$K$4:$K$30</c:f>
              <c:numCache/>
            </c:numRef>
          </c:val>
          <c:smooth val="0"/>
        </c:ser>
        <c:ser>
          <c:idx val="4"/>
          <c:order val="4"/>
          <c:tx>
            <c:strRef>
              <c:f>'Chart III.2.2.'!$L$3</c:f>
              <c:strCache>
                <c:ptCount val="1"/>
                <c:pt idx="0">
                  <c:v>24M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III.2.2.'!$L$4:$L$30</c:f>
              <c:numCache/>
            </c:numRef>
          </c:val>
          <c:smooth val="0"/>
        </c:ser>
        <c:ser>
          <c:idx val="5"/>
          <c:order val="5"/>
          <c:tx>
            <c:strRef>
              <c:f>'Chart III.2.2.'!$M$3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III.2.2.'!$F$4:$G$30</c:f>
              <c:multiLvlStrCache/>
            </c:multiLvlStrRef>
          </c:cat>
          <c:val>
            <c:numRef>
              <c:f>'Chart III.2.2.'!$M$4:$M$30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16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86496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515"/>
          <c:w val="0.900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68"/>
          <c:y val="0.05225"/>
          <c:w val="1.023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III.2.3.'!$I$1</c:f>
              <c:strCache>
                <c:ptCount val="1"/>
                <c:pt idx="0">
                  <c:v>Market value of sold bonds (rhs)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III.2.3.'!$F$2:$G$25</c:f>
              <c:multiLvlStrCache/>
            </c:multiLvlStrRef>
          </c:cat>
          <c:val>
            <c:numRef>
              <c:f>'Chart III.2.3.'!$I$2:$I$25</c:f>
              <c:numCache/>
            </c:numRef>
          </c:val>
        </c:ser>
        <c:gapWidth val="30"/>
        <c:axId val="49890954"/>
        <c:axId val="46365403"/>
      </c:barChart>
      <c:lineChart>
        <c:grouping val="standard"/>
        <c:varyColors val="0"/>
        <c:ser>
          <c:idx val="1"/>
          <c:order val="1"/>
          <c:tx>
            <c:strRef>
              <c:f>'Chart III.2.3.'!$H$1</c:f>
              <c:strCache>
                <c:ptCount val="1"/>
                <c:pt idx="0">
                  <c:v>Bid-to-Cover ratio (lhs)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III.2.3.'!$F$2:$G$25</c:f>
              <c:multiLvlStrCache/>
            </c:multiLvlStrRef>
          </c:cat>
          <c:val>
            <c:numRef>
              <c:f>'Chart III.2.3.'!$H$2:$H$25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50"/>
        <c:minorUnit val="20"/>
      </c:valAx>
      <c:catAx>
        <c:axId val="498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9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2825"/>
          <c:w val="0.5287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25"/>
          <c:y val="0.04275"/>
          <c:w val="1.006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III.2.4.'!$I$1</c:f>
              <c:strCache>
                <c:ptCount val="1"/>
                <c:pt idx="0">
                  <c:v>Total amount for sale (rhs)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III.2.4.'!$G$2:$H$25</c:f>
              <c:multiLvlStrCache/>
            </c:multiLvlStrRef>
          </c:cat>
          <c:val>
            <c:numRef>
              <c:f>'Chart III.2.4.'!$I$2:$I$25</c:f>
              <c:numCache/>
            </c:numRef>
          </c:val>
        </c:ser>
        <c:gapWidth val="30"/>
        <c:axId val="44620286"/>
        <c:axId val="66038255"/>
      </c:barChart>
      <c:lineChart>
        <c:grouping val="standard"/>
        <c:varyColors val="0"/>
        <c:ser>
          <c:idx val="1"/>
          <c:order val="1"/>
          <c:tx>
            <c:strRef>
              <c:f>'Chart III.2.4.'!$J$1</c:f>
              <c:strCache>
                <c:ptCount val="1"/>
                <c:pt idx="0">
                  <c:v>Coefficient of realization (lhs)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III.2.4.'!$G$2:$H$25</c:f>
              <c:multiLvlStrCache/>
            </c:multiLvlStrRef>
          </c:cat>
          <c:val>
            <c:numRef>
              <c:f>'Chart III.2.4.'!$J$2:$J$25</c:f>
              <c:numCache/>
            </c:numRef>
          </c:val>
          <c:smooth val="0"/>
        </c:ser>
        <c:ser>
          <c:idx val="2"/>
          <c:order val="2"/>
          <c:tx>
            <c:strRef>
              <c:f>'Chart III.2.4.'!$K$1</c:f>
              <c:strCache>
                <c:ptCount val="1"/>
                <c:pt idx="0">
                  <c:v>Foreign investor sparticipation (lhs)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'Chart III.2.4.'!$G$2:$H$25</c:f>
              <c:multiLvlStrCache/>
            </c:multiLvlStrRef>
          </c:cat>
          <c:val>
            <c:numRef>
              <c:f>'Chart III.2.4.'!$K$2:$K$25</c:f>
              <c:numCache/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498409"/>
        <c:crosses val="autoZero"/>
        <c:auto val="1"/>
        <c:lblOffset val="100"/>
        <c:tickLblSkip val="2"/>
        <c:noMultiLvlLbl val="0"/>
      </c:catAx>
      <c:valAx>
        <c:axId val="47498409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At val="1"/>
        <c:crossBetween val="between"/>
        <c:dispUnits/>
        <c:majorUnit val="20"/>
        <c:minorUnit val="10"/>
      </c:valAx>
      <c:catAx>
        <c:axId val="44620286"/>
        <c:scaling>
          <c:orientation val="minMax"/>
        </c:scaling>
        <c:axPos val="b"/>
        <c:delete val="1"/>
        <c:majorTickMark val="out"/>
        <c:minorTickMark val="none"/>
        <c:tickLblPos val="nextTo"/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75"/>
          <c:y val="0.8165"/>
          <c:w val="0.99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3975"/>
          <c:w val="1.017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III.2.5.'!$I$1</c:f>
              <c:strCache>
                <c:ptCount val="1"/>
                <c:pt idx="0">
                  <c:v>Foreign investors (lhs)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III.2.5.'!$G$2:$H$24</c:f>
              <c:multiLvlStrCache/>
            </c:multiLvlStrRef>
          </c:cat>
          <c:val>
            <c:numRef>
              <c:f>'Chart III.2.5.'!$I$2:$I$24</c:f>
              <c:numCache/>
            </c:numRef>
          </c:val>
        </c:ser>
        <c:ser>
          <c:idx val="1"/>
          <c:order val="1"/>
          <c:tx>
            <c:strRef>
              <c:f>'Chart III.2.5.'!$J$1</c:f>
              <c:strCache>
                <c:ptCount val="1"/>
                <c:pt idx="0">
                  <c:v>Domestic banks (lhs)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III.2.5.'!$G$2:$H$24</c:f>
              <c:multiLvlStrCache/>
            </c:multiLvlStrRef>
          </c:cat>
          <c:val>
            <c:numRef>
              <c:f>'Chart III.2.5.'!$J$2:$J$24</c:f>
              <c:numCache/>
            </c:numRef>
          </c:val>
        </c:ser>
        <c:ser>
          <c:idx val="2"/>
          <c:order val="2"/>
          <c:tx>
            <c:strRef>
              <c:f>'Chart III.2.5.'!$K$1</c:f>
              <c:strCache>
                <c:ptCount val="1"/>
                <c:pt idx="0">
                  <c:v>Others (lhs)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III.2.5.'!$G$2:$H$24</c:f>
              <c:multiLvlStrCache/>
            </c:multiLvlStrRef>
          </c:cat>
          <c:val>
            <c:numRef>
              <c:f>'Chart III.2.5.'!$K$2:$K$24</c:f>
              <c:numCache/>
            </c:numRef>
          </c:val>
        </c:ser>
        <c:overlap val="100"/>
        <c:gapWidth val="30"/>
        <c:axId val="24832498"/>
        <c:axId val="22165891"/>
      </c:barChart>
      <c:lineChart>
        <c:grouping val="standard"/>
        <c:varyColors val="0"/>
        <c:ser>
          <c:idx val="3"/>
          <c:order val="3"/>
          <c:tx>
            <c:strRef>
              <c:f>'Chart III.2.5.'!$L$1</c:f>
              <c:strCache>
                <c:ptCount val="1"/>
                <c:pt idx="0">
                  <c:v>Foreign investors (rhs)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III.2.5.'!$L$2:$L$24</c:f>
              <c:numCache/>
            </c:numRef>
          </c:val>
          <c:smooth val="0"/>
        </c:ser>
        <c:axId val="65275292"/>
        <c:axId val="50606717"/>
      </c:line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65891"/>
        <c:crosses val="autoZero"/>
        <c:auto val="1"/>
        <c:lblOffset val="100"/>
        <c:tickLblSkip val="1"/>
        <c:noMultiLvlLbl val="0"/>
      </c:catAx>
      <c:valAx>
        <c:axId val="2216589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498"/>
        <c:crossesAt val="1"/>
        <c:crossBetween val="between"/>
        <c:dispUnits/>
        <c:majorUnit val="50"/>
        <c:minorUnit val="20"/>
      </c:valAx>
      <c:catAx>
        <c:axId val="65275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25"/>
          <c:y val="0.859"/>
          <c:w val="0.96475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1</cdr:y>
    </cdr:from>
    <cdr:to>
      <cdr:x>0.82575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352675"/>
          <a:ext cx="2419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1</cdr:y>
    </cdr:from>
    <cdr:to>
      <cdr:x>0.78675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266950"/>
          <a:ext cx="2428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-0.01125</cdr:x>
      <cdr:y>1</cdr:y>
    </cdr:from>
    <cdr:to>
      <cdr:x>0.78675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28574" y="2266950"/>
          <a:ext cx="2428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19050</xdr:colOff>
      <xdr:row>16</xdr:row>
      <xdr:rowOff>171450</xdr:rowOff>
    </xdr:to>
    <xdr:grpSp>
      <xdr:nvGrpSpPr>
        <xdr:cNvPr id="1" name="Group 19"/>
        <xdr:cNvGrpSpPr>
          <a:grpSpLocks/>
        </xdr:cNvGrpSpPr>
      </xdr:nvGrpSpPr>
      <xdr:grpSpPr>
        <a:xfrm>
          <a:off x="0" y="209550"/>
          <a:ext cx="3067050" cy="3009900"/>
          <a:chOff x="11676062" y="13335000"/>
          <a:chExt cx="3071813" cy="3008313"/>
        </a:xfrm>
        <a:solidFill>
          <a:srgbClr val="FFFFFF"/>
        </a:solidFill>
      </xdr:grpSpPr>
      <xdr:graphicFrame>
        <xdr:nvGraphicFramePr>
          <xdr:cNvPr id="2" name="Chart 20"/>
          <xdr:cNvGraphicFramePr/>
        </xdr:nvGraphicFramePr>
        <xdr:xfrm>
          <a:off x="11683742" y="13811066"/>
          <a:ext cx="3055686" cy="22622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1"/>
          <xdr:cNvSpPr txBox="1">
            <a:spLocks noChangeArrowheads="1"/>
          </xdr:cNvSpPr>
        </xdr:nvSpPr>
        <xdr:spPr>
          <a:xfrm>
            <a:off x="11685277" y="13335000"/>
            <a:ext cx="3062598" cy="466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rates on zero coupon RSD government bonds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auctions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weighted monthly averages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%)</a:t>
            </a:r>
          </a:p>
        </xdr:txBody>
      </xdr:sp>
      <xdr:sp>
        <xdr:nvSpPr>
          <xdr:cNvPr id="4" name="TextBox 22"/>
          <xdr:cNvSpPr txBox="1">
            <a:spLocks noChangeArrowheads="1"/>
          </xdr:cNvSpPr>
        </xdr:nvSpPr>
        <xdr:spPr>
          <a:xfrm>
            <a:off x="11676062" y="16077077"/>
            <a:ext cx="3062598" cy="266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</xdr:colOff>
      <xdr:row>16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0" y="190500"/>
          <a:ext cx="3057525" cy="3000375"/>
          <a:chOff x="11628437" y="16573500"/>
          <a:chExt cx="3063876" cy="30003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1636097" y="17049810"/>
          <a:ext cx="3056216" cy="22540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1628437" y="16573500"/>
            <a:ext cx="3063876" cy="476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market demand for  RSD government bonds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auctions, RSD bn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1628437" y="19316593"/>
            <a:ext cx="3054684" cy="2572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381000</xdr:colOff>
      <xdr:row>16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381000"/>
          <a:ext cx="3429000" cy="3009900"/>
          <a:chOff x="15273130" y="16383000"/>
          <a:chExt cx="3447197" cy="3006586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5321391" y="16383000"/>
            <a:ext cx="3064558" cy="4660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 of realisation and foreign investor participation in auctions of RSD government bonds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15323114" y="16846766"/>
          <a:ext cx="3063696" cy="226095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4"/>
          <xdr:cNvSpPr txBox="1">
            <a:spLocks noChangeArrowheads="1"/>
          </xdr:cNvSpPr>
        </xdr:nvSpPr>
        <xdr:spPr>
          <a:xfrm>
            <a:off x="15321391" y="19123503"/>
            <a:ext cx="3083518" cy="2660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7886967" y="16877583"/>
            <a:ext cx="833360" cy="1616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bn)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273130" y="16915917"/>
            <a:ext cx="574820" cy="152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(%)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342900</xdr:colOff>
      <xdr:row>19</xdr:row>
      <xdr:rowOff>161925</xdr:rowOff>
    </xdr:to>
    <xdr:grpSp>
      <xdr:nvGrpSpPr>
        <xdr:cNvPr id="1" name="Group 7"/>
        <xdr:cNvGrpSpPr>
          <a:grpSpLocks/>
        </xdr:cNvGrpSpPr>
      </xdr:nvGrpSpPr>
      <xdr:grpSpPr>
        <a:xfrm>
          <a:off x="0" y="381000"/>
          <a:ext cx="3390900" cy="3076575"/>
          <a:chOff x="4214469" y="19812000"/>
          <a:chExt cx="3402770" cy="3074988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4276570" y="19812000"/>
            <a:ext cx="3088864" cy="3074988"/>
            <a:chOff x="4276724" y="19812000"/>
            <a:chExt cx="3089276" cy="3074988"/>
          </a:xfrm>
          <a:solidFill>
            <a:srgbClr val="FFFFFF"/>
          </a:solidFill>
        </xdr:grpSpPr>
        <xdr:graphicFrame>
          <xdr:nvGraphicFramePr>
            <xdr:cNvPr id="3" name="Chart 11"/>
            <xdr:cNvGraphicFramePr/>
          </xdr:nvGraphicFramePr>
          <xdr:xfrm>
            <a:off x="4290626" y="20296311"/>
            <a:ext cx="3067651" cy="224627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12"/>
            <xdr:cNvSpPr txBox="1">
              <a:spLocks noChangeArrowheads="1"/>
            </xdr:cNvSpPr>
          </xdr:nvSpPr>
          <xdr:spPr>
            <a:xfrm>
              <a:off x="4281358" y="19812000"/>
              <a:ext cx="3086959" cy="4566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Chart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III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5.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Primary market of RSD government bonds investors structure
</a:t>
              </a:r>
            </a:p>
          </xdr:txBody>
        </xdr:sp>
        <xdr:sp>
          <xdr:nvSpPr>
            <xdr:cNvPr id="5" name="TextBox 13"/>
            <xdr:cNvSpPr txBox="1">
              <a:spLocks noChangeArrowheads="1"/>
            </xdr:cNvSpPr>
          </xdr:nvSpPr>
          <xdr:spPr>
            <a:xfrm>
              <a:off x="4300666" y="22620233"/>
              <a:ext cx="3058383" cy="2667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b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*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Custody banks, insurance companies, vol. pension funds, and others.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Source: Ministry of Finance.</a:t>
              </a:r>
            </a:p>
          </xdr:txBody>
        </xdr:sp>
      </xdr:grpSp>
      <xdr:sp>
        <xdr:nvSpPr>
          <xdr:cNvPr id="6" name="TextBox 9"/>
          <xdr:cNvSpPr txBox="1">
            <a:spLocks noChangeArrowheads="1"/>
          </xdr:cNvSpPr>
        </xdr:nvSpPr>
        <xdr:spPr>
          <a:xfrm>
            <a:off x="7043872" y="20107199"/>
            <a:ext cx="573367" cy="162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 (%)</a:t>
            </a:r>
          </a:p>
        </xdr:txBody>
      </xdr:sp>
      <xdr:sp>
        <xdr:nvSpPr>
          <xdr:cNvPr id="7" name="TextBox 10"/>
          <xdr:cNvSpPr txBox="1">
            <a:spLocks noChangeArrowheads="1"/>
          </xdr:cNvSpPr>
        </xdr:nvSpPr>
        <xdr:spPr>
          <a:xfrm>
            <a:off x="4214469" y="20116424"/>
            <a:ext cx="831977" cy="162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bn)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16</xdr:row>
      <xdr:rowOff>142875</xdr:rowOff>
    </xdr:to>
    <xdr:grpSp>
      <xdr:nvGrpSpPr>
        <xdr:cNvPr id="1" name="Group 29"/>
        <xdr:cNvGrpSpPr>
          <a:grpSpLocks/>
        </xdr:cNvGrpSpPr>
      </xdr:nvGrpSpPr>
      <xdr:grpSpPr>
        <a:xfrm>
          <a:off x="0" y="190500"/>
          <a:ext cx="3048000" cy="3000375"/>
          <a:chOff x="7945437" y="19812000"/>
          <a:chExt cx="3063875" cy="3008314"/>
        </a:xfrm>
        <a:solidFill>
          <a:srgbClr val="FFFFFF"/>
        </a:solidFill>
      </xdr:grpSpPr>
      <xdr:graphicFrame>
        <xdr:nvGraphicFramePr>
          <xdr:cNvPr id="2" name="Chart 30"/>
          <xdr:cNvGraphicFramePr/>
        </xdr:nvGraphicFramePr>
        <xdr:xfrm>
          <a:off x="7953097" y="20288066"/>
          <a:ext cx="3047790" cy="22697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1"/>
          <xdr:cNvSpPr txBox="1">
            <a:spLocks noChangeArrowheads="1"/>
          </xdr:cNvSpPr>
        </xdr:nvSpPr>
        <xdr:spPr>
          <a:xfrm>
            <a:off x="7945437" y="19812000"/>
            <a:ext cx="3044726" cy="487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Average annualised monthly foreign investor participation at RSD government bonds auctions up to April 2012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% of maturities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
</a:t>
            </a:r>
          </a:p>
        </xdr:txBody>
      </xdr:sp>
      <xdr:sp>
        <xdr:nvSpPr>
          <xdr:cNvPr id="4" name="TextBox 32"/>
          <xdr:cNvSpPr txBox="1">
            <a:spLocks noChangeArrowheads="1"/>
          </xdr:cNvSpPr>
        </xdr:nvSpPr>
        <xdr:spPr>
          <a:xfrm>
            <a:off x="7945437" y="22562351"/>
            <a:ext cx="3063875" cy="2579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28575</xdr:colOff>
      <xdr:row>16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0" y="190500"/>
          <a:ext cx="3076575" cy="3000375"/>
          <a:chOff x="11610974" y="19812001"/>
          <a:chExt cx="3081339" cy="3008312"/>
        </a:xfrm>
        <a:solidFill>
          <a:srgbClr val="FFFFFF"/>
        </a:solidFill>
      </xdr:grpSpPr>
      <xdr:graphicFrame>
        <xdr:nvGraphicFramePr>
          <xdr:cNvPr id="2" name="Chart 7"/>
          <xdr:cNvGraphicFramePr/>
        </xdr:nvGraphicFramePr>
        <xdr:xfrm>
          <a:off x="11624070" y="20288066"/>
          <a:ext cx="3068243" cy="22622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8"/>
          <xdr:cNvSpPr txBox="1">
            <a:spLocks noChangeArrowheads="1"/>
          </xdr:cNvSpPr>
        </xdr:nvSpPr>
        <xdr:spPr>
          <a:xfrm>
            <a:off x="11620218" y="19812001"/>
            <a:ext cx="3062081" cy="4775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III.2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 government bonds, outstanding stock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value, EUR mn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10"/>
          <xdr:cNvSpPr txBox="1">
            <a:spLocks noChangeArrowheads="1"/>
          </xdr:cNvSpPr>
        </xdr:nvSpPr>
        <xdr:spPr>
          <a:xfrm>
            <a:off x="11610974" y="22543548"/>
            <a:ext cx="3072095" cy="2767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Finance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247650</xdr:colOff>
      <xdr:row>19</xdr:row>
      <xdr:rowOff>38100</xdr:rowOff>
    </xdr:to>
    <xdr:grpSp>
      <xdr:nvGrpSpPr>
        <xdr:cNvPr id="1" name="Group 6"/>
        <xdr:cNvGrpSpPr>
          <a:grpSpLocks/>
        </xdr:cNvGrpSpPr>
      </xdr:nvGrpSpPr>
      <xdr:grpSpPr>
        <a:xfrm>
          <a:off x="0" y="190500"/>
          <a:ext cx="3295650" cy="2981325"/>
          <a:chOff x="4239661" y="23241000"/>
          <a:chExt cx="3300617" cy="3000375"/>
        </a:xfrm>
        <a:solidFill>
          <a:srgbClr val="FFFFFF"/>
        </a:solidFill>
      </xdr:grpSpPr>
      <xdr:graphicFrame>
        <xdr:nvGraphicFramePr>
          <xdr:cNvPr id="2" name="Chart 8"/>
          <xdr:cNvGraphicFramePr/>
        </xdr:nvGraphicFramePr>
        <xdr:xfrm>
          <a:off x="4285870" y="23709059"/>
          <a:ext cx="3063798" cy="22622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4277618" y="23241000"/>
            <a:ext cx="3081126" cy="4695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 government bonds monthly turnover</a:t>
            </a:r>
          </a:p>
        </xdr:txBody>
      </xdr:sp>
      <xdr:sp>
        <xdr:nvSpPr>
          <xdr:cNvPr id="4" name="TextBox 10"/>
          <xdr:cNvSpPr txBox="1">
            <a:spLocks noChangeArrowheads="1"/>
          </xdr:cNvSpPr>
        </xdr:nvSpPr>
        <xdr:spPr>
          <a:xfrm>
            <a:off x="4277618" y="25982593"/>
            <a:ext cx="3081126" cy="258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</a:t>
            </a:r>
          </a:p>
        </xdr:txBody>
      </xdr:sp>
      <xdr:sp>
        <xdr:nvSpPr>
          <xdr:cNvPr id="5" name="TextBox 11"/>
          <xdr:cNvSpPr txBox="1">
            <a:spLocks noChangeArrowheads="1"/>
          </xdr:cNvSpPr>
        </xdr:nvSpPr>
        <xdr:spPr>
          <a:xfrm>
            <a:off x="4239661" y="23605546"/>
            <a:ext cx="572657" cy="153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(%)</a:t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>
            <a:off x="6710173" y="23605546"/>
            <a:ext cx="830105" cy="172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bn)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5</xdr:col>
      <xdr:colOff>133350</xdr:colOff>
      <xdr:row>16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114300" y="190500"/>
          <a:ext cx="3067050" cy="3000375"/>
          <a:chOff x="7960947" y="23240999"/>
          <a:chExt cx="3076652" cy="3000376"/>
        </a:xfrm>
        <a:solidFill>
          <a:srgbClr val="FFFFFF"/>
        </a:solidFill>
      </xdr:grpSpPr>
      <xdr:graphicFrame>
        <xdr:nvGraphicFramePr>
          <xdr:cNvPr id="2" name="Chart 8"/>
          <xdr:cNvGraphicFramePr/>
        </xdr:nvGraphicFramePr>
        <xdr:xfrm>
          <a:off x="7960947" y="23709058"/>
          <a:ext cx="3064345" cy="22622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7960947" y="23240999"/>
            <a:ext cx="3076652" cy="4665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Belgrade Stock Exchange market cap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italization</a:t>
            </a:r>
          </a:p>
        </xdr:txBody>
      </xdr:sp>
      <xdr:sp>
        <xdr:nvSpPr>
          <xdr:cNvPr id="4" name="TextBox 10"/>
          <xdr:cNvSpPr txBox="1">
            <a:spLocks noChangeArrowheads="1"/>
          </xdr:cNvSpPr>
        </xdr:nvSpPr>
        <xdr:spPr>
          <a:xfrm>
            <a:off x="7970177" y="25974342"/>
            <a:ext cx="3057423" cy="267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Belgrade Stock Exchange, and National Bank of Serbia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" name="TextBox 11"/>
          <xdr:cNvSpPr txBox="1">
            <a:spLocks noChangeArrowheads="1"/>
          </xdr:cNvSpPr>
        </xdr:nvSpPr>
        <xdr:spPr>
          <a:xfrm>
            <a:off x="8008635" y="23565040"/>
            <a:ext cx="401503" cy="1335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 bn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>
            <a:off x="10559949" y="23583792"/>
            <a:ext cx="477650" cy="1140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GDP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16</xdr:row>
      <xdr:rowOff>152400</xdr:rowOff>
    </xdr:to>
    <xdr:grpSp>
      <xdr:nvGrpSpPr>
        <xdr:cNvPr id="1" name="Group 11"/>
        <xdr:cNvGrpSpPr>
          <a:grpSpLocks/>
        </xdr:cNvGrpSpPr>
      </xdr:nvGrpSpPr>
      <xdr:grpSpPr>
        <a:xfrm>
          <a:off x="0" y="190500"/>
          <a:ext cx="3048000" cy="3009900"/>
          <a:chOff x="11612563" y="23241000"/>
          <a:chExt cx="3087688" cy="3016250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11631861" y="23725108"/>
          <a:ext cx="3060671" cy="22704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"/>
          <xdr:cNvSpPr txBox="1">
            <a:spLocks noChangeArrowheads="1"/>
          </xdr:cNvSpPr>
        </xdr:nvSpPr>
        <xdr:spPr>
          <a:xfrm>
            <a:off x="11631861" y="23241000"/>
            <a:ext cx="3001233" cy="487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Belgrade Stock Exchange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 market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turnover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11612563" y="25990312"/>
            <a:ext cx="3068390" cy="2669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Belgrade stock exchange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" name="TextBox 15"/>
          <xdr:cNvSpPr txBox="1">
            <a:spLocks noChangeArrowheads="1"/>
          </xdr:cNvSpPr>
        </xdr:nvSpPr>
        <xdr:spPr>
          <a:xfrm>
            <a:off x="13870435" y="23575050"/>
            <a:ext cx="829816" cy="1719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(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bn)</a:t>
            </a:r>
          </a:p>
        </xdr:txBody>
      </xdr:sp>
      <xdr:sp>
        <xdr:nvSpPr>
          <xdr:cNvPr id="6" name="TextBox 16"/>
          <xdr:cNvSpPr txBox="1">
            <a:spLocks noChangeArrowheads="1"/>
          </xdr:cNvSpPr>
        </xdr:nvSpPr>
        <xdr:spPr>
          <a:xfrm>
            <a:off x="11679720" y="23575050"/>
            <a:ext cx="568907" cy="15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 (%)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600075</xdr:colOff>
      <xdr:row>16</xdr:row>
      <xdr:rowOff>152400</xdr:rowOff>
    </xdr:to>
    <xdr:grpSp>
      <xdr:nvGrpSpPr>
        <xdr:cNvPr id="1" name="Group 13"/>
        <xdr:cNvGrpSpPr>
          <a:grpSpLocks/>
        </xdr:cNvGrpSpPr>
      </xdr:nvGrpSpPr>
      <xdr:grpSpPr>
        <a:xfrm>
          <a:off x="0" y="285750"/>
          <a:ext cx="3038475" cy="3009900"/>
          <a:chOff x="7942577" y="10096500"/>
          <a:chExt cx="3047686" cy="3009896"/>
        </a:xfrm>
        <a:solidFill>
          <a:srgbClr val="FFFFFF"/>
        </a:solidFill>
      </xdr:grpSpPr>
      <xdr:graphicFrame>
        <xdr:nvGraphicFramePr>
          <xdr:cNvPr id="2" name="Chart 14"/>
          <xdr:cNvGraphicFramePr/>
        </xdr:nvGraphicFramePr>
        <xdr:xfrm>
          <a:off x="8021817" y="10534440"/>
          <a:ext cx="2907492" cy="23499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5"/>
          <xdr:cNvSpPr txBox="1">
            <a:spLocks noChangeArrowheads="1"/>
          </xdr:cNvSpPr>
        </xdr:nvSpPr>
        <xdr:spPr>
          <a:xfrm>
            <a:off x="7961625" y="12897208"/>
            <a:ext cx="2856444" cy="209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National Bank of Serbia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4" name="TextBox 16"/>
          <xdr:cNvSpPr txBox="1">
            <a:spLocks noChangeArrowheads="1"/>
          </xdr:cNvSpPr>
        </xdr:nvSpPr>
        <xdr:spPr>
          <a:xfrm>
            <a:off x="7942577" y="10096500"/>
            <a:ext cx="3047686" cy="3717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Key policy rate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BEONIA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and interest rates on deposit and loan facilities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%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1</cdr:y>
    </cdr:from>
    <cdr:to>
      <cdr:x>0.7865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19049" y="2257425"/>
          <a:ext cx="2419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-0.00875</cdr:x>
      <cdr:y>1</cdr:y>
    </cdr:from>
    <cdr:to>
      <cdr:x>0.7865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19049" y="2257425"/>
          <a:ext cx="2419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28575</xdr:colOff>
      <xdr:row>16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0" y="190500"/>
          <a:ext cx="3076575" cy="3028950"/>
          <a:chOff x="4278313" y="26479500"/>
          <a:chExt cx="3079750" cy="302418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287552" y="26971687"/>
          <a:ext cx="3054342" cy="22545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4278313" y="26479500"/>
            <a:ext cx="3079750" cy="485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CEE countries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stock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market indices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(1. 1. 2011 = 100)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297561" y="29218658"/>
            <a:ext cx="3041253" cy="28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Bloomberg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16</xdr:row>
      <xdr:rowOff>152400</xdr:rowOff>
    </xdr:to>
    <xdr:grpSp>
      <xdr:nvGrpSpPr>
        <xdr:cNvPr id="1" name="Group 11"/>
        <xdr:cNvGrpSpPr>
          <a:grpSpLocks/>
        </xdr:cNvGrpSpPr>
      </xdr:nvGrpSpPr>
      <xdr:grpSpPr>
        <a:xfrm>
          <a:off x="0" y="190500"/>
          <a:ext cx="3048000" cy="3009900"/>
          <a:chOff x="7961313" y="26487438"/>
          <a:chExt cx="3071811" cy="3016250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7961313" y="26964006"/>
          <a:ext cx="3064131" cy="22493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"/>
          <xdr:cNvSpPr txBox="1">
            <a:spLocks noChangeArrowheads="1"/>
          </xdr:cNvSpPr>
        </xdr:nvSpPr>
        <xdr:spPr>
          <a:xfrm>
            <a:off x="7970528" y="26487438"/>
            <a:ext cx="3062596" cy="467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frozen foreign currency savings bonds turnover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7961313" y="29236750"/>
            <a:ext cx="2899022" cy="2669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securities Depository and Clearing House, and Belgrade Stock Exchange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0.8165</cdr:y>
    </cdr:from>
    <cdr:to>
      <cdr:x>0.83225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33575"/>
          <a:ext cx="24860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0.8165</cdr:y>
    </cdr:from>
    <cdr:to>
      <cdr:x>0.83225</cdr:x>
      <cdr:y>0.825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1933575"/>
          <a:ext cx="24860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590550</xdr:colOff>
      <xdr:row>17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0" y="190500"/>
          <a:ext cx="3028950" cy="3209925"/>
          <a:chOff x="11601450" y="29689425"/>
          <a:chExt cx="3046413" cy="32099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1612874" y="30288878"/>
          <a:ext cx="3011379" cy="237213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11611351" y="29689425"/>
            <a:ext cx="3036512" cy="4670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Société Générale Bank Serbia bonds investor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institutions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1601450" y="32642556"/>
            <a:ext cx="3036512" cy="2567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Société Générale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0.80675</cdr:y>
    </cdr:from>
    <cdr:to>
      <cdr:x>0.8265</cdr:x>
      <cdr:y>0.81975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43100"/>
          <a:ext cx="2505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0.80675</cdr:y>
    </cdr:from>
    <cdr:to>
      <cdr:x>0.8265</cdr:x>
      <cdr:y>0.81975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1943100"/>
          <a:ext cx="2505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609600</xdr:colOff>
      <xdr:row>17</xdr:row>
      <xdr:rowOff>142875</xdr:rowOff>
    </xdr:to>
    <xdr:grpSp>
      <xdr:nvGrpSpPr>
        <xdr:cNvPr id="1" name="Group 5"/>
        <xdr:cNvGrpSpPr>
          <a:grpSpLocks/>
        </xdr:cNvGrpSpPr>
      </xdr:nvGrpSpPr>
      <xdr:grpSpPr>
        <a:xfrm>
          <a:off x="0" y="190500"/>
          <a:ext cx="3048000" cy="3190875"/>
          <a:chOff x="11612563" y="32994600"/>
          <a:chExt cx="3065461" cy="319087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1612563" y="33556194"/>
          <a:ext cx="3044769" cy="24099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11622526" y="32994600"/>
            <a:ext cx="3055498" cy="4666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Société Générale Bank Serbia bonds investor structure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total invested assets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1631722" y="35909464"/>
            <a:ext cx="2452369" cy="276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Société Générale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1</cdr:y>
    </cdr:from>
    <cdr:to>
      <cdr:x>0.78575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266950"/>
          <a:ext cx="2438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0.711</cdr:y>
    </cdr:from>
    <cdr:to>
      <cdr:x>0.84025</cdr:x>
      <cdr:y>0.782</cdr:y>
    </cdr:to>
    <cdr:sp>
      <cdr:nvSpPr>
        <cdr:cNvPr id="2" name="TextBox 1"/>
        <cdr:cNvSpPr txBox="1">
          <a:spLocks noChangeArrowheads="1"/>
        </cdr:cNvSpPr>
      </cdr:nvSpPr>
      <cdr:spPr>
        <a:xfrm>
          <a:off x="-28574" y="1609725"/>
          <a:ext cx="2600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19050</xdr:colOff>
      <xdr:row>19</xdr:row>
      <xdr:rowOff>123825</xdr:rowOff>
    </xdr:to>
    <xdr:grpSp>
      <xdr:nvGrpSpPr>
        <xdr:cNvPr id="1" name="Group 6"/>
        <xdr:cNvGrpSpPr>
          <a:grpSpLocks/>
        </xdr:cNvGrpSpPr>
      </xdr:nvGrpSpPr>
      <xdr:grpSpPr>
        <a:xfrm>
          <a:off x="0" y="161925"/>
          <a:ext cx="3067050" cy="3028950"/>
          <a:chOff x="11545062" y="26479500"/>
          <a:chExt cx="3055736" cy="301625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1545062" y="26963608"/>
          <a:ext cx="3048097" cy="22538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11545062" y="26479500"/>
            <a:ext cx="3055736" cy="456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estate index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DOMex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2002 - 2010 = 100)</a:t>
            </a:r>
          </a:p>
        </xdr:txBody>
      </xdr:sp>
      <xdr:sp>
        <xdr:nvSpPr>
          <xdr:cNvPr id="4" name="TextBox 10"/>
          <xdr:cNvSpPr txBox="1">
            <a:spLocks noChangeArrowheads="1"/>
          </xdr:cNvSpPr>
        </xdr:nvSpPr>
        <xdr:spPr>
          <a:xfrm>
            <a:off x="11545062" y="29219763"/>
            <a:ext cx="3036638" cy="2759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Mortgage Insurance Corporation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1</cdr:y>
    </cdr:from>
    <cdr:to>
      <cdr:x>0.79025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276475"/>
          <a:ext cx="2447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-0.012</cdr:x>
      <cdr:y>0.783</cdr:y>
    </cdr:from>
    <cdr:to>
      <cdr:x>0.85525</cdr:x>
      <cdr:y>0.8345</cdr:y>
    </cdr:to>
    <cdr:sp>
      <cdr:nvSpPr>
        <cdr:cNvPr id="2" name="TextBox 1"/>
        <cdr:cNvSpPr txBox="1">
          <a:spLocks noChangeArrowheads="1"/>
        </cdr:cNvSpPr>
      </cdr:nvSpPr>
      <cdr:spPr>
        <a:xfrm>
          <a:off x="-28574" y="1781175"/>
          <a:ext cx="2647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0.9155</cdr:y>
    </cdr:from>
    <cdr:to>
      <cdr:x>0.80375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371725"/>
          <a:ext cx="2419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0.9155</cdr:y>
    </cdr:from>
    <cdr:to>
      <cdr:x>0.80375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28574" y="2371725"/>
          <a:ext cx="2419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0</xdr:colOff>
      <xdr:row>19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228600"/>
          <a:ext cx="3048000" cy="3038475"/>
          <a:chOff x="4294187" y="29708475"/>
          <a:chExt cx="3063875" cy="30099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294187" y="30186297"/>
          <a:ext cx="3063875" cy="22544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4294187" y="29708475"/>
            <a:ext cx="3063875" cy="4808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Indices of  the number of issued new construction building permits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2010 = 100)</a:t>
            </a:r>
          </a:p>
        </xdr:txBody>
      </xdr:sp>
      <xdr:sp>
        <xdr:nvSpPr>
          <xdr:cNvPr id="4" name="TextBox 10"/>
          <xdr:cNvSpPr txBox="1">
            <a:spLocks noChangeArrowheads="1"/>
          </xdr:cNvSpPr>
        </xdr:nvSpPr>
        <xdr:spPr>
          <a:xfrm>
            <a:off x="4304145" y="32454256"/>
            <a:ext cx="3044726" cy="264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Statistical Office of the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Serbia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609600</xdr:colOff>
      <xdr:row>17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0" y="190500"/>
          <a:ext cx="3048000" cy="3190875"/>
          <a:chOff x="11601449" y="9905999"/>
          <a:chExt cx="3065463" cy="31908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1625973" y="10287309"/>
          <a:ext cx="2991126" cy="26005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1620608" y="9905999"/>
            <a:ext cx="3046304" cy="3717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BELIBOR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interest  rates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averages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%)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1601449" y="12896647"/>
            <a:ext cx="3017182" cy="200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National Bank of Serbia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0.9945</cdr:y>
    </cdr:from>
    <cdr:to>
      <cdr:x>0.7945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371725"/>
          <a:ext cx="2438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-0.01125</cdr:x>
      <cdr:y>0.9945</cdr:y>
    </cdr:from>
    <cdr:to>
      <cdr:x>0.7945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28574" y="2371725"/>
          <a:ext cx="2438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4</xdr:col>
      <xdr:colOff>590550</xdr:colOff>
      <xdr:row>17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238125"/>
          <a:ext cx="3028950" cy="3076575"/>
          <a:chOff x="4278313" y="13335002"/>
          <a:chExt cx="3035300" cy="307657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278313" y="13801103"/>
          <a:ext cx="3035300" cy="239511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4288178" y="13335002"/>
            <a:ext cx="3016329" cy="4099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Money market interest rates and auctions of government bills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averages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%)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16254" y="16183140"/>
            <a:ext cx="2978388" cy="2284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Ministry of Finance, and National Bank of Serbia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1</cdr:y>
    </cdr:from>
    <cdr:to>
      <cdr:x>0.82225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19049" y="2257425"/>
          <a:ext cx="2543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1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9524" y="2257425"/>
          <a:ext cx="6810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-0.00875</cdr:x>
      <cdr:y>1</cdr:y>
    </cdr:from>
    <cdr:to>
      <cdr:x>0.82225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-19049" y="2257425"/>
          <a:ext cx="2543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1</cdr:y>
    </cdr:from>
    <cdr:to>
      <cdr:x>1</cdr:x>
      <cdr:y>1</cdr:y>
    </cdr:to>
    <cdr:sp>
      <cdr:nvSpPr>
        <cdr:cNvPr id="4" name="TextBox 1"/>
        <cdr:cNvSpPr txBox="1">
          <a:spLocks noChangeArrowheads="1"/>
        </cdr:cNvSpPr>
      </cdr:nvSpPr>
      <cdr:spPr>
        <a:xfrm>
          <a:off x="-19049" y="2257425"/>
          <a:ext cx="3105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5</xdr:col>
      <xdr:colOff>9525</xdr:colOff>
      <xdr:row>19</xdr:row>
      <xdr:rowOff>123825</xdr:rowOff>
    </xdr:to>
    <xdr:grpSp>
      <xdr:nvGrpSpPr>
        <xdr:cNvPr id="1" name="Group 15"/>
        <xdr:cNvGrpSpPr>
          <a:grpSpLocks/>
        </xdr:cNvGrpSpPr>
      </xdr:nvGrpSpPr>
      <xdr:grpSpPr>
        <a:xfrm>
          <a:off x="0" y="457200"/>
          <a:ext cx="3057525" cy="3009900"/>
          <a:chOff x="7492047" y="28995688"/>
          <a:chExt cx="3064827" cy="3008312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7492047" y="29480026"/>
          <a:ext cx="3064827" cy="22539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7"/>
          <xdr:cNvSpPr txBox="1">
            <a:spLocks noChangeArrowheads="1"/>
          </xdr:cNvSpPr>
        </xdr:nvSpPr>
        <xdr:spPr>
          <a:xfrm>
            <a:off x="7492047" y="28995688"/>
            <a:ext cx="3055633" cy="4760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FX swap obligations to non-residents from 1/1/2011 to 15/5/2012</a:t>
            </a:r>
          </a:p>
        </xdr:txBody>
      </xdr:sp>
      <xdr:sp>
        <xdr:nvSpPr>
          <xdr:cNvPr id="4" name="TextBox 18"/>
          <xdr:cNvSpPr txBox="1">
            <a:spLocks noChangeArrowheads="1"/>
          </xdr:cNvSpPr>
        </xdr:nvSpPr>
        <xdr:spPr>
          <a:xfrm>
            <a:off x="7492047" y="31737764"/>
            <a:ext cx="3055633" cy="266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National Bank of Serbia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19050</xdr:colOff>
      <xdr:row>16</xdr:row>
      <xdr:rowOff>133350</xdr:rowOff>
    </xdr:to>
    <xdr:grpSp>
      <xdr:nvGrpSpPr>
        <xdr:cNvPr id="1" name="Group 11"/>
        <xdr:cNvGrpSpPr>
          <a:grpSpLocks/>
        </xdr:cNvGrpSpPr>
      </xdr:nvGrpSpPr>
      <xdr:grpSpPr>
        <a:xfrm>
          <a:off x="0" y="190500"/>
          <a:ext cx="3067050" cy="2990850"/>
          <a:chOff x="7905749" y="13319125"/>
          <a:chExt cx="3071813" cy="2992438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7914964" y="13787442"/>
          <a:ext cx="3041863" cy="22622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"/>
          <xdr:cNvSpPr txBox="1">
            <a:spLocks noChangeArrowheads="1"/>
          </xdr:cNvSpPr>
        </xdr:nvSpPr>
        <xdr:spPr>
          <a:xfrm>
            <a:off x="7905749" y="13319125"/>
            <a:ext cx="3071813" cy="448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 government bonds, outstanding stock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value in RSD bn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7914964" y="16054213"/>
            <a:ext cx="3043399" cy="257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Ministry of Finance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fs\FS\Izve&#353;taj\Izve&#353;taj%20radno\Pregled%20deviznih%20potra&#382;ivanja%20i%20obaveza%20banaka%20po%20osnovu%20svopova%20sa%20nerezidenti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tjana.vitkovic\za%20Tatjan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tjana.vitkovic\Ukupan%20Promet%20Sek%20TZ%20po%20mesecima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Macro1"/>
    </sheetNames>
    <sheetDataSet>
      <sheetData sheetId="1">
        <row r="47">
          <cell r="A47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ecne mesecne vrednosti"/>
      <sheetName val="Macro1"/>
    </sheetNames>
    <sheetDataSet>
      <sheetData sheetId="1">
        <row r="65">
          <cell r="A65" t="str">
            <v>Macro3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hart"/>
    </sheetNames>
    <sheetDataSet>
      <sheetData sheetId="0">
        <row r="50">
          <cell r="A5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3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7" max="7" width="9.140625" style="49" customWidth="1"/>
    <col min="8" max="8" width="10.8515625" style="0" customWidth="1"/>
    <col min="9" max="9" width="17.421875" style="0" customWidth="1"/>
    <col min="10" max="11" width="16.7109375" style="0" customWidth="1"/>
  </cols>
  <sheetData>
    <row r="1" spans="6:11" ht="22.5">
      <c r="F1" s="62"/>
      <c r="G1" s="63"/>
      <c r="H1" s="44" t="s">
        <v>27</v>
      </c>
      <c r="I1" s="44" t="s">
        <v>28</v>
      </c>
      <c r="J1" s="44" t="s">
        <v>29</v>
      </c>
      <c r="K1" s="44" t="s">
        <v>0</v>
      </c>
    </row>
    <row r="2" spans="6:11" ht="15" customHeight="1">
      <c r="F2" s="53">
        <v>2010</v>
      </c>
      <c r="G2" s="46">
        <v>1</v>
      </c>
      <c r="H2" s="61">
        <v>9.5</v>
      </c>
      <c r="I2" s="61">
        <v>7</v>
      </c>
      <c r="J2" s="61">
        <v>12</v>
      </c>
      <c r="K2" s="61">
        <v>8.72789473684211</v>
      </c>
    </row>
    <row r="3" spans="6:11" ht="15" customHeight="1">
      <c r="F3" s="53"/>
      <c r="G3" s="46">
        <v>2</v>
      </c>
      <c r="H3" s="61">
        <v>9.5</v>
      </c>
      <c r="I3" s="61">
        <v>7</v>
      </c>
      <c r="J3" s="61">
        <v>12</v>
      </c>
      <c r="K3" s="61">
        <v>9.34473684210526</v>
      </c>
    </row>
    <row r="4" spans="6:11" ht="15" customHeight="1">
      <c r="F4" s="53"/>
      <c r="G4" s="46">
        <v>3</v>
      </c>
      <c r="H4" s="61">
        <v>9.34782608695652</v>
      </c>
      <c r="I4" s="61">
        <v>6.84782608695652</v>
      </c>
      <c r="J4" s="61">
        <v>11.84782608695652</v>
      </c>
      <c r="K4" s="61">
        <v>9.420869565217389</v>
      </c>
    </row>
    <row r="5" spans="6:11" ht="15" customHeight="1">
      <c r="F5" s="53"/>
      <c r="G5" s="46">
        <v>4</v>
      </c>
      <c r="H5" s="61">
        <v>8.575000000000001</v>
      </c>
      <c r="I5" s="61">
        <v>6.075000000000001</v>
      </c>
      <c r="J5" s="61">
        <v>11.075000000000001</v>
      </c>
      <c r="K5" s="61">
        <v>8.2025</v>
      </c>
    </row>
    <row r="6" spans="6:11" ht="15" customHeight="1">
      <c r="F6" s="53"/>
      <c r="G6" s="46">
        <v>5</v>
      </c>
      <c r="H6" s="61">
        <v>8.125</v>
      </c>
      <c r="I6" s="61">
        <v>5.625</v>
      </c>
      <c r="J6" s="61">
        <v>10.625</v>
      </c>
      <c r="K6" s="61">
        <v>8.009</v>
      </c>
    </row>
    <row r="7" spans="6:11" ht="15" customHeight="1">
      <c r="F7" s="53"/>
      <c r="G7" s="46">
        <v>6</v>
      </c>
      <c r="H7" s="61">
        <v>8</v>
      </c>
      <c r="I7" s="61">
        <v>5.5</v>
      </c>
      <c r="J7" s="61">
        <v>10.5</v>
      </c>
      <c r="K7" s="61">
        <v>8.37272727272727</v>
      </c>
    </row>
    <row r="8" spans="6:11" ht="15" customHeight="1">
      <c r="F8" s="53"/>
      <c r="G8" s="46">
        <v>7</v>
      </c>
      <c r="H8" s="61">
        <v>8</v>
      </c>
      <c r="I8" s="61">
        <v>5.5</v>
      </c>
      <c r="J8" s="61">
        <v>10.5</v>
      </c>
      <c r="K8" s="61">
        <v>8.09363636363636</v>
      </c>
    </row>
    <row r="9" spans="6:11" ht="15" customHeight="1">
      <c r="F9" s="53"/>
      <c r="G9" s="46">
        <v>8</v>
      </c>
      <c r="H9" s="61">
        <v>8.43181818181818</v>
      </c>
      <c r="I9" s="61">
        <v>5.93181818181818</v>
      </c>
      <c r="J9" s="61">
        <v>10.93181818181818</v>
      </c>
      <c r="K9" s="61">
        <v>8.37227272727273</v>
      </c>
    </row>
    <row r="10" spans="6:11" ht="15" customHeight="1">
      <c r="F10" s="53"/>
      <c r="G10" s="46">
        <v>9</v>
      </c>
      <c r="H10" s="61">
        <v>8.90909090909091</v>
      </c>
      <c r="I10" s="61">
        <v>6.40909090909091</v>
      </c>
      <c r="J10" s="61">
        <v>11.40909090909091</v>
      </c>
      <c r="K10" s="61">
        <v>8.654090909090911</v>
      </c>
    </row>
    <row r="11" spans="6:11" ht="15" customHeight="1">
      <c r="F11" s="53"/>
      <c r="G11" s="46">
        <v>10</v>
      </c>
      <c r="H11" s="61">
        <v>9.28571428571429</v>
      </c>
      <c r="I11" s="61">
        <v>6.78571428571429</v>
      </c>
      <c r="J11" s="61">
        <v>11.78571428571429</v>
      </c>
      <c r="K11" s="61">
        <v>9.10761904761905</v>
      </c>
    </row>
    <row r="12" spans="6:11" ht="15" customHeight="1">
      <c r="F12" s="53"/>
      <c r="G12" s="46">
        <v>11</v>
      </c>
      <c r="H12" s="61">
        <v>10.1363636363636</v>
      </c>
      <c r="I12" s="61">
        <v>7.636363636363599</v>
      </c>
      <c r="J12" s="61">
        <v>12.6363636363636</v>
      </c>
      <c r="K12" s="61">
        <v>10.33</v>
      </c>
    </row>
    <row r="13" spans="6:11" ht="15" customHeight="1">
      <c r="F13" s="53"/>
      <c r="G13" s="46">
        <v>12</v>
      </c>
      <c r="H13" s="61">
        <v>11.239130434782599</v>
      </c>
      <c r="I13" s="61">
        <v>8.739130434782599</v>
      </c>
      <c r="J13" s="61">
        <v>13.739130434782599</v>
      </c>
      <c r="K13" s="61">
        <v>10.5995652173913</v>
      </c>
    </row>
    <row r="14" spans="6:11" ht="15" customHeight="1">
      <c r="F14" s="53">
        <v>2011</v>
      </c>
      <c r="G14" s="46">
        <v>1</v>
      </c>
      <c r="H14" s="61">
        <v>11.789473684210499</v>
      </c>
      <c r="I14" s="61">
        <v>9.289473684210499</v>
      </c>
      <c r="J14" s="61">
        <v>14.289473684210499</v>
      </c>
      <c r="K14" s="61">
        <v>11.4652631578947</v>
      </c>
    </row>
    <row r="15" spans="6:11" ht="15" customHeight="1">
      <c r="F15" s="53"/>
      <c r="G15" s="46">
        <v>2</v>
      </c>
      <c r="H15" s="61">
        <v>12</v>
      </c>
      <c r="I15" s="61">
        <v>9.5</v>
      </c>
      <c r="J15" s="61">
        <v>14.5</v>
      </c>
      <c r="K15" s="61">
        <v>11.66</v>
      </c>
    </row>
    <row r="16" spans="6:11" ht="15" customHeight="1">
      <c r="F16" s="53"/>
      <c r="G16" s="46">
        <v>3</v>
      </c>
      <c r="H16" s="61">
        <v>12.173913043478299</v>
      </c>
      <c r="I16" s="61">
        <v>9.673913043478299</v>
      </c>
      <c r="J16" s="61">
        <v>14.673913043478299</v>
      </c>
      <c r="K16" s="61">
        <v>12.0439130434783</v>
      </c>
    </row>
    <row r="17" spans="6:11" ht="15">
      <c r="F17" s="53"/>
      <c r="G17" s="46">
        <v>4</v>
      </c>
      <c r="H17" s="61">
        <v>12.447368421052598</v>
      </c>
      <c r="I17" s="61">
        <v>9.947368421052598</v>
      </c>
      <c r="J17" s="61">
        <v>14.947368421052598</v>
      </c>
      <c r="K17" s="61">
        <v>11.6647368421053</v>
      </c>
    </row>
    <row r="18" spans="6:11" ht="15">
      <c r="F18" s="53"/>
      <c r="G18" s="46">
        <v>5</v>
      </c>
      <c r="H18" s="61">
        <v>12.5</v>
      </c>
      <c r="I18" s="61">
        <v>10</v>
      </c>
      <c r="J18" s="61">
        <v>15</v>
      </c>
      <c r="K18" s="61">
        <v>11.575000000000001</v>
      </c>
    </row>
    <row r="19" spans="6:11" ht="15">
      <c r="F19" s="53"/>
      <c r="G19" s="46">
        <v>6</v>
      </c>
      <c r="H19" s="61">
        <v>12.1363636363636</v>
      </c>
      <c r="I19" s="61">
        <v>9.6363636363636</v>
      </c>
      <c r="J19" s="61">
        <v>14.6363636363636</v>
      </c>
      <c r="K19" s="61">
        <v>11.4095454545455</v>
      </c>
    </row>
    <row r="20" spans="6:11" ht="15">
      <c r="F20" s="53"/>
      <c r="G20" s="46">
        <v>7</v>
      </c>
      <c r="H20" s="61">
        <v>11.797619047618998</v>
      </c>
      <c r="I20" s="61">
        <v>9.297619047618998</v>
      </c>
      <c r="J20" s="61">
        <v>14.297619047618998</v>
      </c>
      <c r="K20" s="61">
        <v>10.717142857142898</v>
      </c>
    </row>
    <row r="21" spans="6:11" ht="15">
      <c r="F21" s="53"/>
      <c r="G21" s="46">
        <v>8</v>
      </c>
      <c r="H21" s="61">
        <v>11.75</v>
      </c>
      <c r="I21" s="61">
        <v>9.25</v>
      </c>
      <c r="J21" s="61">
        <v>14.25</v>
      </c>
      <c r="K21" s="61">
        <v>10.858260869565198</v>
      </c>
    </row>
    <row r="22" spans="6:11" ht="15">
      <c r="F22" s="53"/>
      <c r="G22" s="46">
        <v>9</v>
      </c>
      <c r="H22" s="61">
        <v>11.3636363636364</v>
      </c>
      <c r="I22" s="61">
        <v>8.8636363636364</v>
      </c>
      <c r="J22" s="61">
        <v>13.8636363636364</v>
      </c>
      <c r="K22" s="61">
        <v>10.7272727272727</v>
      </c>
    </row>
    <row r="23" spans="6:11" ht="15">
      <c r="F23" s="53"/>
      <c r="G23" s="46">
        <v>10</v>
      </c>
      <c r="H23" s="61">
        <v>10.8214285714286</v>
      </c>
      <c r="I23" s="61">
        <v>8.3214285714286</v>
      </c>
      <c r="J23" s="61">
        <v>13.3214285714286</v>
      </c>
      <c r="K23" s="61">
        <v>10.3914285714286</v>
      </c>
    </row>
    <row r="24" spans="6:11" ht="15">
      <c r="F24" s="53"/>
      <c r="G24" s="46">
        <v>11</v>
      </c>
      <c r="H24" s="61">
        <v>10.2386363636364</v>
      </c>
      <c r="I24" s="61">
        <v>7.738636363636401</v>
      </c>
      <c r="J24" s="61">
        <v>12.7386363636364</v>
      </c>
      <c r="K24" s="61">
        <v>9.715</v>
      </c>
    </row>
    <row r="25" spans="6:11" ht="15">
      <c r="F25" s="53"/>
      <c r="G25" s="46">
        <v>12</v>
      </c>
      <c r="H25" s="61">
        <v>9.80681818181818</v>
      </c>
      <c r="I25" s="61">
        <v>7.30681818181818</v>
      </c>
      <c r="J25" s="61">
        <v>12.30681818181818</v>
      </c>
      <c r="K25" s="61">
        <v>8.46272727272727</v>
      </c>
    </row>
    <row r="26" spans="6:11" ht="15">
      <c r="F26" s="53">
        <v>2012</v>
      </c>
      <c r="G26" s="46">
        <v>1</v>
      </c>
      <c r="H26" s="61">
        <v>9.637500000000001</v>
      </c>
      <c r="I26" s="61">
        <v>7.137500000000001</v>
      </c>
      <c r="J26" s="61">
        <v>12.137500000000001</v>
      </c>
      <c r="K26" s="61">
        <v>8.526</v>
      </c>
    </row>
    <row r="27" spans="6:11" ht="15">
      <c r="F27" s="53"/>
      <c r="G27" s="46">
        <v>2</v>
      </c>
      <c r="H27" s="61">
        <v>9.5</v>
      </c>
      <c r="I27" s="61">
        <v>7</v>
      </c>
      <c r="J27" s="61">
        <v>12</v>
      </c>
      <c r="K27" s="61">
        <v>8.56842105263158</v>
      </c>
    </row>
    <row r="28" spans="6:11" ht="15">
      <c r="F28" s="53"/>
      <c r="G28" s="46">
        <v>3</v>
      </c>
      <c r="H28" s="61">
        <v>9.5</v>
      </c>
      <c r="I28" s="61">
        <v>7</v>
      </c>
      <c r="J28" s="61">
        <v>12</v>
      </c>
      <c r="K28" s="61">
        <v>8.68045454545455</v>
      </c>
    </row>
    <row r="29" spans="6:11" ht="15">
      <c r="F29" s="53"/>
      <c r="G29" s="46">
        <v>4</v>
      </c>
      <c r="H29" s="61">
        <v>9.5</v>
      </c>
      <c r="I29" s="61">
        <v>7</v>
      </c>
      <c r="J29" s="61">
        <v>12</v>
      </c>
      <c r="K29" s="61">
        <v>9.07473684210526</v>
      </c>
    </row>
    <row r="30" spans="6:11" ht="15">
      <c r="F30" s="53"/>
      <c r="G30" s="46">
        <v>5</v>
      </c>
      <c r="H30" s="61"/>
      <c r="I30" s="61"/>
      <c r="J30" s="61"/>
      <c r="K30" s="61">
        <v>9.844285714285709</v>
      </c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showGridLines="0" view="pageBreakPreview" zoomScaleSheetLayoutView="100" zoomScalePageLayoutView="0" workbookViewId="0" topLeftCell="A1">
      <selection activeCell="H19" sqref="H19"/>
    </sheetView>
  </sheetViews>
  <sheetFormatPr defaultColWidth="11.421875" defaultRowHeight="15"/>
  <cols>
    <col min="1" max="5" width="9.140625" style="0" customWidth="1"/>
    <col min="6" max="6" width="9.140625" style="54" customWidth="1"/>
    <col min="7" max="7" width="9.140625" style="0" customWidth="1"/>
    <col min="8" max="8" width="13.7109375" style="0" customWidth="1"/>
    <col min="9" max="255" width="9.140625" style="0" customWidth="1"/>
  </cols>
  <sheetData>
    <row r="1" spans="6:9" ht="15">
      <c r="F1" s="62"/>
      <c r="G1" s="63"/>
      <c r="H1" s="40" t="s">
        <v>38</v>
      </c>
      <c r="I1" s="40"/>
    </row>
    <row r="2" spans="6:9" ht="15">
      <c r="F2" s="53">
        <v>2010</v>
      </c>
      <c r="G2" s="40" t="s">
        <v>6</v>
      </c>
      <c r="H2" s="83">
        <v>17.197216087800307</v>
      </c>
      <c r="I2" s="84"/>
    </row>
    <row r="3" spans="6:9" ht="15">
      <c r="F3" s="53"/>
      <c r="G3" s="40" t="s">
        <v>35</v>
      </c>
      <c r="H3" s="83">
        <v>30.41369976808011</v>
      </c>
      <c r="I3" s="84"/>
    </row>
    <row r="4" spans="6:9" ht="15">
      <c r="F4" s="53">
        <v>2011</v>
      </c>
      <c r="G4" s="40" t="s">
        <v>34</v>
      </c>
      <c r="H4" s="83">
        <v>29.662000237075887</v>
      </c>
      <c r="I4" s="84"/>
    </row>
    <row r="5" spans="6:9" ht="15">
      <c r="F5" s="53"/>
      <c r="G5" s="40" t="s">
        <v>4</v>
      </c>
      <c r="H5" s="83">
        <v>61.74498148931432</v>
      </c>
      <c r="I5" s="84"/>
    </row>
    <row r="6" spans="6:9" ht="15">
      <c r="F6" s="53"/>
      <c r="G6" s="40" t="s">
        <v>35</v>
      </c>
      <c r="H6" s="83">
        <v>40.323854490517576</v>
      </c>
      <c r="I6" s="84"/>
    </row>
    <row r="7" spans="6:9" ht="15">
      <c r="F7" s="53"/>
      <c r="G7" s="40" t="s">
        <v>36</v>
      </c>
      <c r="H7" s="83">
        <v>31.92726572914779</v>
      </c>
      <c r="I7" s="84"/>
    </row>
    <row r="8" spans="6:9" ht="15">
      <c r="F8" s="53">
        <v>2012</v>
      </c>
      <c r="G8" s="40" t="s">
        <v>34</v>
      </c>
      <c r="H8" s="83">
        <v>37.079353306776866</v>
      </c>
      <c r="I8" s="84"/>
    </row>
    <row r="9" spans="6:9" ht="15">
      <c r="F9" s="53"/>
      <c r="G9" s="40" t="s">
        <v>4</v>
      </c>
      <c r="H9" s="83">
        <v>44.15628676703701</v>
      </c>
      <c r="I9" s="84"/>
    </row>
    <row r="10" spans="6:9" ht="15">
      <c r="F10" s="53"/>
      <c r="G10" s="40" t="s">
        <v>35</v>
      </c>
      <c r="H10" s="83">
        <v>38.66576761211332</v>
      </c>
      <c r="I10" s="84"/>
    </row>
    <row r="11" spans="1:9" ht="15">
      <c r="A11" s="10"/>
      <c r="B11" s="10"/>
      <c r="C11" s="11"/>
      <c r="D11" s="11"/>
      <c r="E11" s="9"/>
      <c r="F11" s="53"/>
      <c r="G11" s="40" t="s">
        <v>36</v>
      </c>
      <c r="H11" s="83">
        <v>63.083795567669384</v>
      </c>
      <c r="I11" s="84"/>
    </row>
    <row r="12" spans="6:9" ht="15">
      <c r="F12" s="53"/>
      <c r="G12" s="40" t="s">
        <v>37</v>
      </c>
      <c r="H12" s="83">
        <v>30.60665912133922</v>
      </c>
      <c r="I12" s="84"/>
    </row>
  </sheetData>
  <sheetProtection/>
  <mergeCells count="12">
    <mergeCell ref="H6:I6"/>
    <mergeCell ref="H7:I7"/>
    <mergeCell ref="H8:I8"/>
    <mergeCell ref="H9:I9"/>
    <mergeCell ref="H10:I10"/>
    <mergeCell ref="H11:I11"/>
    <mergeCell ref="H12:I12"/>
    <mergeCell ref="F1:G1"/>
    <mergeCell ref="H2:I2"/>
    <mergeCell ref="H3:I3"/>
    <mergeCell ref="H4:I4"/>
    <mergeCell ref="H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K38"/>
  <sheetViews>
    <sheetView showGridLines="0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2" max="7" width="9.140625" style="0" customWidth="1"/>
  </cols>
  <sheetData>
    <row r="1" spans="6:11" s="54" customFormat="1" ht="15">
      <c r="F1" s="69"/>
      <c r="G1" s="53">
        <v>2011</v>
      </c>
      <c r="H1" s="66"/>
      <c r="I1" s="67"/>
      <c r="J1" s="68"/>
      <c r="K1" s="53">
        <v>2012</v>
      </c>
    </row>
    <row r="2" spans="6:11" ht="15">
      <c r="F2" s="70"/>
      <c r="G2" s="40" t="s">
        <v>15</v>
      </c>
      <c r="H2" s="40" t="s">
        <v>16</v>
      </c>
      <c r="I2" s="40" t="s">
        <v>17</v>
      </c>
      <c r="J2" s="40" t="s">
        <v>18</v>
      </c>
      <c r="K2" s="40" t="s">
        <v>15</v>
      </c>
    </row>
    <row r="3" spans="6:11" ht="15">
      <c r="F3" s="40" t="s">
        <v>34</v>
      </c>
      <c r="G3" s="61">
        <v>200</v>
      </c>
      <c r="H3" s="61">
        <v>200</v>
      </c>
      <c r="I3" s="61">
        <v>200</v>
      </c>
      <c r="J3" s="61">
        <v>200</v>
      </c>
      <c r="K3" s="61">
        <v>55.199</v>
      </c>
    </row>
    <row r="4" spans="6:11" ht="15">
      <c r="F4" s="40" t="s">
        <v>4</v>
      </c>
      <c r="G4" s="61">
        <v>0</v>
      </c>
      <c r="H4" s="61">
        <v>0</v>
      </c>
      <c r="I4" s="61">
        <v>149.745</v>
      </c>
      <c r="J4" s="61">
        <v>149.745</v>
      </c>
      <c r="K4" s="61">
        <v>149.745</v>
      </c>
    </row>
    <row r="5" spans="6:11" ht="15">
      <c r="F5" s="40" t="s">
        <v>35</v>
      </c>
      <c r="G5" s="61">
        <v>0</v>
      </c>
      <c r="H5" s="61">
        <v>0</v>
      </c>
      <c r="I5" s="61">
        <v>0</v>
      </c>
      <c r="J5" s="61">
        <v>0</v>
      </c>
      <c r="K5" s="61">
        <v>50</v>
      </c>
    </row>
    <row r="6" spans="6:11" ht="15">
      <c r="F6" s="40" t="s">
        <v>36</v>
      </c>
      <c r="G6" s="61">
        <v>0</v>
      </c>
      <c r="H6" s="61">
        <v>58.89</v>
      </c>
      <c r="I6" s="61">
        <v>58.89</v>
      </c>
      <c r="J6" s="61">
        <v>58.89</v>
      </c>
      <c r="K6" s="61">
        <v>58.89</v>
      </c>
    </row>
    <row r="7" spans="6:11" ht="15">
      <c r="F7" s="40" t="s">
        <v>39</v>
      </c>
      <c r="G7" s="61">
        <v>97.351</v>
      </c>
      <c r="H7" s="61">
        <v>144.281</v>
      </c>
      <c r="I7" s="61">
        <v>144.281</v>
      </c>
      <c r="J7" s="61">
        <v>144.281</v>
      </c>
      <c r="K7" s="61">
        <v>144.281</v>
      </c>
    </row>
    <row r="8" spans="6:11" ht="15">
      <c r="F8" s="40" t="s">
        <v>33</v>
      </c>
      <c r="G8" s="61">
        <v>297.351</v>
      </c>
      <c r="H8" s="61">
        <v>403.171</v>
      </c>
      <c r="I8" s="61">
        <v>552.916</v>
      </c>
      <c r="J8" s="61">
        <v>552.916</v>
      </c>
      <c r="K8" s="61">
        <v>458.115</v>
      </c>
    </row>
    <row r="18" ht="15">
      <c r="G18" s="18"/>
    </row>
    <row r="19" ht="15">
      <c r="F19" s="19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</sheetData>
  <sheetProtection/>
  <mergeCells count="2">
    <mergeCell ref="F1:F2"/>
    <mergeCell ref="H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J34"/>
  <sheetViews>
    <sheetView showGridLines="0"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6" width="9.140625" style="5" customWidth="1"/>
    <col min="7" max="7" width="9.140625" style="55" customWidth="1"/>
    <col min="8" max="8" width="9.140625" style="5" customWidth="1"/>
    <col min="9" max="9" width="12.140625" style="5" customWidth="1"/>
    <col min="10" max="10" width="14.8515625" style="5" customWidth="1"/>
    <col min="11" max="16384" width="9.140625" style="5" customWidth="1"/>
  </cols>
  <sheetData>
    <row r="1" spans="7:10" ht="15" customHeight="1">
      <c r="G1" s="62"/>
      <c r="H1" s="63"/>
      <c r="I1" s="40" t="s">
        <v>66</v>
      </c>
      <c r="J1" s="40" t="s">
        <v>65</v>
      </c>
    </row>
    <row r="2" spans="7:10" ht="12.75">
      <c r="G2" s="53">
        <v>2011</v>
      </c>
      <c r="H2" s="41">
        <v>1</v>
      </c>
      <c r="I2" s="61">
        <v>4400.32352125</v>
      </c>
      <c r="J2" s="61">
        <v>2.6927356333524335</v>
      </c>
    </row>
    <row r="3" spans="7:10" ht="12.75">
      <c r="G3" s="53"/>
      <c r="H3" s="41">
        <v>2</v>
      </c>
      <c r="I3" s="61">
        <v>12934.67811142</v>
      </c>
      <c r="J3" s="61">
        <v>8.24554686256731</v>
      </c>
    </row>
    <row r="4" spans="7:10" ht="15" customHeight="1">
      <c r="G4" s="53"/>
      <c r="H4" s="41">
        <v>3</v>
      </c>
      <c r="I4" s="61">
        <v>11006.876538100001</v>
      </c>
      <c r="J4" s="61">
        <v>5.978875829922458</v>
      </c>
    </row>
    <row r="5" spans="7:10" ht="12.75">
      <c r="G5" s="53"/>
      <c r="H5" s="41">
        <v>4</v>
      </c>
      <c r="I5" s="61">
        <v>4256.40499535</v>
      </c>
      <c r="J5" s="61">
        <v>2.2544075076067194</v>
      </c>
    </row>
    <row r="6" spans="7:10" ht="12.75">
      <c r="G6" s="53"/>
      <c r="H6" s="41">
        <v>5</v>
      </c>
      <c r="I6" s="61">
        <v>6354.603602880001</v>
      </c>
      <c r="J6" s="61">
        <v>3.145622262228774</v>
      </c>
    </row>
    <row r="7" spans="7:10" ht="12.75">
      <c r="G7" s="53"/>
      <c r="H7" s="41">
        <v>6</v>
      </c>
      <c r="I7" s="61">
        <v>4905.62049916</v>
      </c>
      <c r="J7" s="61">
        <v>2.1452161255604727</v>
      </c>
    </row>
    <row r="8" spans="7:10" ht="12.75">
      <c r="G8" s="53"/>
      <c r="H8" s="41">
        <v>7</v>
      </c>
      <c r="I8" s="61">
        <v>2600.6460914599998</v>
      </c>
      <c r="J8" s="61">
        <v>1.3735008573769258</v>
      </c>
    </row>
    <row r="9" spans="7:10" ht="12.75">
      <c r="G9" s="53"/>
      <c r="H9" s="41">
        <v>8</v>
      </c>
      <c r="I9" s="61">
        <v>1207.9210573</v>
      </c>
      <c r="J9" s="61">
        <v>0.5741319006911246</v>
      </c>
    </row>
    <row r="10" spans="7:10" ht="12.75">
      <c r="G10" s="53"/>
      <c r="H10" s="41">
        <v>9</v>
      </c>
      <c r="I10" s="61">
        <v>5325.06076943</v>
      </c>
      <c r="J10" s="61">
        <v>2.280765509659595</v>
      </c>
    </row>
    <row r="11" spans="7:10" ht="12.75">
      <c r="G11" s="53"/>
      <c r="H11" s="41">
        <v>10</v>
      </c>
      <c r="I11" s="61">
        <v>4399.15060427</v>
      </c>
      <c r="J11" s="61">
        <v>1.8104262840045144</v>
      </c>
    </row>
    <row r="12" spans="7:10" ht="12.75">
      <c r="G12" s="53"/>
      <c r="H12" s="41">
        <v>11</v>
      </c>
      <c r="I12" s="61">
        <v>2325.0411321599995</v>
      </c>
      <c r="J12" s="61">
        <v>0.9669410164800895</v>
      </c>
    </row>
    <row r="13" spans="7:10" ht="12.75">
      <c r="G13" s="53"/>
      <c r="H13" s="41">
        <v>12</v>
      </c>
      <c r="I13" s="61">
        <v>706.3815161299999</v>
      </c>
      <c r="J13" s="61">
        <v>0.31501512430568396</v>
      </c>
    </row>
    <row r="14" spans="7:10" ht="12.75">
      <c r="G14" s="53">
        <v>2012</v>
      </c>
      <c r="H14" s="41">
        <v>1</v>
      </c>
      <c r="I14" s="61">
        <v>6346.6796797</v>
      </c>
      <c r="J14" s="61">
        <v>2.7737475087502443</v>
      </c>
    </row>
    <row r="15" spans="7:10" ht="12.75">
      <c r="G15" s="53"/>
      <c r="H15" s="41">
        <v>2</v>
      </c>
      <c r="I15" s="61">
        <v>4110.887491699999</v>
      </c>
      <c r="J15" s="61">
        <v>1.6688772126905278</v>
      </c>
    </row>
    <row r="16" spans="7:10" ht="12.75">
      <c r="G16" s="53"/>
      <c r="H16" s="41">
        <v>3</v>
      </c>
      <c r="I16" s="61">
        <v>29760.004831619997</v>
      </c>
      <c r="J16" s="61">
        <v>11.663045004718919</v>
      </c>
    </row>
    <row r="17" ht="12.75"/>
    <row r="18" ht="12.75"/>
    <row r="19" ht="12.75"/>
    <row r="20" ht="12.75"/>
    <row r="21" ht="12.75">
      <c r="I21" s="34"/>
    </row>
    <row r="23" ht="12.75">
      <c r="I23" s="35"/>
    </row>
    <row r="34" ht="15">
      <c r="G34" s="56"/>
    </row>
  </sheetData>
  <sheetProtection/>
  <mergeCells count="1">
    <mergeCell ref="G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E1:L28"/>
  <sheetViews>
    <sheetView showGridLines="0"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2" max="6" width="9.140625" style="0" customWidth="1"/>
    <col min="7" max="7" width="12.7109375" style="0" customWidth="1"/>
    <col min="8" max="8" width="14.7109375" style="0" customWidth="1"/>
    <col min="9" max="9" width="14.7109375" style="15" customWidth="1"/>
    <col min="10" max="10" width="16.7109375" style="0" customWidth="1"/>
    <col min="11" max="11" width="9.140625" style="0" customWidth="1"/>
  </cols>
  <sheetData>
    <row r="1" spans="7:10" ht="15">
      <c r="G1" s="41"/>
      <c r="H1" s="41" t="s">
        <v>69</v>
      </c>
      <c r="I1" s="41" t="s">
        <v>68</v>
      </c>
      <c r="J1" s="41" t="s">
        <v>67</v>
      </c>
    </row>
    <row r="2" spans="5:11" ht="15">
      <c r="E2" s="13"/>
      <c r="G2" s="53">
        <v>2003</v>
      </c>
      <c r="H2" s="41">
        <v>77443.35</v>
      </c>
      <c r="I2" s="41">
        <v>102296.1</v>
      </c>
      <c r="J2" s="41">
        <v>15.964925198935976</v>
      </c>
      <c r="K2" s="13"/>
    </row>
    <row r="3" spans="7:11" ht="15">
      <c r="G3" s="53">
        <v>2004</v>
      </c>
      <c r="H3" s="41">
        <v>190063.78</v>
      </c>
      <c r="I3" s="41">
        <v>149180.88</v>
      </c>
      <c r="J3" s="41">
        <v>24.5702766602381</v>
      </c>
      <c r="K3" s="13"/>
    </row>
    <row r="4" spans="7:11" ht="15">
      <c r="G4" s="53">
        <v>2005</v>
      </c>
      <c r="H4" s="41">
        <v>388977.19</v>
      </c>
      <c r="I4" s="41">
        <v>181040.27</v>
      </c>
      <c r="J4" s="41">
        <v>33.85940485068044</v>
      </c>
      <c r="K4" s="13"/>
    </row>
    <row r="5" spans="7:11" ht="15">
      <c r="G5" s="53">
        <v>2006</v>
      </c>
      <c r="H5" s="41">
        <v>658833.83</v>
      </c>
      <c r="I5" s="41">
        <v>150186.8</v>
      </c>
      <c r="J5" s="41">
        <v>41.232954698064475</v>
      </c>
      <c r="K5" s="13"/>
    </row>
    <row r="6" spans="7:11" ht="15">
      <c r="G6" s="53">
        <v>2007</v>
      </c>
      <c r="H6" s="41">
        <v>1292473.494276</v>
      </c>
      <c r="I6" s="41">
        <v>148011.850425</v>
      </c>
      <c r="J6" s="41">
        <v>63.26558370378809</v>
      </c>
      <c r="K6" s="13"/>
    </row>
    <row r="7" spans="7:11" ht="15">
      <c r="G7" s="53">
        <v>2008</v>
      </c>
      <c r="H7" s="41">
        <v>765186.712738</v>
      </c>
      <c r="I7" s="41">
        <v>151408.134532</v>
      </c>
      <c r="J7" s="41">
        <v>34.4404985292066</v>
      </c>
      <c r="K7" s="13"/>
    </row>
    <row r="8" spans="7:11" ht="15">
      <c r="G8" s="53">
        <v>2009</v>
      </c>
      <c r="H8" s="41">
        <v>768816.197605</v>
      </c>
      <c r="I8" s="41">
        <v>163516.508999</v>
      </c>
      <c r="J8" s="41">
        <v>34.36277393073345</v>
      </c>
      <c r="K8" s="13"/>
    </row>
    <row r="9" spans="7:11" ht="15">
      <c r="G9" s="53">
        <v>2010</v>
      </c>
      <c r="H9" s="41">
        <v>768251.147337</v>
      </c>
      <c r="I9" s="41">
        <v>165214.827641</v>
      </c>
      <c r="J9" s="41">
        <v>31.254993321299413</v>
      </c>
      <c r="K9" s="13"/>
    </row>
    <row r="10" spans="7:11" ht="15">
      <c r="G10" s="53">
        <v>2011</v>
      </c>
      <c r="H10" s="41">
        <v>676431.577273</v>
      </c>
      <c r="I10" s="41">
        <v>141030.124485</v>
      </c>
      <c r="J10" s="41">
        <v>24.744934174654603</v>
      </c>
      <c r="K10" s="13"/>
    </row>
    <row r="11" spans="10:11" ht="15">
      <c r="J11" s="13"/>
      <c r="K11" s="13"/>
    </row>
    <row r="12" ht="15">
      <c r="K12" s="13"/>
    </row>
    <row r="13" ht="15">
      <c r="K13" s="13"/>
    </row>
    <row r="14" spans="10:11" ht="15">
      <c r="J14" s="13"/>
      <c r="K14" s="13"/>
    </row>
    <row r="15" ht="15">
      <c r="K15" s="13"/>
    </row>
    <row r="16" ht="15">
      <c r="K16" s="13"/>
    </row>
    <row r="17" ht="15"/>
    <row r="24" spans="10:12" ht="15">
      <c r="J24" s="16"/>
      <c r="K24" s="16"/>
      <c r="L24" s="16"/>
    </row>
    <row r="25" spans="10:12" ht="15">
      <c r="J25" s="16"/>
      <c r="K25" s="16"/>
      <c r="L25" s="16"/>
    </row>
    <row r="26" spans="10:12" ht="15">
      <c r="J26" s="16"/>
      <c r="K26" s="16"/>
      <c r="L26" s="16"/>
    </row>
    <row r="27" spans="10:12" ht="15">
      <c r="J27" s="16"/>
      <c r="K27" s="16"/>
      <c r="L27" s="16"/>
    </row>
    <row r="28" spans="10:12" ht="15">
      <c r="J28" s="16"/>
      <c r="K28" s="16"/>
      <c r="L28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H20"/>
  <sheetViews>
    <sheetView showGridLines="0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3" max="4" width="9.140625" style="0" customWidth="1"/>
    <col min="7" max="7" width="20.28125" style="0" customWidth="1"/>
    <col min="8" max="8" width="22.8515625" style="0" customWidth="1"/>
  </cols>
  <sheetData>
    <row r="1" spans="6:8" ht="15">
      <c r="F1" s="40"/>
      <c r="G1" s="40" t="s">
        <v>65</v>
      </c>
      <c r="H1" s="40" t="s">
        <v>70</v>
      </c>
    </row>
    <row r="2" spans="4:8" ht="15">
      <c r="D2" s="7"/>
      <c r="F2" s="60">
        <v>2004</v>
      </c>
      <c r="G2" s="61">
        <v>0.0757247663606111</v>
      </c>
      <c r="H2" s="61">
        <v>25523.712798</v>
      </c>
    </row>
    <row r="3" spans="4:8" ht="15">
      <c r="D3" s="7"/>
      <c r="E3" s="39"/>
      <c r="F3" s="60">
        <v>2005</v>
      </c>
      <c r="G3" s="61">
        <v>0.053673143339994886</v>
      </c>
      <c r="H3" s="61">
        <v>39159.475718</v>
      </c>
    </row>
    <row r="4" spans="6:8" ht="15">
      <c r="F4" s="60">
        <v>2006</v>
      </c>
      <c r="G4" s="61">
        <v>0.06612330285732097</v>
      </c>
      <c r="H4" s="61">
        <v>87298.75402</v>
      </c>
    </row>
    <row r="5" spans="6:8" ht="15">
      <c r="F5" s="60">
        <v>2007</v>
      </c>
      <c r="G5" s="61">
        <v>0.06034102095655912</v>
      </c>
      <c r="H5" s="61">
        <v>148357.283945</v>
      </c>
    </row>
    <row r="6" spans="6:8" ht="15">
      <c r="F6" s="60">
        <v>2008</v>
      </c>
      <c r="G6" s="61">
        <v>0.025654665706066154</v>
      </c>
      <c r="H6" s="61">
        <v>66513.616782</v>
      </c>
    </row>
    <row r="7" spans="6:8" ht="15">
      <c r="F7" s="60">
        <v>2009</v>
      </c>
      <c r="G7" s="61">
        <v>0.018984680028645624</v>
      </c>
      <c r="H7" s="61">
        <v>36694.418564</v>
      </c>
    </row>
    <row r="8" spans="6:8" ht="15">
      <c r="F8" s="60">
        <v>2010</v>
      </c>
      <c r="G8" s="61">
        <v>0.009445810462185289</v>
      </c>
      <c r="H8" s="61">
        <v>18293.746978</v>
      </c>
    </row>
    <row r="9" spans="6:8" ht="15">
      <c r="F9" s="60">
        <v>2011</v>
      </c>
      <c r="G9" s="61">
        <v>0.01340445863574458</v>
      </c>
      <c r="H9" s="61">
        <v>24400.139178</v>
      </c>
    </row>
    <row r="10" ht="15">
      <c r="G10" s="13"/>
    </row>
    <row r="11" ht="15">
      <c r="G11" s="13"/>
    </row>
    <row r="12" ht="15">
      <c r="G12" s="13"/>
    </row>
    <row r="13" ht="15">
      <c r="G13" s="13"/>
    </row>
    <row r="14" ht="15">
      <c r="G14" s="13"/>
    </row>
    <row r="15" ht="15">
      <c r="G15" s="13"/>
    </row>
    <row r="16" ht="15">
      <c r="G16" s="13"/>
    </row>
    <row r="17" ht="15">
      <c r="G17" s="13"/>
    </row>
    <row r="18" ht="15">
      <c r="G18" s="13"/>
    </row>
    <row r="19" ht="15">
      <c r="G19" s="13"/>
    </row>
    <row r="20" ht="15">
      <c r="G20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F1:M280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8" max="8" width="9.140625" style="54" customWidth="1"/>
    <col min="9" max="9" width="9.140625" style="49" customWidth="1"/>
    <col min="10" max="10" width="9.140625" style="36" customWidth="1"/>
  </cols>
  <sheetData>
    <row r="1" spans="6:13" ht="15">
      <c r="F1" s="62"/>
      <c r="G1" s="63"/>
      <c r="H1" s="50" t="s">
        <v>40</v>
      </c>
      <c r="I1" s="40" t="s">
        <v>11</v>
      </c>
      <c r="J1" s="40" t="s">
        <v>10</v>
      </c>
      <c r="K1" s="40" t="s">
        <v>9</v>
      </c>
      <c r="L1" s="40" t="s">
        <v>8</v>
      </c>
      <c r="M1" s="40" t="s">
        <v>7</v>
      </c>
    </row>
    <row r="2" spans="6:13" ht="15">
      <c r="F2" s="53">
        <v>2011</v>
      </c>
      <c r="G2" s="46">
        <v>1</v>
      </c>
      <c r="H2" s="50">
        <v>40547</v>
      </c>
      <c r="I2" s="61">
        <v>100</v>
      </c>
      <c r="J2" s="61">
        <v>100</v>
      </c>
      <c r="K2" s="61">
        <v>100</v>
      </c>
      <c r="L2" s="61">
        <v>100</v>
      </c>
      <c r="M2" s="61">
        <v>100</v>
      </c>
    </row>
    <row r="3" spans="6:13" ht="15">
      <c r="F3" s="53"/>
      <c r="G3" s="46"/>
      <c r="H3" s="50">
        <v>40548</v>
      </c>
      <c r="I3" s="61">
        <v>100.47326455882008</v>
      </c>
      <c r="J3" s="61">
        <v>99.9744302001187</v>
      </c>
      <c r="K3" s="61">
        <v>100.77928856239139</v>
      </c>
      <c r="L3" s="61">
        <v>99.99409752003444</v>
      </c>
      <c r="M3" s="61">
        <v>99.2698801293677</v>
      </c>
    </row>
    <row r="4" spans="6:13" ht="15">
      <c r="F4" s="53"/>
      <c r="G4" s="46"/>
      <c r="H4" s="50">
        <v>40549</v>
      </c>
      <c r="I4" s="61">
        <v>100.49319083167667</v>
      </c>
      <c r="J4" s="61">
        <v>100.42304347792225</v>
      </c>
      <c r="K4" s="61">
        <v>102.25668401379185</v>
      </c>
      <c r="L4" s="61">
        <v>102.21051647864635</v>
      </c>
      <c r="M4" s="61">
        <v>99.33024175218432</v>
      </c>
    </row>
    <row r="5" spans="6:13" ht="15">
      <c r="F5" s="53"/>
      <c r="G5" s="46"/>
      <c r="H5" s="50">
        <v>40553</v>
      </c>
      <c r="I5" s="61">
        <v>100.65551858554511</v>
      </c>
      <c r="J5" s="61">
        <v>102.16034225457213</v>
      </c>
      <c r="K5" s="61">
        <v>100.94210317631627</v>
      </c>
      <c r="L5" s="61">
        <v>103.70467715410584</v>
      </c>
      <c r="M5" s="61">
        <v>98.54544886000131</v>
      </c>
    </row>
    <row r="6" spans="6:13" ht="15">
      <c r="F6" s="53"/>
      <c r="G6" s="46"/>
      <c r="H6" s="50">
        <v>40554</v>
      </c>
      <c r="I6" s="61">
        <v>101.15615305456592</v>
      </c>
      <c r="J6" s="61">
        <v>103.70908821976538</v>
      </c>
      <c r="K6" s="61">
        <v>101.42253873864139</v>
      </c>
      <c r="L6" s="61">
        <v>104.806256331034</v>
      </c>
      <c r="M6" s="61">
        <v>99.34944008473097</v>
      </c>
    </row>
    <row r="7" spans="6:13" ht="15">
      <c r="F7" s="53"/>
      <c r="G7" s="46"/>
      <c r="H7" s="50">
        <v>40555</v>
      </c>
      <c r="I7" s="61">
        <v>102.73615087967653</v>
      </c>
      <c r="J7" s="61">
        <v>103.93279795584401</v>
      </c>
      <c r="K7" s="61">
        <v>102.4208044474309</v>
      </c>
      <c r="L7" s="61">
        <v>106.03432462254244</v>
      </c>
      <c r="M7" s="61">
        <v>99.35766681337698</v>
      </c>
    </row>
    <row r="8" spans="6:13" ht="15">
      <c r="F8" s="53"/>
      <c r="G8" s="46"/>
      <c r="H8" s="50">
        <v>40556</v>
      </c>
      <c r="I8" s="61">
        <v>103.91756904701352</v>
      </c>
      <c r="J8" s="61">
        <v>104.8585389600611</v>
      </c>
      <c r="K8" s="61">
        <v>102.00144448681729</v>
      </c>
      <c r="L8" s="61">
        <v>106.48012084067771</v>
      </c>
      <c r="M8" s="61">
        <v>100.1687810059299</v>
      </c>
    </row>
    <row r="9" spans="6:13" ht="15">
      <c r="F9" s="53"/>
      <c r="G9" s="46"/>
      <c r="H9" s="50">
        <v>40557</v>
      </c>
      <c r="I9" s="61">
        <v>106.09742800879208</v>
      </c>
      <c r="J9" s="61">
        <v>104.06142797474084</v>
      </c>
      <c r="K9" s="61">
        <v>101.43031011290054</v>
      </c>
      <c r="L9" s="61">
        <v>106.01435332903958</v>
      </c>
      <c r="M9" s="61">
        <v>101.31276330047248</v>
      </c>
    </row>
    <row r="10" spans="6:13" ht="15">
      <c r="F10" s="53"/>
      <c r="G10" s="46"/>
      <c r="H10" s="50">
        <v>40561</v>
      </c>
      <c r="I10" s="61">
        <v>109.23850981764669</v>
      </c>
      <c r="J10" s="61">
        <v>106.73903485432993</v>
      </c>
      <c r="K10" s="61">
        <v>103.99545042286745</v>
      </c>
      <c r="L10" s="61">
        <v>107.18176809594759</v>
      </c>
      <c r="M10" s="61">
        <v>104.3061264084914</v>
      </c>
    </row>
    <row r="11" spans="6:13" ht="15">
      <c r="F11" s="53"/>
      <c r="G11" s="46"/>
      <c r="H11" s="50">
        <v>40562</v>
      </c>
      <c r="I11" s="61">
        <v>113.07223343176577</v>
      </c>
      <c r="J11" s="61">
        <v>105.49502833495002</v>
      </c>
      <c r="K11" s="61">
        <v>104.2373153706496</v>
      </c>
      <c r="L11" s="61">
        <v>107.75110202910098</v>
      </c>
      <c r="M11" s="61">
        <v>103.57534536249933</v>
      </c>
    </row>
    <row r="12" spans="6:13" ht="15">
      <c r="F12" s="53"/>
      <c r="G12" s="46"/>
      <c r="H12" s="50">
        <v>40563</v>
      </c>
      <c r="I12" s="61">
        <v>113.59792612889501</v>
      </c>
      <c r="J12" s="61">
        <v>105.72707453186396</v>
      </c>
      <c r="K12" s="61">
        <v>103.52667515366102</v>
      </c>
      <c r="L12" s="61">
        <v>106.88451799720771</v>
      </c>
      <c r="M12" s="61">
        <v>103.36744781528404</v>
      </c>
    </row>
    <row r="13" spans="6:13" ht="15">
      <c r="F13" s="53"/>
      <c r="G13" s="46"/>
      <c r="H13" s="50">
        <v>40564</v>
      </c>
      <c r="I13" s="61">
        <v>112.90044810759665</v>
      </c>
      <c r="J13" s="61">
        <v>106.58116789509964</v>
      </c>
      <c r="K13" s="61">
        <v>104.57035846781284</v>
      </c>
      <c r="L13" s="61">
        <v>105.97353001784113</v>
      </c>
      <c r="M13" s="61">
        <v>103.9531894792094</v>
      </c>
    </row>
    <row r="14" spans="6:13" ht="15">
      <c r="F14" s="53"/>
      <c r="G14" s="46"/>
      <c r="H14" s="50">
        <v>40567</v>
      </c>
      <c r="I14" s="61">
        <v>113.45935766669386</v>
      </c>
      <c r="J14" s="61">
        <v>106.95347351113729</v>
      </c>
      <c r="K14" s="61">
        <v>104.62440925336558</v>
      </c>
      <c r="L14" s="61">
        <v>106.16256681131533</v>
      </c>
      <c r="M14" s="61">
        <v>105.37818173823993</v>
      </c>
    </row>
    <row r="15" spans="6:13" ht="15">
      <c r="F15" s="53"/>
      <c r="G15" s="46"/>
      <c r="H15" s="50">
        <v>40568</v>
      </c>
      <c r="I15" s="61">
        <v>114.31860652399854</v>
      </c>
      <c r="J15" s="61">
        <v>106.93786192731042</v>
      </c>
      <c r="K15" s="61">
        <v>103.77840709600558</v>
      </c>
      <c r="L15" s="61">
        <v>106.28527535755524</v>
      </c>
      <c r="M15" s="61">
        <v>106.5384483674607</v>
      </c>
    </row>
    <row r="16" spans="6:13" ht="15">
      <c r="F16" s="53"/>
      <c r="G16" s="46"/>
      <c r="H16" s="50">
        <v>40569</v>
      </c>
      <c r="I16" s="61">
        <v>115.01159892908981</v>
      </c>
      <c r="J16" s="61">
        <v>107.39565537012348</v>
      </c>
      <c r="K16" s="61">
        <v>105.33703851671869</v>
      </c>
      <c r="L16" s="61">
        <v>105.75331810107562</v>
      </c>
      <c r="M16" s="61">
        <v>107.74846275027633</v>
      </c>
    </row>
    <row r="17" spans="6:13" ht="15">
      <c r="F17" s="53"/>
      <c r="G17" s="46"/>
      <c r="H17" s="50">
        <v>40570</v>
      </c>
      <c r="I17" s="61">
        <v>114.75677438114187</v>
      </c>
      <c r="J17" s="61">
        <v>107.88616591939504</v>
      </c>
      <c r="K17" s="61">
        <v>105.75905955610155</v>
      </c>
      <c r="L17" s="61">
        <v>105.89131168269365</v>
      </c>
      <c r="M17" s="61">
        <v>108.58959507118985</v>
      </c>
    </row>
    <row r="18" spans="6:13" ht="15">
      <c r="F18" s="53"/>
      <c r="G18" s="46"/>
      <c r="H18" s="50">
        <v>40571</v>
      </c>
      <c r="I18" s="61">
        <v>114.20108043437278</v>
      </c>
      <c r="J18" s="61">
        <v>106.81331566962164</v>
      </c>
      <c r="K18" s="61">
        <v>104.03712210576764</v>
      </c>
      <c r="L18" s="61">
        <v>105.74913878035393</v>
      </c>
      <c r="M18" s="61">
        <v>109.43610828000512</v>
      </c>
    </row>
    <row r="19" spans="6:13" ht="15">
      <c r="F19" s="53"/>
      <c r="G19" s="46"/>
      <c r="H19" s="50">
        <v>40574</v>
      </c>
      <c r="I19" s="61">
        <v>112.42277044534143</v>
      </c>
      <c r="J19" s="61">
        <v>106.36287523973142</v>
      </c>
      <c r="K19" s="61">
        <v>103.41964000361219</v>
      </c>
      <c r="L19" s="61">
        <v>104.52653242203132</v>
      </c>
      <c r="M19" s="61">
        <v>108.13852301205216</v>
      </c>
    </row>
    <row r="20" spans="6:13" ht="15">
      <c r="F20" s="53"/>
      <c r="G20" s="46">
        <v>2</v>
      </c>
      <c r="H20" s="50">
        <v>40575</v>
      </c>
      <c r="I20" s="61">
        <v>112.8205418239303</v>
      </c>
      <c r="J20" s="61">
        <v>107.16788600580946</v>
      </c>
      <c r="K20" s="61">
        <v>105.066553141656</v>
      </c>
      <c r="L20" s="61">
        <v>104.74646927666687</v>
      </c>
      <c r="M20" s="61">
        <v>110.1525145061015</v>
      </c>
    </row>
    <row r="21" spans="6:13" ht="15">
      <c r="F21" s="53"/>
      <c r="G21" s="46"/>
      <c r="H21" s="50">
        <v>40576</v>
      </c>
      <c r="I21" s="61">
        <v>113.60599216283047</v>
      </c>
      <c r="J21" s="61">
        <v>107.10945544886201</v>
      </c>
      <c r="K21" s="61">
        <v>105.12280408904499</v>
      </c>
      <c r="L21" s="61">
        <v>105.85165585302798</v>
      </c>
      <c r="M21" s="61">
        <v>113.29999597190445</v>
      </c>
    </row>
    <row r="22" spans="6:13" ht="15">
      <c r="F22" s="53"/>
      <c r="G22" s="46"/>
      <c r="H22" s="50">
        <v>40577</v>
      </c>
      <c r="I22" s="61">
        <v>114.15429868374846</v>
      </c>
      <c r="J22" s="61">
        <v>107.221525489215</v>
      </c>
      <c r="K22" s="61">
        <v>104.45288662064785</v>
      </c>
      <c r="L22" s="61">
        <v>104.59455496020303</v>
      </c>
      <c r="M22" s="61">
        <v>116.70016876573288</v>
      </c>
    </row>
    <row r="23" spans="6:13" ht="15">
      <c r="F23" s="53"/>
      <c r="G23" s="46"/>
      <c r="H23" s="50">
        <v>40578</v>
      </c>
      <c r="I23" s="61">
        <v>114.34663212089362</v>
      </c>
      <c r="J23" s="61">
        <v>106.90316079049998</v>
      </c>
      <c r="K23" s="61">
        <v>105.82889400314517</v>
      </c>
      <c r="L23" s="61">
        <v>104.6216805784019</v>
      </c>
      <c r="M23" s="61">
        <v>114.5232818156896</v>
      </c>
    </row>
    <row r="24" spans="6:13" ht="15">
      <c r="F24" s="53"/>
      <c r="G24" s="46"/>
      <c r="H24" s="50">
        <v>40581</v>
      </c>
      <c r="I24" s="61">
        <v>115.40714656320331</v>
      </c>
      <c r="J24" s="61">
        <v>107.1661552207686</v>
      </c>
      <c r="K24" s="61">
        <v>107.02023278833391</v>
      </c>
      <c r="L24" s="61">
        <v>105.28974342371247</v>
      </c>
      <c r="M24" s="61">
        <v>110.4499179770823</v>
      </c>
    </row>
    <row r="25" spans="6:13" ht="15">
      <c r="F25" s="53"/>
      <c r="G25" s="46"/>
      <c r="H25" s="50">
        <v>40582</v>
      </c>
      <c r="I25" s="61">
        <v>116.25512734899968</v>
      </c>
      <c r="J25" s="61">
        <v>107.0891049438178</v>
      </c>
      <c r="K25" s="61">
        <v>104.83450313400687</v>
      </c>
      <c r="L25" s="61">
        <v>105.52389382722475</v>
      </c>
      <c r="M25" s="61">
        <v>112.79543352312689</v>
      </c>
    </row>
    <row r="26" spans="6:13" ht="15">
      <c r="F26" s="53"/>
      <c r="G26" s="46"/>
      <c r="H26" s="50">
        <v>40583</v>
      </c>
      <c r="I26" s="61">
        <v>116.81908278745303</v>
      </c>
      <c r="J26" s="61">
        <v>107.98664082200554</v>
      </c>
      <c r="K26" s="61">
        <v>103.03973625857348</v>
      </c>
      <c r="L26" s="61">
        <v>105.90261419264537</v>
      </c>
      <c r="M26" s="61">
        <v>113.9206212028704</v>
      </c>
    </row>
    <row r="27" spans="6:13" ht="15">
      <c r="F27" s="53"/>
      <c r="G27" s="46"/>
      <c r="H27" s="50">
        <v>40584</v>
      </c>
      <c r="I27" s="61">
        <v>117.79068111892279</v>
      </c>
      <c r="J27" s="61">
        <v>107.99007407737571</v>
      </c>
      <c r="K27" s="61">
        <v>100.62725776859739</v>
      </c>
      <c r="L27" s="61">
        <v>105.06994752640797</v>
      </c>
      <c r="M27" s="61">
        <v>115.04032174543184</v>
      </c>
    </row>
    <row r="28" spans="6:13" ht="15">
      <c r="F28" s="53"/>
      <c r="G28" s="46"/>
      <c r="H28" s="50">
        <v>40585</v>
      </c>
      <c r="I28" s="61">
        <v>117.69781623065172</v>
      </c>
      <c r="J28" s="61">
        <v>108.14316322701195</v>
      </c>
      <c r="K28" s="61">
        <v>101.9138206443994</v>
      </c>
      <c r="L28" s="61">
        <v>103.96632172256844</v>
      </c>
      <c r="M28" s="61">
        <v>115.53837615788812</v>
      </c>
    </row>
    <row r="29" spans="6:13" ht="15">
      <c r="F29" s="53"/>
      <c r="G29" s="46"/>
      <c r="H29" s="50">
        <v>40588</v>
      </c>
      <c r="I29" s="61">
        <v>117.6603879408812</v>
      </c>
      <c r="J29" s="61">
        <v>107.18475959025314</v>
      </c>
      <c r="K29" s="61">
        <v>102.72420896327665</v>
      </c>
      <c r="L29" s="61">
        <v>104.24036676449813</v>
      </c>
      <c r="M29" s="61">
        <v>117.23133270900628</v>
      </c>
    </row>
    <row r="30" spans="6:13" ht="15">
      <c r="F30" s="53"/>
      <c r="G30" s="46"/>
      <c r="H30" s="50">
        <v>40590</v>
      </c>
      <c r="I30" s="61">
        <v>116.52183601039356</v>
      </c>
      <c r="J30" s="61">
        <v>105.47610690064892</v>
      </c>
      <c r="K30" s="61">
        <v>102.62612065686704</v>
      </c>
      <c r="L30" s="61">
        <v>103.14072400527476</v>
      </c>
      <c r="M30" s="61">
        <v>120.72646658104144</v>
      </c>
    </row>
    <row r="31" spans="6:13" ht="15">
      <c r="F31" s="53"/>
      <c r="G31" s="46"/>
      <c r="H31" s="50">
        <v>40591</v>
      </c>
      <c r="I31" s="61">
        <v>116.69794406882333</v>
      </c>
      <c r="J31" s="61">
        <v>105.01870464628985</v>
      </c>
      <c r="K31" s="61">
        <v>102.82082788496479</v>
      </c>
      <c r="L31" s="61">
        <v>103.8197856939062</v>
      </c>
      <c r="M31" s="61">
        <v>120.13565572049546</v>
      </c>
    </row>
    <row r="32" spans="6:13" ht="15">
      <c r="F32" s="53"/>
      <c r="G32" s="46"/>
      <c r="H32" s="50">
        <v>40592</v>
      </c>
      <c r="I32" s="61">
        <v>116.52444728325867</v>
      </c>
      <c r="J32" s="61">
        <v>104.78057557232407</v>
      </c>
      <c r="K32" s="61">
        <v>102.5545455576823</v>
      </c>
      <c r="L32" s="61">
        <v>104.51278131354691</v>
      </c>
      <c r="M32" s="61">
        <v>120.71982272494492</v>
      </c>
    </row>
    <row r="33" spans="6:13" ht="15">
      <c r="F33" s="53"/>
      <c r="G33" s="46"/>
      <c r="H33" s="50">
        <v>40596</v>
      </c>
      <c r="I33" s="61">
        <v>116.99206958344736</v>
      </c>
      <c r="J33" s="61">
        <v>104.31329538052287</v>
      </c>
      <c r="K33" s="61">
        <v>102.81808129671451</v>
      </c>
      <c r="L33" s="61">
        <v>103.708054136417</v>
      </c>
      <c r="M33" s="61">
        <v>119.7293960934479</v>
      </c>
    </row>
    <row r="34" spans="6:13" ht="15">
      <c r="F34" s="53"/>
      <c r="G34" s="46"/>
      <c r="H34" s="50">
        <v>40597</v>
      </c>
      <c r="I34" s="61">
        <v>116.96477576532767</v>
      </c>
      <c r="J34" s="61">
        <v>104.43254377389941</v>
      </c>
      <c r="K34" s="61">
        <v>101.83703641927004</v>
      </c>
      <c r="L34" s="61">
        <v>105.38923695915771</v>
      </c>
      <c r="M34" s="61">
        <v>116.93735670435932</v>
      </c>
    </row>
    <row r="35" spans="6:13" ht="15">
      <c r="F35" s="53"/>
      <c r="G35" s="46"/>
      <c r="H35" s="50">
        <v>40598</v>
      </c>
      <c r="I35" s="61">
        <v>116.2695268568232</v>
      </c>
      <c r="J35" s="61">
        <v>104.12791125709099</v>
      </c>
      <c r="K35" s="61">
        <v>102.66064664600458</v>
      </c>
      <c r="L35" s="61">
        <v>103.36800677187429</v>
      </c>
      <c r="M35" s="61">
        <v>115.08016378399631</v>
      </c>
    </row>
    <row r="36" spans="6:13" ht="15">
      <c r="F36" s="53"/>
      <c r="G36" s="46"/>
      <c r="H36" s="50">
        <v>40599</v>
      </c>
      <c r="I36" s="61">
        <v>115.86029765545113</v>
      </c>
      <c r="J36" s="61">
        <v>104.5050022301483</v>
      </c>
      <c r="K36" s="61">
        <v>104.89448616520873</v>
      </c>
      <c r="L36" s="61">
        <v>104.86495353599086</v>
      </c>
      <c r="M36" s="61">
        <v>118.72228390340176</v>
      </c>
    </row>
    <row r="37" spans="6:13" ht="15">
      <c r="F37" s="53"/>
      <c r="G37" s="46"/>
      <c r="H37" s="50">
        <v>40602</v>
      </c>
      <c r="I37" s="61">
        <v>116.24727219798035</v>
      </c>
      <c r="J37" s="61">
        <v>104.08909752903591</v>
      </c>
      <c r="K37" s="61">
        <v>105.36519993886654</v>
      </c>
      <c r="L37" s="61">
        <v>107.8512471369717</v>
      </c>
      <c r="M37" s="61">
        <v>120.35817472641948</v>
      </c>
    </row>
    <row r="38" spans="6:13" ht="15">
      <c r="F38" s="53"/>
      <c r="G38" s="46">
        <v>3</v>
      </c>
      <c r="H38" s="50">
        <v>40603</v>
      </c>
      <c r="I38" s="61">
        <v>116.01920399326708</v>
      </c>
      <c r="J38" s="61">
        <v>103.89346131414953</v>
      </c>
      <c r="K38" s="61">
        <v>103.54202565422081</v>
      </c>
      <c r="L38" s="61">
        <v>106.61987795557975</v>
      </c>
      <c r="M38" s="61">
        <v>118.99529543340799</v>
      </c>
    </row>
    <row r="39" spans="6:13" ht="15">
      <c r="F39" s="53"/>
      <c r="G39" s="46"/>
      <c r="H39" s="50">
        <v>40604</v>
      </c>
      <c r="I39" s="61">
        <v>115.98508012328914</v>
      </c>
      <c r="J39" s="61">
        <v>102.75088979482462</v>
      </c>
      <c r="K39" s="61">
        <v>103.05507329212512</v>
      </c>
      <c r="L39" s="61">
        <v>106.14348840246613</v>
      </c>
      <c r="M39" s="61">
        <v>118.29661645815294</v>
      </c>
    </row>
    <row r="40" spans="6:13" ht="15">
      <c r="F40" s="53"/>
      <c r="G40" s="46"/>
      <c r="H40" s="50">
        <v>40609</v>
      </c>
      <c r="I40" s="61">
        <v>117.79970505168772</v>
      </c>
      <c r="J40" s="61">
        <v>103.53738742106816</v>
      </c>
      <c r="K40" s="61">
        <v>104.43632405836416</v>
      </c>
      <c r="L40" s="61">
        <v>107.56983531673046</v>
      </c>
      <c r="M40" s="61">
        <v>118.53910674705928</v>
      </c>
    </row>
    <row r="41" spans="6:13" ht="15">
      <c r="F41" s="53"/>
      <c r="G41" s="46"/>
      <c r="H41" s="50">
        <v>40610</v>
      </c>
      <c r="I41" s="61">
        <v>117.39281974205686</v>
      </c>
      <c r="J41" s="61">
        <v>103.47320415094904</v>
      </c>
      <c r="K41" s="61">
        <v>103.08397300854341</v>
      </c>
      <c r="L41" s="61">
        <v>107.1098145895748</v>
      </c>
      <c r="M41" s="61">
        <v>119.05836560105787</v>
      </c>
    </row>
    <row r="42" spans="6:13" ht="15">
      <c r="F42" s="53"/>
      <c r="G42" s="46"/>
      <c r="H42" s="50">
        <v>40611</v>
      </c>
      <c r="I42" s="61">
        <v>117.6978162306517</v>
      </c>
      <c r="J42" s="61">
        <v>104.84968254468947</v>
      </c>
      <c r="K42" s="61">
        <v>101.54972463685154</v>
      </c>
      <c r="L42" s="61">
        <v>107.88517477254948</v>
      </c>
      <c r="M42" s="61">
        <v>119.68017578684086</v>
      </c>
    </row>
    <row r="43" spans="6:13" ht="15">
      <c r="F43" s="53"/>
      <c r="G43" s="46"/>
      <c r="H43" s="50">
        <v>40612</v>
      </c>
      <c r="I43" s="61">
        <v>117.71717019537176</v>
      </c>
      <c r="J43" s="61">
        <v>105.38805314695178</v>
      </c>
      <c r="K43" s="61">
        <v>100.69122031127237</v>
      </c>
      <c r="L43" s="61">
        <v>108.64441951829744</v>
      </c>
      <c r="M43" s="61">
        <v>119.4381968195115</v>
      </c>
    </row>
    <row r="44" spans="6:13" ht="15">
      <c r="F44" s="53"/>
      <c r="G44" s="46"/>
      <c r="H44" s="50">
        <v>40613</v>
      </c>
      <c r="I44" s="61">
        <v>117.48984746725363</v>
      </c>
      <c r="J44" s="61">
        <v>104.59694441521061</v>
      </c>
      <c r="K44" s="61">
        <v>101.3283807723822</v>
      </c>
      <c r="L44" s="61">
        <v>106.82475506652875</v>
      </c>
      <c r="M44" s="61">
        <v>117.39860472536942</v>
      </c>
    </row>
    <row r="45" spans="6:13" ht="15">
      <c r="F45" s="53"/>
      <c r="G45" s="46"/>
      <c r="H45" s="50">
        <v>40618</v>
      </c>
      <c r="I45" s="61">
        <v>115.4744586363829</v>
      </c>
      <c r="J45" s="61">
        <v>104.3026094792237</v>
      </c>
      <c r="K45" s="61">
        <v>99.79241109638653</v>
      </c>
      <c r="L45" s="61">
        <v>106.07165156269632</v>
      </c>
      <c r="M45" s="61">
        <v>116.81537880635726</v>
      </c>
    </row>
    <row r="46" spans="6:13" ht="15">
      <c r="F46" s="53"/>
      <c r="G46" s="46"/>
      <c r="H46" s="50">
        <v>40619</v>
      </c>
      <c r="I46" s="61">
        <v>115.75246533739094</v>
      </c>
      <c r="J46" s="61">
        <v>104.88731689422545</v>
      </c>
      <c r="K46" s="61">
        <v>101.5122994867141</v>
      </c>
      <c r="L46" s="61">
        <v>106.96076289675301</v>
      </c>
      <c r="M46" s="61">
        <v>117.01782665317737</v>
      </c>
    </row>
    <row r="47" spans="6:13" ht="15">
      <c r="F47" s="53"/>
      <c r="G47" s="46"/>
      <c r="H47" s="50">
        <v>40620</v>
      </c>
      <c r="I47" s="61">
        <v>115.75378106627187</v>
      </c>
      <c r="J47" s="61">
        <v>104.96342780742499</v>
      </c>
      <c r="K47" s="61">
        <v>100.97608731602428</v>
      </c>
      <c r="L47" s="61">
        <v>104.84070557410652</v>
      </c>
      <c r="M47" s="61">
        <v>116.38843701801893</v>
      </c>
    </row>
    <row r="48" spans="6:13" ht="15">
      <c r="F48" s="53"/>
      <c r="G48" s="46"/>
      <c r="H48" s="50">
        <v>40623</v>
      </c>
      <c r="I48" s="61">
        <v>115.98508012328911</v>
      </c>
      <c r="J48" s="61">
        <v>105.38893406839561</v>
      </c>
      <c r="K48" s="61">
        <v>102.73524951781629</v>
      </c>
      <c r="L48" s="61">
        <v>107.10500439470947</v>
      </c>
      <c r="M48" s="61">
        <v>117.33218769268528</v>
      </c>
    </row>
    <row r="49" spans="6:13" ht="15">
      <c r="F49" s="53"/>
      <c r="G49" s="46"/>
      <c r="H49" s="50">
        <v>40624</v>
      </c>
      <c r="I49" s="61">
        <v>116.47612769394917</v>
      </c>
      <c r="J49" s="61">
        <v>105.921350258297</v>
      </c>
      <c r="K49" s="61">
        <v>102.63970170981003</v>
      </c>
      <c r="L49" s="61">
        <v>107.52947114930056</v>
      </c>
      <c r="M49" s="61">
        <v>117.5038654842703</v>
      </c>
    </row>
    <row r="50" spans="6:13" ht="15">
      <c r="F50" s="53"/>
      <c r="G50" s="46"/>
      <c r="H50" s="50">
        <v>40625</v>
      </c>
      <c r="I50" s="61">
        <v>115.694556121627</v>
      </c>
      <c r="J50" s="61">
        <v>105.54561458668587</v>
      </c>
      <c r="K50" s="61">
        <v>102.1473435513665</v>
      </c>
      <c r="L50" s="61">
        <v>107.39457773400034</v>
      </c>
      <c r="M50" s="61">
        <v>117.40089418128035</v>
      </c>
    </row>
    <row r="51" spans="6:13" ht="15">
      <c r="F51" s="53"/>
      <c r="G51" s="46"/>
      <c r="H51" s="50">
        <v>40626</v>
      </c>
      <c r="I51" s="61">
        <v>116.35064896311941</v>
      </c>
      <c r="J51" s="61">
        <v>106.45399737803281</v>
      </c>
      <c r="K51" s="61">
        <v>103.99715790230594</v>
      </c>
      <c r="L51" s="61">
        <v>108.3470803557082</v>
      </c>
      <c r="M51" s="61">
        <v>117.72774787966027</v>
      </c>
    </row>
    <row r="52" spans="6:13" ht="15">
      <c r="F52" s="53"/>
      <c r="G52" s="46"/>
      <c r="H52" s="50">
        <v>40627</v>
      </c>
      <c r="I52" s="61">
        <v>115.89052243605876</v>
      </c>
      <c r="J52" s="61">
        <v>106.77509617634647</v>
      </c>
      <c r="K52" s="61">
        <v>104.82338799943713</v>
      </c>
      <c r="L52" s="61">
        <v>111.17574777955458</v>
      </c>
      <c r="M52" s="61">
        <v>118.04216339465347</v>
      </c>
    </row>
    <row r="53" spans="6:13" ht="15">
      <c r="F53" s="53"/>
      <c r="G53" s="46"/>
      <c r="H53" s="50">
        <v>40630</v>
      </c>
      <c r="I53" s="61">
        <v>115.27370839726899</v>
      </c>
      <c r="J53" s="61">
        <v>105.8459652212858</v>
      </c>
      <c r="K53" s="61">
        <v>104.03782232182799</v>
      </c>
      <c r="L53" s="61">
        <v>110.16282823539493</v>
      </c>
      <c r="M53" s="61">
        <v>118.29434741807025</v>
      </c>
    </row>
    <row r="54" spans="6:13" ht="15">
      <c r="F54" s="53"/>
      <c r="G54" s="46"/>
      <c r="H54" s="50">
        <v>40631</v>
      </c>
      <c r="I54" s="61">
        <v>115.30146763234987</v>
      </c>
      <c r="J54" s="61">
        <v>105.75033733803389</v>
      </c>
      <c r="K54" s="61">
        <v>103.60103056582709</v>
      </c>
      <c r="L54" s="61">
        <v>109.13365158786765</v>
      </c>
      <c r="M54" s="61">
        <v>118.76971955557143</v>
      </c>
    </row>
    <row r="55" spans="6:13" ht="15">
      <c r="F55" s="53"/>
      <c r="G55" s="46"/>
      <c r="H55" s="50">
        <v>40632</v>
      </c>
      <c r="I55" s="61">
        <v>115.93124573494597</v>
      </c>
      <c r="J55" s="61">
        <v>106.37988519495775</v>
      </c>
      <c r="K55" s="61">
        <v>104.84652866548359</v>
      </c>
      <c r="L55" s="61">
        <v>109.29194055288782</v>
      </c>
      <c r="M55" s="61">
        <v>118.93218546219212</v>
      </c>
    </row>
    <row r="56" spans="6:13" ht="15">
      <c r="F56" s="53"/>
      <c r="G56" s="46"/>
      <c r="H56" s="50">
        <v>40633</v>
      </c>
      <c r="I56" s="61">
        <v>115.59708765944424</v>
      </c>
      <c r="J56" s="61">
        <v>106.26992362678715</v>
      </c>
      <c r="K56" s="61">
        <v>104.95092068910495</v>
      </c>
      <c r="L56" s="61">
        <v>108.94020250674899</v>
      </c>
      <c r="M56" s="61">
        <v>119.35965191584259</v>
      </c>
    </row>
    <row r="57" spans="6:13" ht="15">
      <c r="F57" s="53"/>
      <c r="G57" s="46">
        <v>4</v>
      </c>
      <c r="H57" s="50">
        <v>40634</v>
      </c>
      <c r="I57" s="61">
        <v>116.80346022844607</v>
      </c>
      <c r="J57" s="61">
        <v>105.32857300165271</v>
      </c>
      <c r="K57" s="61">
        <v>107.4023507642802</v>
      </c>
      <c r="L57" s="61">
        <v>109.42950382386205</v>
      </c>
      <c r="M57" s="61">
        <v>119.43595353534337</v>
      </c>
    </row>
    <row r="58" spans="6:13" ht="15">
      <c r="F58" s="53"/>
      <c r="G58" s="46"/>
      <c r="H58" s="50">
        <v>40637</v>
      </c>
      <c r="I58" s="61">
        <v>117.80872817021249</v>
      </c>
      <c r="J58" s="61">
        <v>104.56852687251515</v>
      </c>
      <c r="K58" s="61">
        <v>107.06788109884575</v>
      </c>
      <c r="L58" s="61">
        <v>108.64154354628215</v>
      </c>
      <c r="M58" s="61">
        <v>119.60182078993991</v>
      </c>
    </row>
    <row r="59" spans="6:13" ht="15">
      <c r="F59" s="53"/>
      <c r="G59" s="46"/>
      <c r="H59" s="50">
        <v>40638</v>
      </c>
      <c r="I59" s="61">
        <v>117.58548930879951</v>
      </c>
      <c r="J59" s="61">
        <v>104.36537280346683</v>
      </c>
      <c r="K59" s="61">
        <v>107.2382863349577</v>
      </c>
      <c r="L59" s="61">
        <v>108.61904043932027</v>
      </c>
      <c r="M59" s="61">
        <v>119.35516177170821</v>
      </c>
    </row>
    <row r="60" spans="6:13" ht="15">
      <c r="F60" s="53"/>
      <c r="G60" s="46"/>
      <c r="H60" s="50">
        <v>40639</v>
      </c>
      <c r="I60" s="61">
        <v>116.81387553896194</v>
      </c>
      <c r="J60" s="61">
        <v>104.73846778907551</v>
      </c>
      <c r="K60" s="61">
        <v>110.33994125098376</v>
      </c>
      <c r="L60" s="61">
        <v>109.32403877708967</v>
      </c>
      <c r="M60" s="61">
        <v>119.35291662403351</v>
      </c>
    </row>
    <row r="61" spans="6:13" ht="15">
      <c r="F61" s="53"/>
      <c r="G61" s="46"/>
      <c r="H61" s="50">
        <v>40640</v>
      </c>
      <c r="I61" s="61">
        <v>116.66796238349765</v>
      </c>
      <c r="J61" s="61">
        <v>104.36581779277596</v>
      </c>
      <c r="K61" s="61">
        <v>110.81063221266947</v>
      </c>
      <c r="L61" s="61">
        <v>110.33762958908301</v>
      </c>
      <c r="M61" s="61">
        <v>119.58166243479342</v>
      </c>
    </row>
    <row r="62" spans="6:13" ht="15">
      <c r="F62" s="53"/>
      <c r="G62" s="46"/>
      <c r="H62" s="50">
        <v>40641</v>
      </c>
      <c r="I62" s="61">
        <v>116.55838762690406</v>
      </c>
      <c r="J62" s="61">
        <v>104.2865784859357</v>
      </c>
      <c r="K62" s="61">
        <v>110.73338793116498</v>
      </c>
      <c r="L62" s="61">
        <v>111.27021595797794</v>
      </c>
      <c r="M62" s="61">
        <v>119.0065608811651</v>
      </c>
    </row>
    <row r="63" spans="6:13" ht="15">
      <c r="F63" s="53"/>
      <c r="G63" s="46"/>
      <c r="H63" s="50">
        <v>40644</v>
      </c>
      <c r="I63" s="61">
        <v>116.15689358405184</v>
      </c>
      <c r="J63" s="61">
        <v>102.45877332935905</v>
      </c>
      <c r="K63" s="61">
        <v>110.4999426318062</v>
      </c>
      <c r="L63" s="61">
        <v>110.06680726344003</v>
      </c>
      <c r="M63" s="61">
        <v>119.33944467933793</v>
      </c>
    </row>
    <row r="64" spans="6:13" ht="15">
      <c r="F64" s="53"/>
      <c r="G64" s="46"/>
      <c r="H64" s="50">
        <v>40645</v>
      </c>
      <c r="I64" s="61">
        <v>115.31732659335684</v>
      </c>
      <c r="J64" s="61">
        <v>102.31080469349315</v>
      </c>
      <c r="K64" s="61">
        <v>107.88838737721075</v>
      </c>
      <c r="L64" s="61">
        <v>109.19760290626625</v>
      </c>
      <c r="M64" s="61">
        <v>118.7268025541334</v>
      </c>
    </row>
    <row r="65" spans="6:13" ht="15">
      <c r="F65" s="53"/>
      <c r="G65" s="46"/>
      <c r="H65" s="50">
        <v>40646</v>
      </c>
      <c r="I65" s="61">
        <v>115.8537258419568</v>
      </c>
      <c r="J65" s="61">
        <v>102.78344526375263</v>
      </c>
      <c r="K65" s="61">
        <v>108.46912463439757</v>
      </c>
      <c r="L65" s="61">
        <v>109.9299514863772</v>
      </c>
      <c r="M65" s="61">
        <v>118.08764895377288</v>
      </c>
    </row>
    <row r="66" spans="6:13" ht="15">
      <c r="F66" s="53"/>
      <c r="G66" s="46"/>
      <c r="H66" s="50">
        <v>40647</v>
      </c>
      <c r="I66" s="61">
        <v>115.57731895324167</v>
      </c>
      <c r="J66" s="61">
        <v>102.41612998583769</v>
      </c>
      <c r="K66" s="61">
        <v>107.96777577922478</v>
      </c>
      <c r="L66" s="61">
        <v>109.22939504983754</v>
      </c>
      <c r="M66" s="61">
        <v>118.91414672395292</v>
      </c>
    </row>
    <row r="67" spans="6:13" ht="15">
      <c r="F67" s="53"/>
      <c r="G67" s="46"/>
      <c r="H67" s="50">
        <v>40648</v>
      </c>
      <c r="I67" s="61">
        <v>114.68365795660097</v>
      </c>
      <c r="J67" s="61">
        <v>102.12667313975179</v>
      </c>
      <c r="K67" s="61">
        <v>109.75094547855032</v>
      </c>
      <c r="L67" s="61">
        <v>109.01927875199979</v>
      </c>
      <c r="M67" s="61">
        <v>118.76520284373684</v>
      </c>
    </row>
    <row r="68" spans="6:13" ht="15">
      <c r="F68" s="53"/>
      <c r="G68" s="46"/>
      <c r="H68" s="50">
        <v>40651</v>
      </c>
      <c r="I68" s="61">
        <v>113.57506883227582</v>
      </c>
      <c r="J68" s="61">
        <v>101.44677581532405</v>
      </c>
      <c r="K68" s="61">
        <v>105.92311898179632</v>
      </c>
      <c r="L68" s="61">
        <v>108.45663112376877</v>
      </c>
      <c r="M68" s="61">
        <v>118.49382611960169</v>
      </c>
    </row>
    <row r="69" spans="6:13" ht="15">
      <c r="F69" s="53"/>
      <c r="G69" s="46"/>
      <c r="H69" s="50">
        <v>40652</v>
      </c>
      <c r="I69" s="61">
        <v>112.73243549422989</v>
      </c>
      <c r="J69" s="61">
        <v>101.392238817036</v>
      </c>
      <c r="K69" s="61">
        <v>107.26960386894304</v>
      </c>
      <c r="L69" s="61">
        <v>108.06008589265868</v>
      </c>
      <c r="M69" s="61">
        <v>118.53231595989122</v>
      </c>
    </row>
    <row r="70" spans="6:13" ht="15">
      <c r="F70" s="53"/>
      <c r="G70" s="46"/>
      <c r="H70" s="50">
        <v>40653</v>
      </c>
      <c r="I70" s="61">
        <v>113.02762467013575</v>
      </c>
      <c r="J70" s="61">
        <v>101.7930097842865</v>
      </c>
      <c r="K70" s="61">
        <v>108.90371512440265</v>
      </c>
      <c r="L70" s="61">
        <v>109.1565441276929</v>
      </c>
      <c r="M70" s="61">
        <v>118.54589707311068</v>
      </c>
    </row>
    <row r="71" spans="6:13" ht="15">
      <c r="F71" s="53"/>
      <c r="G71" s="46"/>
      <c r="H71" s="50">
        <v>40654</v>
      </c>
      <c r="I71" s="61">
        <v>112.85576263166367</v>
      </c>
      <c r="J71" s="61">
        <v>101.99689554209402</v>
      </c>
      <c r="K71" s="61">
        <v>109.32002932863662</v>
      </c>
      <c r="L71" s="61">
        <v>107.9027307877882</v>
      </c>
      <c r="M71" s="61">
        <v>118.49382611960169</v>
      </c>
    </row>
    <row r="72" spans="6:13" ht="15">
      <c r="F72" s="53"/>
      <c r="G72" s="46"/>
      <c r="H72" s="50">
        <v>40659</v>
      </c>
      <c r="I72" s="61">
        <v>112.63882221873016</v>
      </c>
      <c r="J72" s="61">
        <v>103.64815249610518</v>
      </c>
      <c r="K72" s="61">
        <v>109.63593179843505</v>
      </c>
      <c r="L72" s="61">
        <v>108.35912663719685</v>
      </c>
      <c r="M72" s="61">
        <v>118.2285228495114</v>
      </c>
    </row>
    <row r="73" spans="6:13" ht="15">
      <c r="F73" s="53"/>
      <c r="G73" s="46"/>
      <c r="H73" s="50">
        <v>40660</v>
      </c>
      <c r="I73" s="61">
        <v>112.88690916280129</v>
      </c>
      <c r="J73" s="61">
        <v>103.94531091571163</v>
      </c>
      <c r="K73" s="61">
        <v>109.40890782240783</v>
      </c>
      <c r="L73" s="61">
        <v>109.06730095434466</v>
      </c>
      <c r="M73" s="61">
        <v>118.43493063472981</v>
      </c>
    </row>
    <row r="74" spans="6:13" ht="15">
      <c r="F74" s="53"/>
      <c r="G74" s="46"/>
      <c r="H74" s="50">
        <v>40661</v>
      </c>
      <c r="I74" s="61">
        <v>113.18569329400822</v>
      </c>
      <c r="J74" s="61">
        <v>103.58673115048146</v>
      </c>
      <c r="K74" s="61">
        <v>110.09601877296853</v>
      </c>
      <c r="L74" s="61">
        <v>109.77534635461603</v>
      </c>
      <c r="M74" s="61">
        <v>118.40093668532539</v>
      </c>
    </row>
    <row r="75" spans="6:13" ht="15">
      <c r="F75" s="53"/>
      <c r="G75" s="46"/>
      <c r="H75" s="50">
        <v>40662</v>
      </c>
      <c r="I75" s="61">
        <v>113.83291861656636</v>
      </c>
      <c r="J75" s="61">
        <v>103.77312031860139</v>
      </c>
      <c r="K75" s="61">
        <v>109.61826065993115</v>
      </c>
      <c r="L75" s="61">
        <v>108.8202042138439</v>
      </c>
      <c r="M75" s="61">
        <v>118.4258667114044</v>
      </c>
    </row>
    <row r="76" spans="6:13" ht="15">
      <c r="F76" s="53"/>
      <c r="G76" s="46">
        <v>5</v>
      </c>
      <c r="H76" s="50">
        <v>40667</v>
      </c>
      <c r="I76" s="61">
        <v>113.83694224869963</v>
      </c>
      <c r="J76" s="61">
        <v>102.11438563953723</v>
      </c>
      <c r="K76" s="61">
        <v>107.49134278751865</v>
      </c>
      <c r="L76" s="61">
        <v>106.41215838861216</v>
      </c>
      <c r="M76" s="61">
        <v>118.69742767396373</v>
      </c>
    </row>
    <row r="77" spans="6:13" ht="15">
      <c r="F77" s="53"/>
      <c r="G77" s="46"/>
      <c r="H77" s="50">
        <v>40668</v>
      </c>
      <c r="I77" s="61">
        <v>113.73361774019494</v>
      </c>
      <c r="J77" s="61">
        <v>102.23446534321428</v>
      </c>
      <c r="K77" s="61">
        <v>107.56618870921591</v>
      </c>
      <c r="L77" s="61">
        <v>106.32372077765534</v>
      </c>
      <c r="M77" s="61">
        <v>118.41226928582934</v>
      </c>
    </row>
    <row r="78" spans="6:13" ht="15">
      <c r="F78" s="53"/>
      <c r="G78" s="46"/>
      <c r="H78" s="50">
        <v>40672</v>
      </c>
      <c r="I78" s="61">
        <v>112.9315807260336</v>
      </c>
      <c r="J78" s="61">
        <v>102.64048404251123</v>
      </c>
      <c r="K78" s="61">
        <v>107.32683155557302</v>
      </c>
      <c r="L78" s="61">
        <v>106.43360700024273</v>
      </c>
      <c r="M78" s="61">
        <v>118.2852707428501</v>
      </c>
    </row>
    <row r="79" spans="6:13" ht="15">
      <c r="F79" s="53"/>
      <c r="G79" s="46"/>
      <c r="H79" s="50">
        <v>40673</v>
      </c>
      <c r="I79" s="61">
        <v>112.23078607190043</v>
      </c>
      <c r="J79" s="61">
        <v>102.73008491736269</v>
      </c>
      <c r="K79" s="61">
        <v>108.04033197928541</v>
      </c>
      <c r="L79" s="61">
        <v>105.61112311667317</v>
      </c>
      <c r="M79" s="61">
        <v>118.57984178881016</v>
      </c>
    </row>
    <row r="80" spans="6:13" ht="15">
      <c r="F80" s="53"/>
      <c r="G80" s="46"/>
      <c r="H80" s="50">
        <v>40674</v>
      </c>
      <c r="I80" s="61">
        <v>112.9694682276708</v>
      </c>
      <c r="J80" s="61">
        <v>102.6187505225463</v>
      </c>
      <c r="K80" s="61">
        <v>107.3833493378465</v>
      </c>
      <c r="L80" s="61">
        <v>104.43305815327513</v>
      </c>
      <c r="M80" s="61">
        <v>118.87805948265638</v>
      </c>
    </row>
    <row r="81" spans="6:13" ht="15">
      <c r="F81" s="53"/>
      <c r="G81" s="46"/>
      <c r="H81" s="50">
        <v>40675</v>
      </c>
      <c r="I81" s="61">
        <v>112.89774046527603</v>
      </c>
      <c r="J81" s="61">
        <v>102.6622128400436</v>
      </c>
      <c r="K81" s="61">
        <v>106.27410130492396</v>
      </c>
      <c r="L81" s="61">
        <v>104.10520841939069</v>
      </c>
      <c r="M81" s="61">
        <v>118.75165148406299</v>
      </c>
    </row>
    <row r="82" spans="6:13" ht="15">
      <c r="F82" s="53"/>
      <c r="G82" s="46"/>
      <c r="H82" s="50">
        <v>40676</v>
      </c>
      <c r="I82" s="61">
        <v>114.85506493058286</v>
      </c>
      <c r="J82" s="61">
        <v>102.68846217264662</v>
      </c>
      <c r="K82" s="61">
        <v>106.14811749486374</v>
      </c>
      <c r="L82" s="61">
        <v>105.34675885964991</v>
      </c>
      <c r="M82" s="61">
        <v>118.67482573914187</v>
      </c>
    </row>
    <row r="83" spans="6:13" ht="15">
      <c r="F83" s="53"/>
      <c r="G83" s="46"/>
      <c r="H83" s="50">
        <v>40679</v>
      </c>
      <c r="I83" s="61">
        <v>114.435994651932</v>
      </c>
      <c r="J83" s="61">
        <v>102.78208899746332</v>
      </c>
      <c r="K83" s="61">
        <v>105.33211377242634</v>
      </c>
      <c r="L83" s="61">
        <v>104.77865322137727</v>
      </c>
      <c r="M83" s="61">
        <v>118.4983551051097</v>
      </c>
    </row>
    <row r="84" spans="6:13" ht="15">
      <c r="F84" s="53"/>
      <c r="G84" s="46"/>
      <c r="H84" s="50">
        <v>40680</v>
      </c>
      <c r="I84" s="61">
        <v>114.92805618150935</v>
      </c>
      <c r="J84" s="61">
        <v>102.47736739155764</v>
      </c>
      <c r="K84" s="61">
        <v>104.60239208946147</v>
      </c>
      <c r="L84" s="61">
        <v>104.1002515003273</v>
      </c>
      <c r="M84" s="61">
        <v>117.96023721465801</v>
      </c>
    </row>
    <row r="85" spans="6:13" ht="15">
      <c r="F85" s="53"/>
      <c r="G85" s="46"/>
      <c r="H85" s="50">
        <v>40681</v>
      </c>
      <c r="I85" s="61">
        <v>115.86555479530541</v>
      </c>
      <c r="J85" s="61">
        <v>103.09805358344293</v>
      </c>
      <c r="K85" s="61">
        <v>104.94393858908158</v>
      </c>
      <c r="L85" s="61">
        <v>103.81712264188867</v>
      </c>
      <c r="M85" s="61">
        <v>117.91469365145333</v>
      </c>
    </row>
    <row r="86" spans="6:13" ht="15">
      <c r="F86" s="53"/>
      <c r="G86" s="46"/>
      <c r="H86" s="50">
        <v>40682</v>
      </c>
      <c r="I86" s="61">
        <v>117.89505113941392</v>
      </c>
      <c r="J86" s="61">
        <v>104.79253981255368</v>
      </c>
      <c r="K86" s="61">
        <v>103.97246228442657</v>
      </c>
      <c r="L86" s="61">
        <v>103.62626355839879</v>
      </c>
      <c r="M86" s="61">
        <v>117.49242946307825</v>
      </c>
    </row>
    <row r="87" spans="6:13" ht="15">
      <c r="F87" s="53"/>
      <c r="G87" s="46"/>
      <c r="H87" s="50">
        <v>40683</v>
      </c>
      <c r="I87" s="61">
        <v>119.28142215683697</v>
      </c>
      <c r="J87" s="61">
        <v>104.19747058374337</v>
      </c>
      <c r="K87" s="61">
        <v>103.04530559750759</v>
      </c>
      <c r="L87" s="61">
        <v>103.67463476567002</v>
      </c>
      <c r="M87" s="61">
        <v>117.38715665950758</v>
      </c>
    </row>
    <row r="88" spans="6:13" ht="15">
      <c r="F88" s="53"/>
      <c r="G88" s="46"/>
      <c r="H88" s="50">
        <v>40688</v>
      </c>
      <c r="I88" s="61">
        <v>118.17797677728564</v>
      </c>
      <c r="J88" s="61">
        <v>103.46422418524647</v>
      </c>
      <c r="K88" s="61">
        <v>103.72688219482123</v>
      </c>
      <c r="L88" s="61">
        <v>99.94409691935455</v>
      </c>
      <c r="M88" s="61">
        <v>116.5155561688777</v>
      </c>
    </row>
    <row r="89" spans="6:13" ht="15">
      <c r="F89" s="53"/>
      <c r="G89" s="46"/>
      <c r="H89" s="50">
        <v>40689</v>
      </c>
      <c r="I89" s="61">
        <v>119.67564996289897</v>
      </c>
      <c r="J89" s="61">
        <v>103.93682014941487</v>
      </c>
      <c r="K89" s="61">
        <v>104.1124984716504</v>
      </c>
      <c r="L89" s="61">
        <v>100.31178231819003</v>
      </c>
      <c r="M89" s="61">
        <v>116.84070721229972</v>
      </c>
    </row>
    <row r="90" spans="6:13" ht="15">
      <c r="F90" s="53"/>
      <c r="G90" s="46"/>
      <c r="H90" s="50">
        <v>40690</v>
      </c>
      <c r="I90" s="61">
        <v>122.30757795571395</v>
      </c>
      <c r="J90" s="61">
        <v>104.60981845605684</v>
      </c>
      <c r="K90" s="61">
        <v>104.94693097735674</v>
      </c>
      <c r="L90" s="61">
        <v>101.17974590532164</v>
      </c>
      <c r="M90" s="61">
        <v>116.38612426433859</v>
      </c>
    </row>
    <row r="91" spans="6:13" ht="15">
      <c r="F91" s="53"/>
      <c r="G91" s="46"/>
      <c r="H91" s="50">
        <v>40694</v>
      </c>
      <c r="I91" s="61">
        <v>123.96470985187814</v>
      </c>
      <c r="J91" s="61">
        <v>105.76350256605272</v>
      </c>
      <c r="K91" s="61">
        <v>106.31376490506322</v>
      </c>
      <c r="L91" s="61">
        <v>100.8640794533489</v>
      </c>
      <c r="M91" s="61">
        <v>116.10124688154009</v>
      </c>
    </row>
    <row r="92" spans="6:13" ht="15">
      <c r="F92" s="53"/>
      <c r="G92" s="46">
        <v>6</v>
      </c>
      <c r="H92" s="50">
        <v>40695</v>
      </c>
      <c r="I92" s="61">
        <v>122.07193974239625</v>
      </c>
      <c r="J92" s="61">
        <v>105.4787473157223</v>
      </c>
      <c r="K92" s="61">
        <v>105.98017794792385</v>
      </c>
      <c r="L92" s="61">
        <v>102.85737101639596</v>
      </c>
      <c r="M92" s="61">
        <v>114.84322186464465</v>
      </c>
    </row>
    <row r="93" spans="6:13" ht="15">
      <c r="F93" s="53"/>
      <c r="G93" s="46"/>
      <c r="H93" s="50">
        <v>40697</v>
      </c>
      <c r="I93" s="61">
        <v>122.0002746377623</v>
      </c>
      <c r="J93" s="61">
        <v>105.36867091159075</v>
      </c>
      <c r="K93" s="61">
        <v>105.02132158260127</v>
      </c>
      <c r="L93" s="61">
        <v>101.56090320963519</v>
      </c>
      <c r="M93" s="61">
        <v>113.24989278214619</v>
      </c>
    </row>
    <row r="94" spans="6:13" ht="15">
      <c r="F94" s="53"/>
      <c r="G94" s="46"/>
      <c r="H94" s="50">
        <v>40700</v>
      </c>
      <c r="I94" s="61">
        <v>120.81782947842828</v>
      </c>
      <c r="J94" s="61">
        <v>104.67638187792177</v>
      </c>
      <c r="K94" s="61">
        <v>104.85108670198645</v>
      </c>
      <c r="L94" s="61">
        <v>102.60197054247632</v>
      </c>
      <c r="M94" s="61">
        <v>110.80514943458024</v>
      </c>
    </row>
    <row r="95" spans="6:13" ht="15">
      <c r="F95" s="53"/>
      <c r="G95" s="46"/>
      <c r="H95" s="50">
        <v>40701</v>
      </c>
      <c r="I95" s="61">
        <v>119.76669701015965</v>
      </c>
      <c r="J95" s="61">
        <v>104.79741372229425</v>
      </c>
      <c r="K95" s="61">
        <v>105.39728220099727</v>
      </c>
      <c r="L95" s="61">
        <v>102.56260637217005</v>
      </c>
      <c r="M95" s="61">
        <v>111.79071473873714</v>
      </c>
    </row>
    <row r="96" spans="6:13" ht="15">
      <c r="F96" s="53"/>
      <c r="G96" s="46"/>
      <c r="H96" s="50">
        <v>40702</v>
      </c>
      <c r="I96" s="61">
        <v>118.1715555306626</v>
      </c>
      <c r="J96" s="61">
        <v>104.95015681823021</v>
      </c>
      <c r="K96" s="61">
        <v>105.53581287926089</v>
      </c>
      <c r="L96" s="61">
        <v>102.7348673712555</v>
      </c>
      <c r="M96" s="61">
        <v>112.26180406587365</v>
      </c>
    </row>
    <row r="97" spans="6:13" ht="15">
      <c r="F97" s="53"/>
      <c r="G97" s="46"/>
      <c r="H97" s="50">
        <v>40703</v>
      </c>
      <c r="I97" s="61">
        <v>117.78036705568846</v>
      </c>
      <c r="J97" s="61">
        <v>105.3219619122089</v>
      </c>
      <c r="K97" s="61">
        <v>105.6141179260077</v>
      </c>
      <c r="L97" s="61">
        <v>102.4604389021804</v>
      </c>
      <c r="M97" s="61">
        <v>111.7156187455761</v>
      </c>
    </row>
    <row r="98" spans="6:13" ht="15">
      <c r="F98" s="53"/>
      <c r="G98" s="46"/>
      <c r="H98" s="50">
        <v>40704</v>
      </c>
      <c r="I98" s="61">
        <v>118.31401026763005</v>
      </c>
      <c r="J98" s="61">
        <v>105.59485661223155</v>
      </c>
      <c r="K98" s="61">
        <v>104.7026484365715</v>
      </c>
      <c r="L98" s="61">
        <v>102.26697029668522</v>
      </c>
      <c r="M98" s="61">
        <v>111.6816859322203</v>
      </c>
    </row>
    <row r="99" spans="6:13" ht="15">
      <c r="F99" s="53"/>
      <c r="G99" s="46"/>
      <c r="H99" s="50">
        <v>40708</v>
      </c>
      <c r="I99" s="61">
        <v>118.4332081951389</v>
      </c>
      <c r="J99" s="61">
        <v>104.79829986218031</v>
      </c>
      <c r="K99" s="61">
        <v>105.32559027281273</v>
      </c>
      <c r="L99" s="61">
        <v>103.60420421155061</v>
      </c>
      <c r="M99" s="61">
        <v>112.15570070160659</v>
      </c>
    </row>
    <row r="100" spans="6:13" ht="15">
      <c r="F100" s="53"/>
      <c r="G100" s="46"/>
      <c r="H100" s="50">
        <v>40709</v>
      </c>
      <c r="I100" s="61">
        <v>118.33965622532658</v>
      </c>
      <c r="J100" s="61">
        <v>104.6009399845687</v>
      </c>
      <c r="K100" s="61">
        <v>103.92143162835053</v>
      </c>
      <c r="L100" s="61">
        <v>103.12821113487747</v>
      </c>
      <c r="M100" s="61">
        <v>111.74469485249026</v>
      </c>
    </row>
    <row r="101" spans="6:13" ht="15">
      <c r="F101" s="53"/>
      <c r="G101" s="46"/>
      <c r="H101" s="50">
        <v>40710</v>
      </c>
      <c r="I101" s="61">
        <v>117.27107856944384</v>
      </c>
      <c r="J101" s="61">
        <v>104.24827181832555</v>
      </c>
      <c r="K101" s="61">
        <v>103.26676674822573</v>
      </c>
      <c r="L101" s="61">
        <v>102.06084085315204</v>
      </c>
      <c r="M101" s="61">
        <v>111.70834839768676</v>
      </c>
    </row>
    <row r="102" spans="6:13" ht="15">
      <c r="F102" s="53"/>
      <c r="G102" s="46"/>
      <c r="H102" s="50">
        <v>40711</v>
      </c>
      <c r="I102" s="61">
        <v>117.02065511936095</v>
      </c>
      <c r="J102" s="61">
        <v>104.08552769414042</v>
      </c>
      <c r="K102" s="61">
        <v>103.38696089804174</v>
      </c>
      <c r="L102" s="61">
        <v>102.53221885922605</v>
      </c>
      <c r="M102" s="61">
        <v>111.47784689442459</v>
      </c>
    </row>
    <row r="103" spans="6:13" ht="15">
      <c r="F103" s="53"/>
      <c r="G103" s="46"/>
      <c r="H103" s="50">
        <v>40714</v>
      </c>
      <c r="I103" s="61">
        <v>116.35326470991531</v>
      </c>
      <c r="J103" s="61">
        <v>103.70595272846727</v>
      </c>
      <c r="K103" s="61">
        <v>102.44050571315631</v>
      </c>
      <c r="L103" s="61">
        <v>102.28427882117671</v>
      </c>
      <c r="M103" s="61">
        <v>110.65096249523656</v>
      </c>
    </row>
    <row r="104" spans="6:13" ht="15">
      <c r="F104" s="53"/>
      <c r="G104" s="46"/>
      <c r="H104" s="50">
        <v>40715</v>
      </c>
      <c r="I104" s="61">
        <v>115.96013608314435</v>
      </c>
      <c r="J104" s="61">
        <v>104.17696452992784</v>
      </c>
      <c r="K104" s="61">
        <v>102.41626771457153</v>
      </c>
      <c r="L104" s="61">
        <v>102.76609045505782</v>
      </c>
      <c r="M104" s="61">
        <v>111.11037388925132</v>
      </c>
    </row>
    <row r="105" spans="6:13" ht="15">
      <c r="F105" s="53"/>
      <c r="G105" s="46"/>
      <c r="H105" s="50">
        <v>40718</v>
      </c>
      <c r="I105" s="61">
        <v>115.22610320211436</v>
      </c>
      <c r="J105" s="61">
        <v>104.13861584178564</v>
      </c>
      <c r="K105" s="61">
        <v>101.95333013724759</v>
      </c>
      <c r="L105" s="61">
        <v>101.61064659651527</v>
      </c>
      <c r="M105" s="61">
        <v>110.8247117283216</v>
      </c>
    </row>
    <row r="106" spans="6:13" ht="15">
      <c r="F106" s="53"/>
      <c r="G106" s="46"/>
      <c r="H106" s="50">
        <v>40721</v>
      </c>
      <c r="I106" s="61">
        <v>115.44014833899838</v>
      </c>
      <c r="J106" s="61">
        <v>103.42335515643983</v>
      </c>
      <c r="K106" s="61">
        <v>102.42502965076933</v>
      </c>
      <c r="L106" s="61">
        <v>99.78599703972067</v>
      </c>
      <c r="M106" s="61">
        <v>110.42291781737188</v>
      </c>
    </row>
    <row r="107" spans="6:13" ht="15">
      <c r="F107" s="53"/>
      <c r="G107" s="46"/>
      <c r="H107" s="50">
        <v>40722</v>
      </c>
      <c r="I107" s="61">
        <v>114.30125340806957</v>
      </c>
      <c r="J107" s="61">
        <v>103.63067142828122</v>
      </c>
      <c r="K107" s="61">
        <v>102.98393734896261</v>
      </c>
      <c r="L107" s="61">
        <v>100.55383359033604</v>
      </c>
      <c r="M107" s="61">
        <v>110.80025826314375</v>
      </c>
    </row>
    <row r="108" spans="6:13" ht="15">
      <c r="F108" s="53"/>
      <c r="G108" s="46"/>
      <c r="H108" s="50">
        <v>40723</v>
      </c>
      <c r="I108" s="61">
        <v>114.72088754391558</v>
      </c>
      <c r="J108" s="61">
        <v>104.05071512377316</v>
      </c>
      <c r="K108" s="61">
        <v>103.38616801076915</v>
      </c>
      <c r="L108" s="61">
        <v>100.91819141524067</v>
      </c>
      <c r="M108" s="61">
        <v>112.48569823102481</v>
      </c>
    </row>
    <row r="109" spans="6:13" ht="15">
      <c r="F109" s="53"/>
      <c r="G109" s="46"/>
      <c r="H109" s="50">
        <v>40724</v>
      </c>
      <c r="I109" s="61">
        <v>114.15162477971475</v>
      </c>
      <c r="J109" s="61">
        <v>103.63336102224234</v>
      </c>
      <c r="K109" s="61">
        <v>103.35087816112494</v>
      </c>
      <c r="L109" s="61">
        <v>101.59358413515938</v>
      </c>
      <c r="M109" s="61">
        <v>111.98666753086594</v>
      </c>
    </row>
    <row r="110" spans="6:13" ht="15">
      <c r="F110" s="53"/>
      <c r="G110" s="46">
        <v>7</v>
      </c>
      <c r="H110" s="50">
        <v>40725</v>
      </c>
      <c r="I110" s="61">
        <v>114.24784030990831</v>
      </c>
      <c r="J110" s="61">
        <v>103.89167291726845</v>
      </c>
      <c r="K110" s="61">
        <v>103.95113332366827</v>
      </c>
      <c r="L110" s="61">
        <v>101.26793238534516</v>
      </c>
      <c r="M110" s="61">
        <v>111.40251549346475</v>
      </c>
    </row>
    <row r="111" spans="6:13" ht="15">
      <c r="F111" s="53"/>
      <c r="G111" s="46"/>
      <c r="H111" s="50">
        <v>40728</v>
      </c>
      <c r="I111" s="61">
        <v>113.06412422781487</v>
      </c>
      <c r="J111" s="61">
        <v>103.62574031813041</v>
      </c>
      <c r="K111" s="61">
        <v>103.080880165823</v>
      </c>
      <c r="L111" s="61">
        <v>102.01891319220972</v>
      </c>
      <c r="M111" s="61">
        <v>111.60893396470841</v>
      </c>
    </row>
    <row r="112" spans="6:13" ht="15">
      <c r="F112" s="53"/>
      <c r="G112" s="46"/>
      <c r="H112" s="50">
        <v>40731</v>
      </c>
      <c r="I112" s="61">
        <v>111.27355266427843</v>
      </c>
      <c r="J112" s="61">
        <v>103.27725783864771</v>
      </c>
      <c r="K112" s="61">
        <v>102.42427357486554</v>
      </c>
      <c r="L112" s="61">
        <v>103.5335459746574</v>
      </c>
      <c r="M112" s="61">
        <v>111.44626321563531</v>
      </c>
    </row>
    <row r="113" spans="6:13" ht="15">
      <c r="F113" s="53"/>
      <c r="G113" s="46"/>
      <c r="H113" s="50">
        <v>40732</v>
      </c>
      <c r="I113" s="61">
        <v>111.32445200162245</v>
      </c>
      <c r="J113" s="61">
        <v>103.7578996184198</v>
      </c>
      <c r="K113" s="61">
        <v>101.66406724663507</v>
      </c>
      <c r="L113" s="61">
        <v>103.10997529174102</v>
      </c>
      <c r="M113" s="61">
        <v>113.1018224455781</v>
      </c>
    </row>
    <row r="114" spans="6:13" ht="15">
      <c r="F114" s="53"/>
      <c r="G114" s="46"/>
      <c r="H114" s="50">
        <v>40735</v>
      </c>
      <c r="I114" s="61">
        <v>111.15376826185447</v>
      </c>
      <c r="J114" s="61">
        <v>103.16968375857573</v>
      </c>
      <c r="K114" s="61">
        <v>99.4054143998636</v>
      </c>
      <c r="L114" s="61">
        <v>101.91781694956968</v>
      </c>
      <c r="M114" s="61">
        <v>112.83138707153014</v>
      </c>
    </row>
    <row r="115" spans="6:13" ht="15">
      <c r="F115" s="53"/>
      <c r="G115" s="46"/>
      <c r="H115" s="50">
        <v>40736</v>
      </c>
      <c r="I115" s="61">
        <v>111.2102362590854</v>
      </c>
      <c r="J115" s="61">
        <v>101.91712400353813</v>
      </c>
      <c r="K115" s="61">
        <v>99.18955805869678</v>
      </c>
      <c r="L115" s="61">
        <v>101.0246844881861</v>
      </c>
      <c r="M115" s="61">
        <v>112.00841638007509</v>
      </c>
    </row>
    <row r="116" spans="6:13" ht="15">
      <c r="F116" s="53"/>
      <c r="G116" s="46"/>
      <c r="H116" s="50">
        <v>40737</v>
      </c>
      <c r="I116" s="61">
        <v>111.22675744754714</v>
      </c>
      <c r="J116" s="61">
        <v>102.28082118419853</v>
      </c>
      <c r="K116" s="61">
        <v>101.49340209344324</v>
      </c>
      <c r="L116" s="61">
        <v>100.62479517779248</v>
      </c>
      <c r="M116" s="61">
        <v>111.74954004847942</v>
      </c>
    </row>
    <row r="117" spans="6:13" ht="15">
      <c r="F117" s="53"/>
      <c r="G117" s="46"/>
      <c r="H117" s="50">
        <v>40738</v>
      </c>
      <c r="I117" s="61">
        <v>111.51406458934693</v>
      </c>
      <c r="J117" s="61">
        <v>102.0920822450047</v>
      </c>
      <c r="K117" s="61">
        <v>100.93930449873628</v>
      </c>
      <c r="L117" s="61">
        <v>99.94760331160028</v>
      </c>
      <c r="M117" s="61">
        <v>112.81461035756972</v>
      </c>
    </row>
    <row r="118" spans="6:13" ht="15">
      <c r="F118" s="53"/>
      <c r="G118" s="46"/>
      <c r="H118" s="50">
        <v>40739</v>
      </c>
      <c r="I118" s="61">
        <v>111.69509734810732</v>
      </c>
      <c r="J118" s="61">
        <v>102.55034967279609</v>
      </c>
      <c r="K118" s="61">
        <v>100.6504845688976</v>
      </c>
      <c r="L118" s="61">
        <v>100.72281167989199</v>
      </c>
      <c r="M118" s="61">
        <v>113.24989278214625</v>
      </c>
    </row>
    <row r="119" spans="6:13" ht="15">
      <c r="F119" s="53"/>
      <c r="G119" s="46"/>
      <c r="H119" s="50">
        <v>40742</v>
      </c>
      <c r="I119" s="61">
        <v>111.3904449922625</v>
      </c>
      <c r="J119" s="61">
        <v>102.16944006973812</v>
      </c>
      <c r="K119" s="61">
        <v>96.90665525841828</v>
      </c>
      <c r="L119" s="61">
        <v>98.96135227651658</v>
      </c>
      <c r="M119" s="61">
        <v>112.98225097542976</v>
      </c>
    </row>
    <row r="120" spans="6:13" ht="15">
      <c r="F120" s="53"/>
      <c r="G120" s="46"/>
      <c r="H120" s="50">
        <v>40743</v>
      </c>
      <c r="I120" s="61">
        <v>111.43441613690776</v>
      </c>
      <c r="J120" s="61">
        <v>102.2444654795881</v>
      </c>
      <c r="K120" s="61">
        <v>97.26400098079466</v>
      </c>
      <c r="L120" s="61">
        <v>98.6507460651807</v>
      </c>
      <c r="M120" s="61">
        <v>113.75692204056266</v>
      </c>
    </row>
    <row r="121" spans="6:13" ht="15">
      <c r="F121" s="53"/>
      <c r="G121" s="46"/>
      <c r="H121" s="50">
        <v>40744</v>
      </c>
      <c r="I121" s="61">
        <v>112.40372464012248</v>
      </c>
      <c r="J121" s="61">
        <v>101.735006599336</v>
      </c>
      <c r="K121" s="61">
        <v>97.96563052700228</v>
      </c>
      <c r="L121" s="61">
        <v>98.69392278855129</v>
      </c>
      <c r="M121" s="61">
        <v>113.7165491848222</v>
      </c>
    </row>
    <row r="122" spans="6:13" ht="15">
      <c r="F122" s="53"/>
      <c r="G122" s="46"/>
      <c r="H122" s="50">
        <v>40745</v>
      </c>
      <c r="I122" s="61">
        <v>113.09115235074117</v>
      </c>
      <c r="J122" s="61">
        <v>102.10619313385479</v>
      </c>
      <c r="K122" s="61">
        <v>99.9169887805137</v>
      </c>
      <c r="L122" s="61">
        <v>98.79179574084547</v>
      </c>
      <c r="M122" s="61">
        <v>113.63813178639992</v>
      </c>
    </row>
    <row r="123" spans="6:13" ht="15">
      <c r="F123" s="53"/>
      <c r="G123" s="46"/>
      <c r="H123" s="50">
        <v>40746</v>
      </c>
      <c r="I123" s="61">
        <v>112.77446511895468</v>
      </c>
      <c r="J123" s="61">
        <v>102.59701227809565</v>
      </c>
      <c r="K123" s="61">
        <v>99.74815551764593</v>
      </c>
      <c r="L123" s="61">
        <v>99.88594670371396</v>
      </c>
      <c r="M123" s="61">
        <v>113.72367499093201</v>
      </c>
    </row>
    <row r="124" spans="6:13" ht="15">
      <c r="F124" s="53"/>
      <c r="G124" s="46"/>
      <c r="H124" s="50">
        <v>40749</v>
      </c>
      <c r="I124" s="61">
        <v>111.90041936504832</v>
      </c>
      <c r="J124" s="61">
        <v>100.8618189380109</v>
      </c>
      <c r="K124" s="61">
        <v>99.65062365095454</v>
      </c>
      <c r="L124" s="61">
        <v>99.83108836890479</v>
      </c>
      <c r="M124" s="61">
        <v>113.4787312887221</v>
      </c>
    </row>
    <row r="125" spans="6:13" ht="15">
      <c r="F125" s="53"/>
      <c r="G125" s="46"/>
      <c r="H125" s="50">
        <v>40750</v>
      </c>
      <c r="I125" s="61">
        <v>110.9275768682649</v>
      </c>
      <c r="J125" s="61">
        <v>100.5183520814171</v>
      </c>
      <c r="K125" s="61">
        <v>98.98695281610729</v>
      </c>
      <c r="L125" s="61">
        <v>99.44048528912339</v>
      </c>
      <c r="M125" s="61">
        <v>112.48569823102478</v>
      </c>
    </row>
    <row r="126" spans="6:13" ht="15">
      <c r="F126" s="53"/>
      <c r="G126" s="46"/>
      <c r="H126" s="50">
        <v>40751</v>
      </c>
      <c r="I126" s="61">
        <v>109.30449001194445</v>
      </c>
      <c r="J126" s="61">
        <v>100.16442024679307</v>
      </c>
      <c r="K126" s="61">
        <v>97.56845051972198</v>
      </c>
      <c r="L126" s="61">
        <v>98.94495012556138</v>
      </c>
      <c r="M126" s="61">
        <v>113.22125111309586</v>
      </c>
    </row>
    <row r="127" spans="6:13" ht="15">
      <c r="F127" s="53"/>
      <c r="G127" s="46"/>
      <c r="H127" s="50">
        <v>40752</v>
      </c>
      <c r="I127" s="61">
        <v>108.9192251934507</v>
      </c>
      <c r="J127" s="61">
        <v>100.44248270263613</v>
      </c>
      <c r="K127" s="61">
        <v>97.11825192919238</v>
      </c>
      <c r="L127" s="61">
        <v>98.96731602809082</v>
      </c>
      <c r="M127" s="61">
        <v>112.81461035756969</v>
      </c>
    </row>
    <row r="128" spans="6:13" ht="15">
      <c r="F128" s="53"/>
      <c r="G128" s="46"/>
      <c r="H128" s="50">
        <v>40753</v>
      </c>
      <c r="I128" s="61">
        <v>109.26518790456488</v>
      </c>
      <c r="J128" s="61">
        <v>101.03955174103656</v>
      </c>
      <c r="K128" s="61">
        <v>98.49427290271929</v>
      </c>
      <c r="L128" s="61">
        <v>98.57855631897381</v>
      </c>
      <c r="M128" s="61">
        <v>112.70669279610507</v>
      </c>
    </row>
    <row r="129" spans="6:13" ht="15">
      <c r="F129" s="53"/>
      <c r="G129" s="46">
        <v>8</v>
      </c>
      <c r="H129" s="50">
        <v>40756</v>
      </c>
      <c r="I129" s="61">
        <v>109.87124612427603</v>
      </c>
      <c r="J129" s="61">
        <v>100.57475418365944</v>
      </c>
      <c r="K129" s="61">
        <v>96.22564122475305</v>
      </c>
      <c r="L129" s="61">
        <v>99.29477584875193</v>
      </c>
      <c r="M129" s="61">
        <v>113.60960111573561</v>
      </c>
    </row>
    <row r="130" spans="6:13" ht="15">
      <c r="F130" s="53"/>
      <c r="G130" s="46"/>
      <c r="H130" s="50">
        <v>40757</v>
      </c>
      <c r="I130" s="61">
        <v>110.4778144837557</v>
      </c>
      <c r="J130" s="61">
        <v>100.46006731706936</v>
      </c>
      <c r="K130" s="61">
        <v>94.69162550096046</v>
      </c>
      <c r="L130" s="61">
        <v>97.68931579869711</v>
      </c>
      <c r="M130" s="61">
        <v>112.1894730761255</v>
      </c>
    </row>
    <row r="131" spans="6:13" ht="15">
      <c r="F131" s="53"/>
      <c r="G131" s="46"/>
      <c r="H131" s="50">
        <v>40758</v>
      </c>
      <c r="I131" s="61">
        <v>109.89636088491089</v>
      </c>
      <c r="J131" s="61">
        <v>99.66614874016507</v>
      </c>
      <c r="K131" s="61">
        <v>93.31753736064935</v>
      </c>
      <c r="L131" s="61">
        <v>95.91308166613652</v>
      </c>
      <c r="M131" s="61">
        <v>110.89314963581522</v>
      </c>
    </row>
    <row r="132" spans="6:13" ht="15">
      <c r="F132" s="53"/>
      <c r="G132" s="46"/>
      <c r="H132" s="50">
        <v>40759</v>
      </c>
      <c r="I132" s="61">
        <v>109.80563894142622</v>
      </c>
      <c r="J132" s="61">
        <v>99.07065132264451</v>
      </c>
      <c r="K132" s="61">
        <v>91.05038158161274</v>
      </c>
      <c r="L132" s="61">
        <v>94.4693346503275</v>
      </c>
      <c r="M132" s="61">
        <v>110.6411648172784</v>
      </c>
    </row>
    <row r="133" spans="6:13" ht="15">
      <c r="F133" s="53"/>
      <c r="G133" s="46"/>
      <c r="H133" s="50">
        <v>40763</v>
      </c>
      <c r="I133" s="61">
        <v>98.45875001857324</v>
      </c>
      <c r="J133" s="61">
        <v>94.3881480050679</v>
      </c>
      <c r="K133" s="61">
        <v>86.17580515849014</v>
      </c>
      <c r="L133" s="61">
        <v>81.5618262245757</v>
      </c>
      <c r="M133" s="61">
        <v>106.08826216143505</v>
      </c>
    </row>
    <row r="134" spans="6:13" ht="15">
      <c r="F134" s="53"/>
      <c r="G134" s="46"/>
      <c r="H134" s="50">
        <v>40764</v>
      </c>
      <c r="I134" s="61">
        <v>91.05072008502661</v>
      </c>
      <c r="J134" s="61">
        <v>92.99191292030355</v>
      </c>
      <c r="K134" s="61">
        <v>83.66554382628007</v>
      </c>
      <c r="L134" s="61">
        <v>79.56790011709217</v>
      </c>
      <c r="M134" s="61">
        <v>103.18023369054306</v>
      </c>
    </row>
    <row r="135" spans="6:13" ht="15">
      <c r="F135" s="53"/>
      <c r="G135" s="46"/>
      <c r="H135" s="50">
        <v>40765</v>
      </c>
      <c r="I135" s="61">
        <v>99.27967165697255</v>
      </c>
      <c r="J135" s="61">
        <v>91.80523219427782</v>
      </c>
      <c r="K135" s="61">
        <v>76.68134310772871</v>
      </c>
      <c r="L135" s="61">
        <v>82.64252910039717</v>
      </c>
      <c r="M135" s="61">
        <v>105.60770821519777</v>
      </c>
    </row>
    <row r="136" spans="6:13" ht="15">
      <c r="F136" s="53"/>
      <c r="G136" s="46"/>
      <c r="H136" s="50">
        <v>40766</v>
      </c>
      <c r="I136" s="61">
        <v>98.81473896541445</v>
      </c>
      <c r="J136" s="61">
        <v>92.17890438211295</v>
      </c>
      <c r="K136" s="61">
        <v>78.76310823407121</v>
      </c>
      <c r="L136" s="61">
        <v>80.77179234456307</v>
      </c>
      <c r="M136" s="61">
        <v>102.82064471472337</v>
      </c>
    </row>
    <row r="137" spans="6:13" ht="15">
      <c r="F137" s="53"/>
      <c r="G137" s="46"/>
      <c r="H137" s="50">
        <v>40767</v>
      </c>
      <c r="I137" s="61">
        <v>100.1108340373919</v>
      </c>
      <c r="J137" s="61">
        <v>94.50264348812513</v>
      </c>
      <c r="K137" s="61">
        <v>80.35947969220562</v>
      </c>
      <c r="L137" s="61">
        <v>85.26296115959235</v>
      </c>
      <c r="M137" s="61">
        <v>104.46519394141212</v>
      </c>
    </row>
    <row r="138" spans="6:13" ht="15">
      <c r="F138" s="53"/>
      <c r="G138" s="46"/>
      <c r="H138" s="50">
        <v>40771</v>
      </c>
      <c r="I138" s="61">
        <v>98.68841429425372</v>
      </c>
      <c r="J138" s="61">
        <v>93.36863617598537</v>
      </c>
      <c r="K138" s="61">
        <v>81.95161859444055</v>
      </c>
      <c r="L138" s="61">
        <v>85.79311015838124</v>
      </c>
      <c r="M138" s="61">
        <v>103.30156732011518</v>
      </c>
    </row>
    <row r="139" spans="6:13" ht="15">
      <c r="F139" s="53"/>
      <c r="G139" s="46"/>
      <c r="H139" s="50">
        <v>40772</v>
      </c>
      <c r="I139" s="61">
        <v>98.11090723107051</v>
      </c>
      <c r="J139" s="61">
        <v>93.8898216132084</v>
      </c>
      <c r="K139" s="61">
        <v>83.62449158981899</v>
      </c>
      <c r="L139" s="61">
        <v>86.94072697911096</v>
      </c>
      <c r="M139" s="61">
        <v>102.46507463251719</v>
      </c>
    </row>
    <row r="140" spans="6:13" ht="15">
      <c r="F140" s="53"/>
      <c r="G140" s="46"/>
      <c r="H140" s="50">
        <v>40773</v>
      </c>
      <c r="I140" s="61">
        <v>97.67518354826933</v>
      </c>
      <c r="J140" s="61">
        <v>92.25929791275418</v>
      </c>
      <c r="K140" s="61">
        <v>80.75304796032066</v>
      </c>
      <c r="L140" s="61">
        <v>83.38640400671717</v>
      </c>
      <c r="M140" s="61">
        <v>102.15091036985963</v>
      </c>
    </row>
    <row r="141" spans="6:13" ht="15">
      <c r="F141" s="53"/>
      <c r="G141" s="46"/>
      <c r="H141" s="50">
        <v>40774</v>
      </c>
      <c r="I141" s="61">
        <v>94.16993629433783</v>
      </c>
      <c r="J141" s="61">
        <v>91.64718527750333</v>
      </c>
      <c r="K141" s="61">
        <v>78.95456383599625</v>
      </c>
      <c r="L141" s="61">
        <v>81.091630488653</v>
      </c>
      <c r="M141" s="61">
        <v>100.18509954382516</v>
      </c>
    </row>
    <row r="142" spans="6:13" ht="15">
      <c r="F142" s="53"/>
      <c r="G142" s="46"/>
      <c r="H142" s="50">
        <v>40777</v>
      </c>
      <c r="I142" s="61">
        <v>95.42732470990914</v>
      </c>
      <c r="J142" s="61">
        <v>91.96000718389763</v>
      </c>
      <c r="K142" s="61">
        <v>80.76514427016002</v>
      </c>
      <c r="L142" s="61">
        <v>82.05763302420984</v>
      </c>
      <c r="M142" s="61">
        <v>100.00817338473941</v>
      </c>
    </row>
    <row r="143" spans="6:13" ht="15">
      <c r="F143" s="53"/>
      <c r="G143" s="46"/>
      <c r="H143" s="50">
        <v>40778</v>
      </c>
      <c r="I143" s="61">
        <v>97.58213020937808</v>
      </c>
      <c r="J143" s="61">
        <v>91.97914835005608</v>
      </c>
      <c r="K143" s="61">
        <v>80.91851341232406</v>
      </c>
      <c r="L143" s="61">
        <v>82.6374825680769</v>
      </c>
      <c r="M143" s="61">
        <v>101.25089625883705</v>
      </c>
    </row>
    <row r="144" spans="6:13" ht="15">
      <c r="F144" s="53"/>
      <c r="G144" s="46"/>
      <c r="H144" s="50">
        <v>40779</v>
      </c>
      <c r="I144" s="61">
        <v>96.86159183725107</v>
      </c>
      <c r="J144" s="61">
        <v>92.12661390734074</v>
      </c>
      <c r="K144" s="61">
        <v>80.1828645506453</v>
      </c>
      <c r="L144" s="61">
        <v>83.70104027677498</v>
      </c>
      <c r="M144" s="61">
        <v>101.15398398377421</v>
      </c>
    </row>
    <row r="145" spans="6:13" ht="15">
      <c r="F145" s="53"/>
      <c r="G145" s="46"/>
      <c r="H145" s="50">
        <v>40780</v>
      </c>
      <c r="I145" s="61">
        <v>95.53206797764533</v>
      </c>
      <c r="J145" s="61">
        <v>92.74680435832134</v>
      </c>
      <c r="K145" s="61">
        <v>78.90815501962597</v>
      </c>
      <c r="L145" s="61">
        <v>84.5181091205199</v>
      </c>
      <c r="M145" s="61">
        <v>102.04152014270562</v>
      </c>
    </row>
    <row r="146" spans="6:13" ht="15">
      <c r="F146" s="53"/>
      <c r="G146" s="46"/>
      <c r="H146" s="50">
        <v>40781</v>
      </c>
      <c r="I146" s="61">
        <v>94.24990561649396</v>
      </c>
      <c r="J146" s="61">
        <v>92.01943356995393</v>
      </c>
      <c r="K146" s="61">
        <v>79.28549456682349</v>
      </c>
      <c r="L146" s="61">
        <v>83.73837428197523</v>
      </c>
      <c r="M146" s="61">
        <v>101.73405382201436</v>
      </c>
    </row>
    <row r="147" spans="6:13" ht="15">
      <c r="F147" s="53"/>
      <c r="G147" s="46"/>
      <c r="H147" s="50">
        <v>40784</v>
      </c>
      <c r="I147" s="61">
        <v>94.49431288788143</v>
      </c>
      <c r="J147" s="61">
        <v>93.293603811654</v>
      </c>
      <c r="K147" s="61">
        <v>81.91853793300601</v>
      </c>
      <c r="L147" s="61">
        <v>86.15685110249198</v>
      </c>
      <c r="M147" s="61">
        <v>101.56789630938023</v>
      </c>
    </row>
    <row r="148" spans="6:13" ht="15">
      <c r="F148" s="53"/>
      <c r="G148" s="46"/>
      <c r="H148" s="50">
        <v>40785</v>
      </c>
      <c r="I148" s="61">
        <v>95.77175858601795</v>
      </c>
      <c r="J148" s="61">
        <v>93.4386487165515</v>
      </c>
      <c r="K148" s="61">
        <v>80.68458510344172</v>
      </c>
      <c r="L148" s="61">
        <v>86.29106254585055</v>
      </c>
      <c r="M148" s="61">
        <v>102.5235386256786</v>
      </c>
    </row>
    <row r="149" spans="6:13" ht="15">
      <c r="F149" s="53"/>
      <c r="G149" s="46"/>
      <c r="H149" s="50">
        <v>40786</v>
      </c>
      <c r="I149" s="61">
        <v>97.45107790391704</v>
      </c>
      <c r="J149" s="61">
        <v>94.3915896942493</v>
      </c>
      <c r="K149" s="61">
        <v>82.76351353165025</v>
      </c>
      <c r="L149" s="61">
        <v>87.91247753025135</v>
      </c>
      <c r="M149" s="61">
        <v>102.98473537191063</v>
      </c>
    </row>
    <row r="150" spans="6:13" ht="15">
      <c r="F150" s="53"/>
      <c r="G150" s="46">
        <v>9</v>
      </c>
      <c r="H150" s="50">
        <v>40787</v>
      </c>
      <c r="I150" s="61">
        <v>98.0590974190174</v>
      </c>
      <c r="J150" s="61">
        <v>94.13362667028461</v>
      </c>
      <c r="K150" s="61">
        <v>81.63953763639027</v>
      </c>
      <c r="L150" s="61">
        <v>87.76604403393482</v>
      </c>
      <c r="M150" s="61">
        <v>102.82594216665025</v>
      </c>
    </row>
    <row r="151" spans="6:13" ht="15">
      <c r="F151" s="53"/>
      <c r="G151" s="46"/>
      <c r="H151" s="50">
        <v>40788</v>
      </c>
      <c r="I151" s="61">
        <v>97.58844164728352</v>
      </c>
      <c r="J151" s="61">
        <v>93.31795823322015</v>
      </c>
      <c r="K151" s="61">
        <v>81.4654450504798</v>
      </c>
      <c r="L151" s="61">
        <v>86.09052566679973</v>
      </c>
      <c r="M151" s="61">
        <v>102.44646528259442</v>
      </c>
    </row>
    <row r="152" spans="6:13" ht="15">
      <c r="F152" s="53"/>
      <c r="G152" s="46"/>
      <c r="H152" s="50">
        <v>40793</v>
      </c>
      <c r="I152" s="61">
        <v>94.65204547446929</v>
      </c>
      <c r="J152" s="61">
        <v>92.16834793148347</v>
      </c>
      <c r="K152" s="61">
        <v>82.8436059669264</v>
      </c>
      <c r="L152" s="61">
        <v>86.36740222091674</v>
      </c>
      <c r="M152" s="61">
        <v>100.98685903248064</v>
      </c>
    </row>
    <row r="153" spans="6:13" ht="15">
      <c r="F153" s="53"/>
      <c r="G153" s="46"/>
      <c r="H153" s="50">
        <v>40794</v>
      </c>
      <c r="I153" s="61">
        <v>94.31187864390272</v>
      </c>
      <c r="J153" s="61">
        <v>92.02295775467189</v>
      </c>
      <c r="K153" s="61">
        <v>81.10247761901935</v>
      </c>
      <c r="L153" s="61">
        <v>85.60882537994124</v>
      </c>
      <c r="M153" s="61">
        <v>101.25358692625726</v>
      </c>
    </row>
    <row r="154" spans="6:13" ht="15">
      <c r="F154" s="53"/>
      <c r="G154" s="46"/>
      <c r="H154" s="50">
        <v>40795</v>
      </c>
      <c r="I154" s="61">
        <v>94.52034777477675</v>
      </c>
      <c r="J154" s="61">
        <v>91.3820351403759</v>
      </c>
      <c r="K154" s="61">
        <v>74.70987911282451</v>
      </c>
      <c r="L154" s="61">
        <v>84.78927487939904</v>
      </c>
      <c r="M154" s="61">
        <v>101.00304462733658</v>
      </c>
    </row>
    <row r="155" spans="6:13" ht="15">
      <c r="F155" s="53"/>
      <c r="G155" s="46"/>
      <c r="H155" s="50">
        <v>40798</v>
      </c>
      <c r="I155" s="61">
        <v>92.34602729264715</v>
      </c>
      <c r="J155" s="61">
        <v>89.67007582887449</v>
      </c>
      <c r="K155" s="61">
        <v>71.724609469972</v>
      </c>
      <c r="L155" s="61">
        <v>80.97122537784949</v>
      </c>
      <c r="M155" s="61">
        <v>99.78179627487684</v>
      </c>
    </row>
    <row r="156" spans="6:13" ht="15">
      <c r="F156" s="53"/>
      <c r="G156" s="46"/>
      <c r="H156" s="50">
        <v>40799</v>
      </c>
      <c r="I156" s="61">
        <v>90.30512298796275</v>
      </c>
      <c r="J156" s="61">
        <v>89.28844426714825</v>
      </c>
      <c r="K156" s="61">
        <v>71.4134384046413</v>
      </c>
      <c r="L156" s="61">
        <v>79.99597097789817</v>
      </c>
      <c r="M156" s="61">
        <v>98.90694324485996</v>
      </c>
    </row>
    <row r="157" spans="6:13" ht="15">
      <c r="F157" s="53"/>
      <c r="G157" s="46"/>
      <c r="H157" s="50">
        <v>40800</v>
      </c>
      <c r="I157" s="61">
        <v>90.64733379831065</v>
      </c>
      <c r="J157" s="61">
        <v>89.12792061499417</v>
      </c>
      <c r="K157" s="61">
        <v>72.26129260998744</v>
      </c>
      <c r="L157" s="61">
        <v>80.94801958700802</v>
      </c>
      <c r="M157" s="61">
        <v>99.58226906069011</v>
      </c>
    </row>
    <row r="158" spans="6:13" ht="15">
      <c r="F158" s="53"/>
      <c r="G158" s="46"/>
      <c r="H158" s="50">
        <v>40801</v>
      </c>
      <c r="I158" s="61">
        <v>91.41053552156808</v>
      </c>
      <c r="J158" s="61">
        <v>90.16008007428049</v>
      </c>
      <c r="K158" s="61">
        <v>73.26919991943606</v>
      </c>
      <c r="L158" s="61">
        <v>81.59730679822526</v>
      </c>
      <c r="M158" s="61">
        <v>99.57132454935162</v>
      </c>
    </row>
    <row r="159" spans="6:13" ht="15">
      <c r="F159" s="53"/>
      <c r="G159" s="46"/>
      <c r="H159" s="50">
        <v>40802</v>
      </c>
      <c r="I159" s="61">
        <v>92.12630551838552</v>
      </c>
      <c r="J159" s="61">
        <v>92.00130722931033</v>
      </c>
      <c r="K159" s="61">
        <v>73.15745894670607</v>
      </c>
      <c r="L159" s="61">
        <v>80.81180016785537</v>
      </c>
      <c r="M159" s="61">
        <v>98.88765976385642</v>
      </c>
    </row>
    <row r="160" spans="6:13" ht="15">
      <c r="F160" s="53"/>
      <c r="G160" s="46"/>
      <c r="H160" s="50">
        <v>40805</v>
      </c>
      <c r="I160" s="61">
        <v>90.17436738887194</v>
      </c>
      <c r="J160" s="61">
        <v>89.11496392401125</v>
      </c>
      <c r="K160" s="61">
        <v>70.2253430661848</v>
      </c>
      <c r="L160" s="61">
        <v>79.27400985035197</v>
      </c>
      <c r="M160" s="61">
        <v>97.83243830696759</v>
      </c>
    </row>
    <row r="161" spans="6:13" ht="15">
      <c r="F161" s="53"/>
      <c r="G161" s="46"/>
      <c r="H161" s="50">
        <v>40806</v>
      </c>
      <c r="I161" s="61">
        <v>89.87314952712578</v>
      </c>
      <c r="J161" s="61">
        <v>88.42949896910241</v>
      </c>
      <c r="K161" s="61">
        <v>70.44976670725802</v>
      </c>
      <c r="L161" s="61">
        <v>79.81828214808895</v>
      </c>
      <c r="M161" s="61">
        <v>98.0993720657344</v>
      </c>
    </row>
    <row r="162" spans="6:13" ht="15">
      <c r="F162" s="53"/>
      <c r="G162" s="46"/>
      <c r="H162" s="50">
        <v>40807</v>
      </c>
      <c r="I162" s="61">
        <v>89.0327868732898</v>
      </c>
      <c r="J162" s="61">
        <v>89.0288888882336</v>
      </c>
      <c r="K162" s="61">
        <v>69.11925205339841</v>
      </c>
      <c r="L162" s="61">
        <v>80.48949505113919</v>
      </c>
      <c r="M162" s="61">
        <v>96.4728647558546</v>
      </c>
    </row>
    <row r="163" spans="6:13" ht="15">
      <c r="F163" s="53"/>
      <c r="G163" s="46"/>
      <c r="H163" s="50">
        <v>40812</v>
      </c>
      <c r="I163" s="61">
        <v>86.9171329539615</v>
      </c>
      <c r="J163" s="61">
        <v>84.93959963522965</v>
      </c>
      <c r="K163" s="61">
        <v>61.47762024859453</v>
      </c>
      <c r="L163" s="61">
        <v>74.63451002720876</v>
      </c>
      <c r="M163" s="61">
        <v>94.69025590317435</v>
      </c>
    </row>
    <row r="164" spans="6:13" ht="15">
      <c r="F164" s="53"/>
      <c r="G164" s="46"/>
      <c r="H164" s="50">
        <v>40813</v>
      </c>
      <c r="I164" s="61">
        <v>86.60768759837613</v>
      </c>
      <c r="J164" s="61">
        <v>85.72227083552566</v>
      </c>
      <c r="K164" s="61">
        <v>65.87341691298714</v>
      </c>
      <c r="L164" s="61">
        <v>78.0284049680425</v>
      </c>
      <c r="M164" s="61">
        <v>94.77928392416068</v>
      </c>
    </row>
    <row r="165" spans="6:13" ht="15">
      <c r="F165" s="53"/>
      <c r="G165" s="46"/>
      <c r="H165" s="50">
        <v>40815</v>
      </c>
      <c r="I165" s="61">
        <v>85.03877741340798</v>
      </c>
      <c r="J165" s="61">
        <v>85.13125796989104</v>
      </c>
      <c r="K165" s="61">
        <v>67.18213015429437</v>
      </c>
      <c r="L165" s="61">
        <v>77.81287847227652</v>
      </c>
      <c r="M165" s="61">
        <v>95.52856532025285</v>
      </c>
    </row>
    <row r="166" spans="6:13" ht="15">
      <c r="F166" s="53"/>
      <c r="G166" s="46"/>
      <c r="H166" s="50">
        <v>40816</v>
      </c>
      <c r="I166" s="61">
        <v>83.89821060276056</v>
      </c>
      <c r="J166" s="61">
        <v>85.15175176250087</v>
      </c>
      <c r="K166" s="61">
        <v>66.98524136321954</v>
      </c>
      <c r="L166" s="61">
        <v>77.45116853897481</v>
      </c>
      <c r="M166" s="61">
        <v>96.32033958788269</v>
      </c>
    </row>
    <row r="167" spans="6:13" ht="15">
      <c r="F167" s="53"/>
      <c r="G167" s="46">
        <v>10</v>
      </c>
      <c r="H167" s="50">
        <v>40819</v>
      </c>
      <c r="I167" s="61">
        <v>81.3511191724597</v>
      </c>
      <c r="J167" s="61">
        <v>83.10056262905111</v>
      </c>
      <c r="K167" s="61">
        <v>65.28840112059841</v>
      </c>
      <c r="L167" s="61">
        <v>75.42812928451467</v>
      </c>
      <c r="M167" s="61">
        <v>92.28841911459287</v>
      </c>
    </row>
    <row r="168" spans="6:13" ht="15">
      <c r="F168" s="53"/>
      <c r="G168" s="46"/>
      <c r="H168" s="50">
        <v>40820</v>
      </c>
      <c r="I168" s="61">
        <v>79.79867052424261</v>
      </c>
      <c r="J168" s="61">
        <v>81.49870850624043</v>
      </c>
      <c r="K168" s="61">
        <v>65.7060406170263</v>
      </c>
      <c r="L168" s="61">
        <v>74.27612724603539</v>
      </c>
      <c r="M168" s="61">
        <v>89.61308322311429</v>
      </c>
    </row>
    <row r="169" spans="6:13" ht="15">
      <c r="F169" s="53"/>
      <c r="G169" s="46"/>
      <c r="H169" s="50">
        <v>40821</v>
      </c>
      <c r="I169" s="61">
        <v>80.5704256292521</v>
      </c>
      <c r="J169" s="61">
        <v>82.77693685902261</v>
      </c>
      <c r="K169" s="61">
        <v>71.22094731643435</v>
      </c>
      <c r="L169" s="61">
        <v>74.78794767755635</v>
      </c>
      <c r="M169" s="61">
        <v>90.2999156616702</v>
      </c>
    </row>
    <row r="170" spans="6:13" ht="15">
      <c r="F170" s="53"/>
      <c r="G170" s="46"/>
      <c r="H170" s="50">
        <v>40822</v>
      </c>
      <c r="I170" s="61">
        <v>80.91773897087201</v>
      </c>
      <c r="J170" s="61">
        <v>82.93915632120016</v>
      </c>
      <c r="K170" s="61">
        <v>72.74551351626822</v>
      </c>
      <c r="L170" s="61">
        <v>76.3674669709973</v>
      </c>
      <c r="M170" s="61">
        <v>90.30291771807904</v>
      </c>
    </row>
    <row r="171" spans="6:13" ht="15">
      <c r="F171" s="53"/>
      <c r="G171" s="46"/>
      <c r="H171" s="50">
        <v>40823</v>
      </c>
      <c r="I171" s="61">
        <v>80.70688062495684</v>
      </c>
      <c r="J171" s="61">
        <v>83.40119572338953</v>
      </c>
      <c r="K171" s="61">
        <v>70.19182941765264</v>
      </c>
      <c r="L171" s="61">
        <v>82.50881972158979</v>
      </c>
      <c r="M171" s="61">
        <v>91.19056382781943</v>
      </c>
    </row>
    <row r="172" spans="6:13" ht="15">
      <c r="F172" s="53"/>
      <c r="G172" s="46"/>
      <c r="H172" s="50">
        <v>40826</v>
      </c>
      <c r="I172" s="61">
        <v>81.1765050437953</v>
      </c>
      <c r="J172" s="61">
        <v>82.53975571899943</v>
      </c>
      <c r="K172" s="61">
        <v>73.37255036903493</v>
      </c>
      <c r="L172" s="61">
        <v>80.70940184736219</v>
      </c>
      <c r="M172" s="61">
        <v>91.4936033657083</v>
      </c>
    </row>
    <row r="173" spans="6:13" ht="15">
      <c r="F173" s="53"/>
      <c r="G173" s="46"/>
      <c r="H173" s="50">
        <v>40827</v>
      </c>
      <c r="I173" s="61">
        <v>81.61802324549745</v>
      </c>
      <c r="J173" s="61">
        <v>81.84823036378347</v>
      </c>
      <c r="K173" s="61">
        <v>74.53821412329361</v>
      </c>
      <c r="L173" s="61">
        <v>81.02252676121229</v>
      </c>
      <c r="M173" s="61">
        <v>91.44316050601223</v>
      </c>
    </row>
    <row r="174" spans="6:13" ht="15">
      <c r="F174" s="53"/>
      <c r="G174" s="46"/>
      <c r="H174" s="50">
        <v>40828</v>
      </c>
      <c r="I174" s="61">
        <v>82.42550509549788</v>
      </c>
      <c r="J174" s="61">
        <v>83.27984214957024</v>
      </c>
      <c r="K174" s="61">
        <v>76.28010842856746</v>
      </c>
      <c r="L174" s="61">
        <v>81.24460330068437</v>
      </c>
      <c r="M174" s="61">
        <v>91.40160021330455</v>
      </c>
    </row>
    <row r="175" spans="6:13" ht="15">
      <c r="F175" s="53"/>
      <c r="G175" s="46"/>
      <c r="H175" s="50">
        <v>40829</v>
      </c>
      <c r="I175" s="61">
        <v>84.05910877448842</v>
      </c>
      <c r="J175" s="61">
        <v>83.31829587099092</v>
      </c>
      <c r="K175" s="61">
        <v>75.90630996752779</v>
      </c>
      <c r="L175" s="61">
        <v>80.08244617346483</v>
      </c>
      <c r="M175" s="61">
        <v>91.36893357604433</v>
      </c>
    </row>
    <row r="176" spans="6:13" ht="15">
      <c r="F176" s="53"/>
      <c r="G176" s="46"/>
      <c r="H176" s="50">
        <v>40830</v>
      </c>
      <c r="I176" s="61">
        <v>83.3175521032064</v>
      </c>
      <c r="J176" s="61">
        <v>83.4708662722986</v>
      </c>
      <c r="K176" s="61">
        <v>77.06922637707643</v>
      </c>
      <c r="L176" s="61">
        <v>80.84531395462368</v>
      </c>
      <c r="M176" s="61">
        <v>91.70696206692669</v>
      </c>
    </row>
    <row r="177" spans="6:13" ht="15">
      <c r="F177" s="53"/>
      <c r="G177" s="46"/>
      <c r="H177" s="50">
        <v>40833</v>
      </c>
      <c r="I177" s="61">
        <v>83.88916369453521</v>
      </c>
      <c r="J177" s="61">
        <v>83.63196484574597</v>
      </c>
      <c r="K177" s="61">
        <v>77.11219996674295</v>
      </c>
      <c r="L177" s="61">
        <v>81.8028462453301</v>
      </c>
      <c r="M177" s="61">
        <v>92.97179641296489</v>
      </c>
    </row>
    <row r="178" spans="6:13" ht="15">
      <c r="F178" s="53"/>
      <c r="G178" s="46"/>
      <c r="H178" s="50">
        <v>40834</v>
      </c>
      <c r="I178" s="61">
        <v>83.82038043149682</v>
      </c>
      <c r="J178" s="61">
        <v>82.38797447638635</v>
      </c>
      <c r="K178" s="61">
        <v>76.71246370547222</v>
      </c>
      <c r="L178" s="61">
        <v>81.31666655932729</v>
      </c>
      <c r="M178" s="61">
        <v>92.20009029010079</v>
      </c>
    </row>
    <row r="179" spans="6:13" ht="15">
      <c r="F179" s="53"/>
      <c r="G179" s="46"/>
      <c r="H179" s="50">
        <v>40835</v>
      </c>
      <c r="I179" s="61">
        <v>84.8794490649129</v>
      </c>
      <c r="J179" s="61">
        <v>82.32198306396579</v>
      </c>
      <c r="K179" s="61">
        <v>77.14181234550632</v>
      </c>
      <c r="L179" s="61">
        <v>81.95937505271733</v>
      </c>
      <c r="M179" s="61">
        <v>93.5982644651248</v>
      </c>
    </row>
    <row r="180" spans="6:13" ht="15">
      <c r="F180" s="53"/>
      <c r="G180" s="46"/>
      <c r="H180" s="50">
        <v>40836</v>
      </c>
      <c r="I180" s="61">
        <v>83.82943356433964</v>
      </c>
      <c r="J180" s="61">
        <v>81.55071160523131</v>
      </c>
      <c r="K180" s="61">
        <v>75.08132846012136</v>
      </c>
      <c r="L180" s="61">
        <v>81.0820479849603</v>
      </c>
      <c r="M180" s="61">
        <v>92.91916944920312</v>
      </c>
    </row>
    <row r="181" spans="6:13" ht="15">
      <c r="F181" s="53"/>
      <c r="G181" s="46"/>
      <c r="H181" s="50">
        <v>40837</v>
      </c>
      <c r="I181" s="61">
        <v>83.13175631577482</v>
      </c>
      <c r="J181" s="61">
        <v>82.32142832972511</v>
      </c>
      <c r="K181" s="61">
        <v>76.92297788231683</v>
      </c>
      <c r="L181" s="61">
        <v>82.46135272234892</v>
      </c>
      <c r="M181" s="61">
        <v>93.38017455475389</v>
      </c>
    </row>
    <row r="182" spans="6:13" ht="15">
      <c r="F182" s="53"/>
      <c r="G182" s="46"/>
      <c r="H182" s="50">
        <v>40840</v>
      </c>
      <c r="I182" s="61">
        <v>83.59197049969411</v>
      </c>
      <c r="J182" s="61">
        <v>82.22818926468479</v>
      </c>
      <c r="K182" s="61">
        <v>78.87185675555058</v>
      </c>
      <c r="L182" s="61">
        <v>82.52287969177947</v>
      </c>
      <c r="M182" s="61">
        <v>93.62730721625832</v>
      </c>
    </row>
    <row r="183" spans="6:13" ht="15">
      <c r="F183" s="53"/>
      <c r="G183" s="46"/>
      <c r="H183" s="50">
        <v>40841</v>
      </c>
      <c r="I183" s="61">
        <v>82.60711819954241</v>
      </c>
      <c r="J183" s="61">
        <v>82.68522718551192</v>
      </c>
      <c r="K183" s="61">
        <v>79.27663760286154</v>
      </c>
      <c r="L183" s="61">
        <v>81.7955444314899</v>
      </c>
      <c r="M183" s="61">
        <v>93.55468451702154</v>
      </c>
    </row>
    <row r="184" spans="6:13" ht="15">
      <c r="F184" s="53"/>
      <c r="G184" s="46"/>
      <c r="H184" s="50">
        <v>40843</v>
      </c>
      <c r="I184" s="61">
        <v>83.79321611437655</v>
      </c>
      <c r="J184" s="61">
        <v>84.83200210445818</v>
      </c>
      <c r="K184" s="61">
        <v>76.58550448226492</v>
      </c>
      <c r="L184" s="61">
        <v>85.82988389087244</v>
      </c>
      <c r="M184" s="61">
        <v>93.42674032975133</v>
      </c>
    </row>
    <row r="185" spans="6:13" ht="15">
      <c r="F185" s="53"/>
      <c r="G185" s="46"/>
      <c r="H185" s="50">
        <v>40844</v>
      </c>
      <c r="I185" s="61">
        <v>84.37292788280914</v>
      </c>
      <c r="J185" s="61">
        <v>85.0362845391222</v>
      </c>
      <c r="K185" s="61">
        <v>80.33429974418497</v>
      </c>
      <c r="L185" s="61">
        <v>84.96178415914898</v>
      </c>
      <c r="M185" s="61">
        <v>93.42674032975133</v>
      </c>
    </row>
    <row r="186" spans="6:13" ht="15">
      <c r="F186" s="53"/>
      <c r="G186" s="46"/>
      <c r="H186" s="50">
        <v>40847</v>
      </c>
      <c r="I186" s="61">
        <v>82.68223522990596</v>
      </c>
      <c r="J186" s="61">
        <v>84.51448303581257</v>
      </c>
      <c r="K186" s="61">
        <v>77.93225453897192</v>
      </c>
      <c r="L186" s="61">
        <v>83.12232059396044</v>
      </c>
      <c r="M186" s="61">
        <v>92.8284691489407</v>
      </c>
    </row>
    <row r="187" spans="6:13" ht="15">
      <c r="F187" s="53"/>
      <c r="G187" s="46">
        <v>11</v>
      </c>
      <c r="H187" s="50">
        <v>40849</v>
      </c>
      <c r="I187" s="61">
        <v>81.39750781735148</v>
      </c>
      <c r="J187" s="61">
        <v>83.22653182451616</v>
      </c>
      <c r="K187" s="61">
        <v>73.66891884267152</v>
      </c>
      <c r="L187" s="61">
        <v>80.6747236328756</v>
      </c>
      <c r="M187" s="61">
        <v>91.43722437873994</v>
      </c>
    </row>
    <row r="188" spans="6:13" ht="15">
      <c r="F188" s="53"/>
      <c r="G188" s="46"/>
      <c r="H188" s="50">
        <v>40850</v>
      </c>
      <c r="I188" s="61">
        <v>81.54765938739571</v>
      </c>
      <c r="J188" s="61">
        <v>83.31060630956675</v>
      </c>
      <c r="K188" s="61">
        <v>72.6837966295932</v>
      </c>
      <c r="L188" s="61">
        <v>80.81962105611113</v>
      </c>
      <c r="M188" s="61">
        <v>91.84303663310895</v>
      </c>
    </row>
    <row r="189" spans="6:13" ht="15">
      <c r="F189" s="53"/>
      <c r="G189" s="46"/>
      <c r="H189" s="50">
        <v>40851</v>
      </c>
      <c r="I189" s="61">
        <v>81.82327669452951</v>
      </c>
      <c r="J189" s="61">
        <v>84.42544018620495</v>
      </c>
      <c r="K189" s="61">
        <v>73.17581304863114</v>
      </c>
      <c r="L189" s="61">
        <v>81.6148206902226</v>
      </c>
      <c r="M189" s="61">
        <v>92.30901795230275</v>
      </c>
    </row>
    <row r="190" spans="6:13" ht="15">
      <c r="F190" s="53"/>
      <c r="G190" s="46"/>
      <c r="H190" s="50">
        <v>40854</v>
      </c>
      <c r="I190" s="61">
        <v>80.89909686202262</v>
      </c>
      <c r="J190" s="61">
        <v>83.81576027196859</v>
      </c>
      <c r="K190" s="61">
        <v>71.4131958235297</v>
      </c>
      <c r="L190" s="61">
        <v>82.54176966433532</v>
      </c>
      <c r="M190" s="61">
        <v>91.77798059390997</v>
      </c>
    </row>
    <row r="191" spans="6:13" ht="15">
      <c r="F191" s="53"/>
      <c r="G191" s="46"/>
      <c r="H191" s="50">
        <v>40855</v>
      </c>
      <c r="I191" s="61">
        <v>81.48836718628861</v>
      </c>
      <c r="J191" s="61">
        <v>84.50145732630003</v>
      </c>
      <c r="K191" s="61">
        <v>72.5182120973721</v>
      </c>
      <c r="L191" s="61">
        <v>82.62782762265272</v>
      </c>
      <c r="M191" s="61">
        <v>91.77206430933497</v>
      </c>
    </row>
    <row r="192" spans="6:13" ht="15">
      <c r="F192" s="53"/>
      <c r="G192" s="46"/>
      <c r="H192" s="50">
        <v>40856</v>
      </c>
      <c r="I192" s="61">
        <v>81.28428169642801</v>
      </c>
      <c r="J192" s="61">
        <v>83.59582244429234</v>
      </c>
      <c r="K192" s="61">
        <v>69.61605013921053</v>
      </c>
      <c r="L192" s="61">
        <v>82.15270778417161</v>
      </c>
      <c r="M192" s="61">
        <v>91.2857339515861</v>
      </c>
    </row>
    <row r="193" spans="6:13" ht="15">
      <c r="F193" s="53"/>
      <c r="G193" s="46"/>
      <c r="H193" s="50">
        <v>40857</v>
      </c>
      <c r="I193" s="61">
        <v>81.0928051309787</v>
      </c>
      <c r="J193" s="61">
        <v>84.15075433821305</v>
      </c>
      <c r="K193" s="61">
        <v>69.74384252947671</v>
      </c>
      <c r="L193" s="61">
        <v>81.64917447917381</v>
      </c>
      <c r="M193" s="61">
        <v>90.7103600864658</v>
      </c>
    </row>
    <row r="194" spans="6:13" ht="15">
      <c r="F194" s="53"/>
      <c r="G194" s="46"/>
      <c r="H194" s="50">
        <v>40858</v>
      </c>
      <c r="I194" s="61">
        <v>82.1386558255522</v>
      </c>
      <c r="J194" s="61">
        <v>84.6186276760817</v>
      </c>
      <c r="K194" s="61">
        <v>74.05954584192139</v>
      </c>
      <c r="L194" s="61">
        <v>82.5797584548053</v>
      </c>
      <c r="M194" s="61">
        <v>90.52781548443102</v>
      </c>
    </row>
    <row r="195" spans="6:13" ht="15">
      <c r="F195" s="53"/>
      <c r="G195" s="46"/>
      <c r="H195" s="50">
        <v>40861</v>
      </c>
      <c r="I195" s="61">
        <v>81.13001374148038</v>
      </c>
      <c r="J195" s="61">
        <v>84.66469876187065</v>
      </c>
      <c r="K195" s="61">
        <v>71.19153415735842</v>
      </c>
      <c r="L195" s="61">
        <v>82.00509357978686</v>
      </c>
      <c r="M195" s="61">
        <v>90.17975944414991</v>
      </c>
    </row>
    <row r="196" spans="6:13" ht="15">
      <c r="F196" s="53"/>
      <c r="G196" s="46"/>
      <c r="H196" s="50">
        <v>40862</v>
      </c>
      <c r="I196" s="61">
        <v>80.1580616402971</v>
      </c>
      <c r="J196" s="61">
        <v>83.86930370079206</v>
      </c>
      <c r="K196" s="61">
        <v>71.82250153548033</v>
      </c>
      <c r="L196" s="61">
        <v>81.53942262925943</v>
      </c>
      <c r="M196" s="61">
        <v>90.58171577020968</v>
      </c>
    </row>
    <row r="197" spans="6:13" ht="15">
      <c r="F197" s="53"/>
      <c r="G197" s="46"/>
      <c r="H197" s="50">
        <v>40863</v>
      </c>
      <c r="I197" s="61">
        <v>80.23691711357331</v>
      </c>
      <c r="J197" s="61">
        <v>83.37265518740212</v>
      </c>
      <c r="K197" s="61">
        <v>72.86285606227386</v>
      </c>
      <c r="L197" s="61">
        <v>81.6150423653997</v>
      </c>
      <c r="M197" s="61">
        <v>90.17374784175549</v>
      </c>
    </row>
    <row r="198" spans="6:13" ht="15">
      <c r="F198" s="53"/>
      <c r="G198" s="46"/>
      <c r="H198" s="50">
        <v>40865</v>
      </c>
      <c r="I198" s="61">
        <v>79.95312234526907</v>
      </c>
      <c r="J198" s="61">
        <v>82.78577190323116</v>
      </c>
      <c r="K198" s="61">
        <v>74.6404381508448</v>
      </c>
      <c r="L198" s="61">
        <v>79.66627468332953</v>
      </c>
      <c r="M198" s="61">
        <v>87.15893478128619</v>
      </c>
    </row>
    <row r="199" spans="6:13" ht="15">
      <c r="F199" s="53"/>
      <c r="G199" s="46"/>
      <c r="H199" s="50">
        <v>40868</v>
      </c>
      <c r="I199" s="61">
        <v>78.81362751483039</v>
      </c>
      <c r="J199" s="61">
        <v>81.55741971310019</v>
      </c>
      <c r="K199" s="61">
        <v>73.21918208465367</v>
      </c>
      <c r="L199" s="61">
        <v>78.59798775344402</v>
      </c>
      <c r="M199" s="61">
        <v>86.96047279602669</v>
      </c>
    </row>
    <row r="200" spans="6:13" ht="15">
      <c r="F200" s="53"/>
      <c r="G200" s="46"/>
      <c r="H200" s="50">
        <v>40869</v>
      </c>
      <c r="I200" s="61">
        <v>77.510677485797</v>
      </c>
      <c r="J200" s="61">
        <v>81.21809657729948</v>
      </c>
      <c r="K200" s="61">
        <v>74.0006441702645</v>
      </c>
      <c r="L200" s="61">
        <v>77.9146041347856</v>
      </c>
      <c r="M200" s="61">
        <v>86.96978450550807</v>
      </c>
    </row>
    <row r="201" spans="6:13" ht="15">
      <c r="F201" s="53"/>
      <c r="G201" s="46"/>
      <c r="H201" s="50">
        <v>40870</v>
      </c>
      <c r="I201" s="61">
        <v>77.0777261736074</v>
      </c>
      <c r="J201" s="61">
        <v>80.22205949340407</v>
      </c>
      <c r="K201" s="61">
        <v>74.3418743802184</v>
      </c>
      <c r="L201" s="61">
        <v>76.25316241056323</v>
      </c>
      <c r="M201" s="61">
        <v>86.25023368807572</v>
      </c>
    </row>
    <row r="202" spans="6:13" ht="15">
      <c r="F202" s="53"/>
      <c r="G202" s="46"/>
      <c r="H202" s="50">
        <v>40872</v>
      </c>
      <c r="I202" s="61">
        <v>74.90815485992188</v>
      </c>
      <c r="J202" s="61">
        <v>77.68855011399984</v>
      </c>
      <c r="K202" s="61">
        <v>71.2002860840034</v>
      </c>
      <c r="L202" s="61">
        <v>75.45359491665971</v>
      </c>
      <c r="M202" s="61">
        <v>84.10790397494281</v>
      </c>
    </row>
    <row r="203" spans="6:13" ht="15">
      <c r="F203" s="53"/>
      <c r="G203" s="46"/>
      <c r="H203" s="50">
        <v>40875</v>
      </c>
      <c r="I203" s="61">
        <v>74.1570932912581</v>
      </c>
      <c r="J203" s="61">
        <v>79.02755952935968</v>
      </c>
      <c r="K203" s="61">
        <v>73.38616776483306</v>
      </c>
      <c r="L203" s="61">
        <v>73.80530521301822</v>
      </c>
      <c r="M203" s="61">
        <v>83.24826306401066</v>
      </c>
    </row>
    <row r="204" spans="6:13" ht="15">
      <c r="F204" s="53"/>
      <c r="G204" s="46"/>
      <c r="H204" s="50">
        <v>40876</v>
      </c>
      <c r="I204" s="61">
        <v>73.72937493287814</v>
      </c>
      <c r="J204" s="61">
        <v>77.72398731355389</v>
      </c>
      <c r="K204" s="61">
        <v>74.0951535936858</v>
      </c>
      <c r="L204" s="61">
        <v>74.27517302024644</v>
      </c>
      <c r="M204" s="61">
        <v>83.00959176864608</v>
      </c>
    </row>
    <row r="205" spans="6:13" ht="15">
      <c r="F205" s="53"/>
      <c r="G205" s="46"/>
      <c r="H205" s="50">
        <v>40877</v>
      </c>
      <c r="I205" s="61">
        <v>72.17304110013212</v>
      </c>
      <c r="J205" s="61">
        <v>78.73761688411959</v>
      </c>
      <c r="K205" s="61">
        <v>78.12870838712568</v>
      </c>
      <c r="L205" s="61">
        <v>75.54267359457087</v>
      </c>
      <c r="M205" s="61">
        <v>82.74121335589763</v>
      </c>
    </row>
    <row r="206" spans="6:13" ht="15">
      <c r="F206" s="53"/>
      <c r="G206" s="46">
        <v>12</v>
      </c>
      <c r="H206" s="50">
        <v>40878</v>
      </c>
      <c r="I206" s="61">
        <v>72.39657299568714</v>
      </c>
      <c r="J206" s="61">
        <v>79.8486028297873</v>
      </c>
      <c r="K206" s="61">
        <v>75.3329206027287</v>
      </c>
      <c r="L206" s="61">
        <v>77.9010313530232</v>
      </c>
      <c r="M206" s="61">
        <v>83.45100823780969</v>
      </c>
    </row>
    <row r="207" spans="6:13" ht="15">
      <c r="F207" s="53"/>
      <c r="G207" s="46"/>
      <c r="H207" s="50">
        <v>40879</v>
      </c>
      <c r="I207" s="61">
        <v>72.65200615435646</v>
      </c>
      <c r="J207" s="61">
        <v>82.14764511519543</v>
      </c>
      <c r="K207" s="61">
        <v>77.06240620299883</v>
      </c>
      <c r="L207" s="61">
        <v>79.25290353914617</v>
      </c>
      <c r="M207" s="61">
        <v>83.38668921324147</v>
      </c>
    </row>
    <row r="208" spans="6:13" ht="15">
      <c r="F208" s="53"/>
      <c r="G208" s="46"/>
      <c r="H208" s="50">
        <v>40882</v>
      </c>
      <c r="I208" s="61">
        <v>73.65523777574805</v>
      </c>
      <c r="J208" s="61">
        <v>82.6852271855119</v>
      </c>
      <c r="K208" s="61">
        <v>78.75651531976108</v>
      </c>
      <c r="L208" s="61">
        <v>78.74546727344823</v>
      </c>
      <c r="M208" s="61">
        <v>82.04264825372738</v>
      </c>
    </row>
    <row r="209" spans="6:13" ht="15">
      <c r="F209" s="53"/>
      <c r="G209" s="46"/>
      <c r="H209" s="50">
        <v>40883</v>
      </c>
      <c r="I209" s="61">
        <v>74.91409316097568</v>
      </c>
      <c r="J209" s="61">
        <v>80.84440721458864</v>
      </c>
      <c r="K209" s="61">
        <v>76.63052841710399</v>
      </c>
      <c r="L209" s="61">
        <v>78.5646263139313</v>
      </c>
      <c r="M209" s="61">
        <v>81.63097713945055</v>
      </c>
    </row>
    <row r="210" spans="6:13" ht="15">
      <c r="F210" s="53"/>
      <c r="G210" s="46"/>
      <c r="H210" s="50">
        <v>40884</v>
      </c>
      <c r="I210" s="61">
        <v>74.17902945710371</v>
      </c>
      <c r="J210" s="61">
        <v>80.83990319193265</v>
      </c>
      <c r="K210" s="61">
        <v>75.68678582053053</v>
      </c>
      <c r="L210" s="61">
        <v>78.28862517752711</v>
      </c>
      <c r="M210" s="61">
        <v>80.69351652986259</v>
      </c>
    </row>
    <row r="211" spans="6:13" ht="15">
      <c r="F211" s="53"/>
      <c r="G211" s="46"/>
      <c r="H211" s="50">
        <v>40886</v>
      </c>
      <c r="I211" s="61">
        <v>74.96950030595704</v>
      </c>
      <c r="J211" s="61">
        <v>81.47521436847907</v>
      </c>
      <c r="K211" s="61">
        <v>74.67501791169664</v>
      </c>
      <c r="L211" s="61">
        <v>78.19599648811146</v>
      </c>
      <c r="M211" s="61">
        <v>80.79921431014074</v>
      </c>
    </row>
    <row r="212" spans="6:13" ht="15">
      <c r="F212" s="53"/>
      <c r="G212" s="46"/>
      <c r="H212" s="50">
        <v>40889</v>
      </c>
      <c r="I212" s="61">
        <v>73.34808571494702</v>
      </c>
      <c r="J212" s="61">
        <v>80.00428467941273</v>
      </c>
      <c r="K212" s="61">
        <v>75.17815162226793</v>
      </c>
      <c r="L212" s="61">
        <v>77.07260429076884</v>
      </c>
      <c r="M212" s="61">
        <v>80.7694980997294</v>
      </c>
    </row>
    <row r="213" spans="6:13" ht="15">
      <c r="F213" s="53"/>
      <c r="G213" s="46"/>
      <c r="H213" s="50">
        <v>40890</v>
      </c>
      <c r="I213" s="61">
        <v>71.9123006945223</v>
      </c>
      <c r="J213" s="61">
        <v>79.71374794902742</v>
      </c>
      <c r="K213" s="61">
        <v>74.02049855965655</v>
      </c>
      <c r="L213" s="61">
        <v>76.78942426375036</v>
      </c>
      <c r="M213" s="61">
        <v>80.16998982054479</v>
      </c>
    </row>
    <row r="214" spans="6:13" ht="15">
      <c r="F214" s="53"/>
      <c r="G214" s="46"/>
      <c r="H214" s="50">
        <v>40891</v>
      </c>
      <c r="I214" s="61">
        <v>71.01078455951937</v>
      </c>
      <c r="J214" s="61">
        <v>78.7859032924341</v>
      </c>
      <c r="K214" s="61">
        <v>73.12986186276173</v>
      </c>
      <c r="L214" s="61">
        <v>76.27374219941242</v>
      </c>
      <c r="M214" s="61">
        <v>80.51820845552635</v>
      </c>
    </row>
    <row r="215" spans="6:13" ht="15">
      <c r="F215" s="53"/>
      <c r="G215" s="46"/>
      <c r="H215" s="50">
        <v>40892</v>
      </c>
      <c r="I215" s="61">
        <v>71.59564755298997</v>
      </c>
      <c r="J215" s="61">
        <v>78.56900655549339</v>
      </c>
      <c r="K215" s="61">
        <v>74.60690373796855</v>
      </c>
      <c r="L215" s="61">
        <v>77.38204573691104</v>
      </c>
      <c r="M215" s="61">
        <v>80.71003917418417</v>
      </c>
    </row>
    <row r="216" spans="6:13" ht="15">
      <c r="F216" s="53"/>
      <c r="G216" s="46"/>
      <c r="H216" s="50">
        <v>40893</v>
      </c>
      <c r="I216" s="61">
        <v>71.41132325397183</v>
      </c>
      <c r="J216" s="61">
        <v>79.59809456580898</v>
      </c>
      <c r="K216" s="61">
        <v>74.82429570192842</v>
      </c>
      <c r="L216" s="61">
        <v>76.184610525451</v>
      </c>
      <c r="M216" s="61">
        <v>80.30610524085984</v>
      </c>
    </row>
    <row r="217" spans="6:13" ht="15">
      <c r="F217" s="53"/>
      <c r="G217" s="46"/>
      <c r="H217" s="50">
        <v>40896</v>
      </c>
      <c r="I217" s="61">
        <v>72.13438038809005</v>
      </c>
      <c r="J217" s="61">
        <v>78.79682198553485</v>
      </c>
      <c r="K217" s="61">
        <v>77.47096679883497</v>
      </c>
      <c r="L217" s="61">
        <v>76.42912314172027</v>
      </c>
      <c r="M217" s="61">
        <v>80.46191240304196</v>
      </c>
    </row>
    <row r="218" spans="6:13" ht="15">
      <c r="F218" s="53"/>
      <c r="G218" s="46"/>
      <c r="H218" s="50">
        <v>40897</v>
      </c>
      <c r="I218" s="61">
        <v>71.33134375727062</v>
      </c>
      <c r="J218" s="61">
        <v>78.34644341370144</v>
      </c>
      <c r="K218" s="61">
        <v>78.21798117695691</v>
      </c>
      <c r="L218" s="61">
        <v>75.79533799604867</v>
      </c>
      <c r="M218" s="61">
        <v>80.45859988337358</v>
      </c>
    </row>
    <row r="219" spans="6:13" ht="15">
      <c r="F219" s="53"/>
      <c r="G219" s="46"/>
      <c r="H219" s="50">
        <v>40898</v>
      </c>
      <c r="I219" s="61">
        <v>72.12623938592817</v>
      </c>
      <c r="J219" s="61">
        <v>78.53905281076337</v>
      </c>
      <c r="K219" s="61">
        <v>77.95088909214589</v>
      </c>
      <c r="L219" s="61">
        <v>76.88731542636923</v>
      </c>
      <c r="M219" s="61">
        <v>82.04916907144026</v>
      </c>
    </row>
    <row r="220" spans="6:13" ht="15">
      <c r="F220" s="53"/>
      <c r="G220" s="46"/>
      <c r="H220" s="50">
        <v>40899</v>
      </c>
      <c r="I220" s="61">
        <v>72.44527726030235</v>
      </c>
      <c r="J220" s="61">
        <v>78.41164920374675</v>
      </c>
      <c r="K220" s="61">
        <v>77.14759633194014</v>
      </c>
      <c r="L220" s="61">
        <v>77.00391563793933</v>
      </c>
      <c r="M220" s="61">
        <v>84.63350843415246</v>
      </c>
    </row>
    <row r="221" spans="6:13" ht="15">
      <c r="F221" s="53"/>
      <c r="G221" s="46"/>
      <c r="H221" s="50">
        <v>40900</v>
      </c>
      <c r="I221" s="61">
        <v>72.88659139004555</v>
      </c>
      <c r="J221" s="61">
        <v>78.59779977431349</v>
      </c>
      <c r="K221" s="61">
        <v>77.38799419359187</v>
      </c>
      <c r="L221" s="61">
        <v>77.27607259048939</v>
      </c>
      <c r="M221" s="61">
        <v>85.50657253168158</v>
      </c>
    </row>
    <row r="222" spans="6:13" ht="15">
      <c r="F222" s="53"/>
      <c r="G222" s="46"/>
      <c r="H222" s="50">
        <v>40904</v>
      </c>
      <c r="I222" s="61">
        <v>73.61113015243386</v>
      </c>
      <c r="J222" s="61">
        <v>78.56958250112415</v>
      </c>
      <c r="K222" s="61">
        <v>76.50577045782711</v>
      </c>
      <c r="L222" s="61">
        <v>76.81501077654127</v>
      </c>
      <c r="M222" s="61">
        <v>87.01943231736973</v>
      </c>
    </row>
    <row r="223" spans="6:13" ht="15">
      <c r="F223" s="53"/>
      <c r="G223" s="46"/>
      <c r="H223" s="50">
        <v>40905</v>
      </c>
      <c r="I223" s="61">
        <v>73.21328362220358</v>
      </c>
      <c r="J223" s="61">
        <v>78.07130350266844</v>
      </c>
      <c r="K223" s="61">
        <v>75.48750864306682</v>
      </c>
      <c r="L223" s="61">
        <v>75.9798450906451</v>
      </c>
      <c r="M223" s="61">
        <v>87.7889164831278</v>
      </c>
    </row>
    <row r="224" spans="6:13" ht="15">
      <c r="F224" s="53"/>
      <c r="G224" s="46"/>
      <c r="H224" s="50">
        <v>40906</v>
      </c>
      <c r="I224" s="61">
        <v>73.64321035321022</v>
      </c>
      <c r="J224" s="61">
        <v>77.92185608265218</v>
      </c>
      <c r="K224" s="61">
        <v>76.0710136583953</v>
      </c>
      <c r="L224" s="61">
        <v>76.29805830895472</v>
      </c>
      <c r="M224" s="61">
        <v>86.43138749968018</v>
      </c>
    </row>
    <row r="225" spans="6:13" ht="15">
      <c r="F225" s="53">
        <v>2012</v>
      </c>
      <c r="G225" s="46">
        <v>1</v>
      </c>
      <c r="H225" s="50">
        <v>40912</v>
      </c>
      <c r="I225" s="61">
        <v>72.11402663987705</v>
      </c>
      <c r="J225" s="61">
        <v>80.41165876011046</v>
      </c>
      <c r="K225" s="61">
        <v>71.92898624651576</v>
      </c>
      <c r="L225" s="61">
        <v>77.81656265492947</v>
      </c>
      <c r="M225" s="61">
        <v>86.48130326785954</v>
      </c>
    </row>
    <row r="226" spans="6:13" ht="15">
      <c r="F226" s="53"/>
      <c r="G226" s="46"/>
      <c r="H226" s="50">
        <v>40913</v>
      </c>
      <c r="I226" s="61">
        <v>72.04682986279373</v>
      </c>
      <c r="J226" s="61">
        <v>78.68988240195188</v>
      </c>
      <c r="K226" s="61">
        <v>69.7978475650941</v>
      </c>
      <c r="L226" s="61">
        <v>77.83590238731865</v>
      </c>
      <c r="M226" s="61">
        <v>84.81761209204406</v>
      </c>
    </row>
    <row r="227" spans="6:13" ht="15">
      <c r="F227" s="53"/>
      <c r="G227" s="46"/>
      <c r="H227" s="50">
        <v>40917</v>
      </c>
      <c r="I227" s="61">
        <v>72.06719729127262</v>
      </c>
      <c r="J227" s="61">
        <v>78.79624734719789</v>
      </c>
      <c r="K227" s="61">
        <v>72.49175790391317</v>
      </c>
      <c r="L227" s="61">
        <v>78.462873760481</v>
      </c>
      <c r="M227" s="61">
        <v>84.28341259598201</v>
      </c>
    </row>
    <row r="228" spans="6:13" ht="15">
      <c r="F228" s="53"/>
      <c r="G228" s="46"/>
      <c r="H228" s="50">
        <v>40918</v>
      </c>
      <c r="I228" s="61">
        <v>71.92657752223545</v>
      </c>
      <c r="J228" s="61">
        <v>78.40645738029069</v>
      </c>
      <c r="K228" s="61">
        <v>74.86654571185952</v>
      </c>
      <c r="L228" s="61">
        <v>78.46401762291555</v>
      </c>
      <c r="M228" s="61">
        <v>84.66527463518196</v>
      </c>
    </row>
    <row r="229" spans="6:13" ht="15">
      <c r="F229" s="53"/>
      <c r="G229" s="46"/>
      <c r="H229" s="50">
        <v>40919</v>
      </c>
      <c r="I229" s="61">
        <v>71.3518574194415</v>
      </c>
      <c r="J229" s="61">
        <v>79.1896754347486</v>
      </c>
      <c r="K229" s="61">
        <v>73.03861211064712</v>
      </c>
      <c r="L229" s="61">
        <v>78.63019611670389</v>
      </c>
      <c r="M229" s="61">
        <v>84.63350843415243</v>
      </c>
    </row>
    <row r="230" spans="6:13" ht="15">
      <c r="F230" s="53"/>
      <c r="G230" s="46"/>
      <c r="H230" s="50">
        <v>40920</v>
      </c>
      <c r="I230" s="61">
        <v>71.26977751004601</v>
      </c>
      <c r="J230" s="61">
        <v>78.6553613523993</v>
      </c>
      <c r="K230" s="61">
        <v>74.64266946403724</v>
      </c>
      <c r="L230" s="61">
        <v>78.58747781583142</v>
      </c>
      <c r="M230" s="61">
        <v>84.32803837767376</v>
      </c>
    </row>
    <row r="231" spans="6:13" ht="15">
      <c r="F231" s="53"/>
      <c r="G231" s="46"/>
      <c r="H231" s="50">
        <v>40921</v>
      </c>
      <c r="I231" s="61">
        <v>71.17530225142727</v>
      </c>
      <c r="J231" s="61">
        <v>78.01224633129578</v>
      </c>
      <c r="K231" s="61">
        <v>76.50260052310155</v>
      </c>
      <c r="L231" s="61">
        <v>78.72493362671449</v>
      </c>
      <c r="M231" s="61">
        <v>84.56040785403829</v>
      </c>
    </row>
    <row r="232" spans="6:13" ht="15">
      <c r="F232" s="53"/>
      <c r="G232" s="46"/>
      <c r="H232" s="50">
        <v>40925</v>
      </c>
      <c r="I232" s="61">
        <v>70.03042510479895</v>
      </c>
      <c r="J232" s="61">
        <v>77.7837954068489</v>
      </c>
      <c r="K232" s="61">
        <v>78.00484153579647</v>
      </c>
      <c r="L232" s="61">
        <v>79.76229439169026</v>
      </c>
      <c r="M232" s="61">
        <v>84.65256936565433</v>
      </c>
    </row>
    <row r="233" spans="6:13" ht="15">
      <c r="F233" s="53"/>
      <c r="G233" s="46"/>
      <c r="H233" s="50">
        <v>40926</v>
      </c>
      <c r="I233" s="61">
        <v>69.23119712002391</v>
      </c>
      <c r="J233" s="61">
        <v>77.72340647709133</v>
      </c>
      <c r="K233" s="61">
        <v>81.01067555806726</v>
      </c>
      <c r="L233" s="61">
        <v>79.2982879458433</v>
      </c>
      <c r="M233" s="61">
        <v>85.21007975833679</v>
      </c>
    </row>
    <row r="234" spans="6:13" ht="15">
      <c r="F234" s="53"/>
      <c r="G234" s="46"/>
      <c r="H234" s="50">
        <v>40927</v>
      </c>
      <c r="I234" s="61">
        <v>68.76499580944277</v>
      </c>
      <c r="J234" s="61">
        <v>77.84530815817627</v>
      </c>
      <c r="K234" s="61">
        <v>82.91909387054677</v>
      </c>
      <c r="L234" s="61">
        <v>79.92137110357966</v>
      </c>
      <c r="M234" s="61">
        <v>84.67480252809564</v>
      </c>
    </row>
    <row r="235" spans="6:13" ht="15">
      <c r="F235" s="53"/>
      <c r="G235" s="46"/>
      <c r="H235" s="50">
        <v>40928</v>
      </c>
      <c r="I235" s="61">
        <v>68.85756892777276</v>
      </c>
      <c r="J235" s="61">
        <v>77.90794263586317</v>
      </c>
      <c r="K235" s="61">
        <v>84.79654706805931</v>
      </c>
      <c r="L235" s="61">
        <v>80.34905724805105</v>
      </c>
      <c r="M235" s="61">
        <v>84.07915503286554</v>
      </c>
    </row>
    <row r="236" spans="6:13" ht="15">
      <c r="F236" s="53"/>
      <c r="G236" s="46"/>
      <c r="H236" s="50">
        <v>40931</v>
      </c>
      <c r="I236" s="61">
        <v>68.82391589026855</v>
      </c>
      <c r="J236" s="61">
        <v>77.90098518646131</v>
      </c>
      <c r="K236" s="61">
        <v>85.68513102869643</v>
      </c>
      <c r="L236" s="61">
        <v>80.82051483296631</v>
      </c>
      <c r="M236" s="61">
        <v>85.06466656966137</v>
      </c>
    </row>
    <row r="237" spans="6:13" ht="15">
      <c r="F237" s="53"/>
      <c r="G237" s="46"/>
      <c r="H237" s="50">
        <v>40932</v>
      </c>
      <c r="I237" s="61">
        <v>68.09974166909112</v>
      </c>
      <c r="J237" s="61">
        <v>77.37546063363556</v>
      </c>
      <c r="K237" s="61">
        <v>84.7915603703397</v>
      </c>
      <c r="L237" s="61">
        <v>81.47617748565419</v>
      </c>
      <c r="M237" s="61">
        <v>84.22600731311971</v>
      </c>
    </row>
    <row r="238" spans="6:13" ht="15">
      <c r="F238" s="53"/>
      <c r="G238" s="46"/>
      <c r="H238" s="50">
        <v>40933</v>
      </c>
      <c r="I238" s="61">
        <v>68.16964285708018</v>
      </c>
      <c r="J238" s="61">
        <v>77.8255817746546</v>
      </c>
      <c r="K238" s="61">
        <v>83.78474124453828</v>
      </c>
      <c r="L238" s="61">
        <v>82.30428739137149</v>
      </c>
      <c r="M238" s="61">
        <v>84.98554888589764</v>
      </c>
    </row>
    <row r="239" spans="6:13" ht="15">
      <c r="F239" s="53"/>
      <c r="G239" s="46"/>
      <c r="H239" s="50">
        <v>40934</v>
      </c>
      <c r="I239" s="61">
        <v>69.85568353217879</v>
      </c>
      <c r="J239" s="61">
        <v>78.78820206374094</v>
      </c>
      <c r="K239" s="61">
        <v>87.42676290146295</v>
      </c>
      <c r="L239" s="61">
        <v>85.28604178158933</v>
      </c>
      <c r="M239" s="61">
        <v>85.7487909926402</v>
      </c>
    </row>
    <row r="240" spans="6:13" ht="15">
      <c r="F240" s="53"/>
      <c r="G240" s="46">
        <v>2</v>
      </c>
      <c r="H240" s="50">
        <v>40946</v>
      </c>
      <c r="I240" s="61">
        <v>78.4627365792669</v>
      </c>
      <c r="J240" s="61">
        <v>79.89635587921525</v>
      </c>
      <c r="K240" s="61">
        <v>88.97865299095331</v>
      </c>
      <c r="L240" s="61">
        <v>91.10492110889179</v>
      </c>
      <c r="M240" s="61">
        <v>83.9448839129485</v>
      </c>
    </row>
    <row r="241" spans="6:13" ht="15">
      <c r="F241" s="53"/>
      <c r="G241" s="46"/>
      <c r="H241" s="50">
        <v>40947</v>
      </c>
      <c r="I241" s="61">
        <v>79.25241216047705</v>
      </c>
      <c r="J241" s="61">
        <v>80.42240138657986</v>
      </c>
      <c r="K241" s="61">
        <v>89.32730721768856</v>
      </c>
      <c r="L241" s="61">
        <v>92.51007207424333</v>
      </c>
      <c r="M241" s="61">
        <v>83.99925346733812</v>
      </c>
    </row>
    <row r="242" spans="6:13" ht="15">
      <c r="F242" s="53"/>
      <c r="G242" s="46"/>
      <c r="H242" s="50">
        <v>40948</v>
      </c>
      <c r="I242" s="61">
        <v>80.17684239383615</v>
      </c>
      <c r="J242" s="61">
        <v>80.9501933900992</v>
      </c>
      <c r="K242" s="61">
        <v>87.94574634569246</v>
      </c>
      <c r="L242" s="61">
        <v>93.73053551135882</v>
      </c>
      <c r="M242" s="61">
        <v>82.63430824828663</v>
      </c>
    </row>
    <row r="243" spans="6:13" ht="15">
      <c r="F243" s="53"/>
      <c r="G243" s="46"/>
      <c r="H243" s="50">
        <v>40949</v>
      </c>
      <c r="I243" s="61">
        <v>78.90686406650467</v>
      </c>
      <c r="J243" s="61">
        <v>80.28152481696287</v>
      </c>
      <c r="K243" s="61">
        <v>85.72692288535988</v>
      </c>
      <c r="L243" s="61">
        <v>92.88825463176755</v>
      </c>
      <c r="M243" s="61">
        <v>82.6245839326277</v>
      </c>
    </row>
    <row r="244" spans="6:13" ht="15">
      <c r="F244" s="53"/>
      <c r="G244" s="46"/>
      <c r="H244" s="50">
        <v>40952</v>
      </c>
      <c r="I244" s="61">
        <v>81.82697109382062</v>
      </c>
      <c r="J244" s="61">
        <v>80.08884216225458</v>
      </c>
      <c r="K244" s="61">
        <v>86.59397648374382</v>
      </c>
      <c r="L244" s="61">
        <v>93.81808314305553</v>
      </c>
      <c r="M244" s="61">
        <v>82.73149943097862</v>
      </c>
    </row>
    <row r="245" spans="6:13" ht="15">
      <c r="F245" s="53"/>
      <c r="G245" s="46"/>
      <c r="H245" s="50">
        <v>40953</v>
      </c>
      <c r="I245" s="61">
        <v>81.53469222209249</v>
      </c>
      <c r="J245" s="61">
        <v>79.18108931163546</v>
      </c>
      <c r="K245" s="61">
        <v>85.83203496073142</v>
      </c>
      <c r="L245" s="61">
        <v>93.30722509264218</v>
      </c>
      <c r="M245" s="61">
        <v>81.56220021958288</v>
      </c>
    </row>
    <row r="246" spans="6:13" ht="15">
      <c r="F246" s="53"/>
      <c r="G246" s="46"/>
      <c r="H246" s="50">
        <v>40960</v>
      </c>
      <c r="I246" s="61">
        <v>81.23598238839836</v>
      </c>
      <c r="J246" s="61">
        <v>79.5941041314497</v>
      </c>
      <c r="K246" s="61">
        <v>86.59454962235245</v>
      </c>
      <c r="L246" s="61">
        <v>94.01175021394138</v>
      </c>
      <c r="M246" s="61">
        <v>82.87387584643524</v>
      </c>
    </row>
    <row r="247" spans="6:13" ht="15">
      <c r="F247" s="53"/>
      <c r="G247" s="46"/>
      <c r="H247" s="50">
        <v>40961</v>
      </c>
      <c r="I247" s="61">
        <v>81.64208372996958</v>
      </c>
      <c r="J247" s="61">
        <v>79.48002440017001</v>
      </c>
      <c r="K247" s="61">
        <v>85.87859354967671</v>
      </c>
      <c r="L247" s="61">
        <v>95.34271959812095</v>
      </c>
      <c r="M247" s="61">
        <v>81.94804858266446</v>
      </c>
    </row>
    <row r="248" spans="6:13" ht="15">
      <c r="F248" s="53"/>
      <c r="G248" s="46"/>
      <c r="H248" s="50">
        <v>40962</v>
      </c>
      <c r="I248" s="61">
        <v>81.4308943220946</v>
      </c>
      <c r="J248" s="61">
        <v>80.10415701002944</v>
      </c>
      <c r="K248" s="61">
        <v>85.92067184005118</v>
      </c>
      <c r="L248" s="61">
        <v>96.18593417854908</v>
      </c>
      <c r="M248" s="61">
        <v>81.89581732760047</v>
      </c>
    </row>
    <row r="249" spans="6:13" ht="15">
      <c r="F249" s="53"/>
      <c r="G249" s="46"/>
      <c r="H249" s="50">
        <v>40963</v>
      </c>
      <c r="I249" s="61">
        <v>81.00903510271748</v>
      </c>
      <c r="J249" s="61">
        <v>80.85116286822887</v>
      </c>
      <c r="K249" s="61">
        <v>87.5273168344953</v>
      </c>
      <c r="L249" s="61">
        <v>96.7053999808391</v>
      </c>
      <c r="M249" s="61">
        <v>81.75204054891981</v>
      </c>
    </row>
    <row r="250" spans="6:13" ht="15">
      <c r="F250" s="53"/>
      <c r="G250" s="46"/>
      <c r="H250" s="50">
        <v>40966</v>
      </c>
      <c r="I250" s="61">
        <v>80.64148023209196</v>
      </c>
      <c r="J250" s="61">
        <v>81.48528396055724</v>
      </c>
      <c r="K250" s="61">
        <v>86.46858860564284</v>
      </c>
      <c r="L250" s="61">
        <v>95.43099151223535</v>
      </c>
      <c r="M250" s="61">
        <v>81.8076151756301</v>
      </c>
    </row>
    <row r="251" spans="6:13" ht="15">
      <c r="F251" s="53"/>
      <c r="G251" s="46"/>
      <c r="H251" s="50">
        <v>40967</v>
      </c>
      <c r="I251" s="61">
        <v>81.9709463106579</v>
      </c>
      <c r="J251" s="61">
        <v>80.45066594301453</v>
      </c>
      <c r="K251" s="61">
        <v>86.72602414213682</v>
      </c>
      <c r="L251" s="61">
        <v>95.83177280043274</v>
      </c>
      <c r="M251" s="61">
        <v>82.77034947031731</v>
      </c>
    </row>
    <row r="252" spans="6:13" ht="15">
      <c r="F252" s="53"/>
      <c r="G252" s="46"/>
      <c r="H252" s="50">
        <v>40968</v>
      </c>
      <c r="I252" s="61">
        <v>83.19919273217135</v>
      </c>
      <c r="J252" s="61">
        <v>81.46178666823234</v>
      </c>
      <c r="K252" s="61">
        <v>87.08271093621968</v>
      </c>
      <c r="L252" s="61">
        <v>97.22293984209453</v>
      </c>
      <c r="M252" s="61">
        <v>84.2291973601732</v>
      </c>
    </row>
    <row r="253" spans="6:13" ht="15">
      <c r="F253" s="53"/>
      <c r="G253" s="46">
        <v>3</v>
      </c>
      <c r="H253" s="50">
        <v>40969</v>
      </c>
      <c r="I253" s="61">
        <v>83.43395384782524</v>
      </c>
      <c r="J253" s="61">
        <v>81.85268920036228</v>
      </c>
      <c r="K253" s="61">
        <v>86.77450891590269</v>
      </c>
      <c r="L253" s="61">
        <v>98.15747227876943</v>
      </c>
      <c r="M253" s="61">
        <v>84.245146069159</v>
      </c>
    </row>
    <row r="254" spans="6:13" ht="15">
      <c r="F254" s="53"/>
      <c r="G254" s="46"/>
      <c r="H254" s="50">
        <v>40970</v>
      </c>
      <c r="I254" s="61">
        <v>83.82038043149684</v>
      </c>
      <c r="J254" s="61">
        <v>82.67748878757754</v>
      </c>
      <c r="K254" s="61">
        <v>87.20396553180466</v>
      </c>
      <c r="L254" s="61">
        <v>98.85114524959471</v>
      </c>
      <c r="M254" s="61">
        <v>84.19729230933305</v>
      </c>
    </row>
    <row r="255" spans="6:13" ht="15">
      <c r="F255" s="53"/>
      <c r="G255" s="46"/>
      <c r="H255" s="50">
        <v>40973</v>
      </c>
      <c r="I255" s="61">
        <v>83.74067750181788</v>
      </c>
      <c r="J255" s="61">
        <v>81.33581421434273</v>
      </c>
      <c r="K255" s="61">
        <v>85.616701874787</v>
      </c>
      <c r="L255" s="61">
        <v>99.07385813254069</v>
      </c>
      <c r="M255" s="61">
        <v>84.07276525650559</v>
      </c>
    </row>
    <row r="256" spans="6:13" ht="15">
      <c r="F256" s="53"/>
      <c r="G256" s="46"/>
      <c r="H256" s="50">
        <v>40974</v>
      </c>
      <c r="I256" s="61">
        <v>86.42614656519957</v>
      </c>
      <c r="J256" s="61">
        <v>80.36019122735155</v>
      </c>
      <c r="K256" s="61">
        <v>83.541530747677</v>
      </c>
      <c r="L256" s="61">
        <v>98.5933351463662</v>
      </c>
      <c r="M256" s="61">
        <v>83.75916499949705</v>
      </c>
    </row>
    <row r="257" spans="6:13" ht="15">
      <c r="F257" s="53"/>
      <c r="G257" s="46"/>
      <c r="H257" s="50">
        <v>40975</v>
      </c>
      <c r="I257" s="61">
        <v>86.1275624085995</v>
      </c>
      <c r="J257" s="61">
        <v>80.65506338072485</v>
      </c>
      <c r="K257" s="61">
        <v>82.98345150016011</v>
      </c>
      <c r="L257" s="61">
        <v>97.0675030838905</v>
      </c>
      <c r="M257" s="61">
        <v>83.78480191679817</v>
      </c>
    </row>
    <row r="258" spans="6:13" ht="15">
      <c r="F258" s="53"/>
      <c r="G258" s="46"/>
      <c r="H258" s="50">
        <v>40976</v>
      </c>
      <c r="I258" s="61">
        <v>85.16391373893127</v>
      </c>
      <c r="J258" s="61">
        <v>81.81868554882291</v>
      </c>
      <c r="K258" s="61">
        <v>83.36501683195857</v>
      </c>
      <c r="L258" s="61">
        <v>97.9330833995441</v>
      </c>
      <c r="M258" s="61">
        <v>83.48315224322951</v>
      </c>
    </row>
    <row r="259" spans="6:13" ht="15">
      <c r="F259" s="53"/>
      <c r="G259" s="46"/>
      <c r="H259" s="50">
        <v>40977</v>
      </c>
      <c r="I259" s="61">
        <v>84.36392382197162</v>
      </c>
      <c r="J259" s="61">
        <v>81.5546247228406</v>
      </c>
      <c r="K259" s="61">
        <v>84.54589660838131</v>
      </c>
      <c r="L259" s="61">
        <v>97.81268783191179</v>
      </c>
      <c r="M259" s="61">
        <v>82.87710931934713</v>
      </c>
    </row>
    <row r="260" spans="6:13" ht="15">
      <c r="F260" s="53"/>
      <c r="G260" s="46"/>
      <c r="H260" s="50">
        <v>40980</v>
      </c>
      <c r="I260" s="61">
        <v>84.2089269449468</v>
      </c>
      <c r="J260" s="61">
        <v>82.17264851856675</v>
      </c>
      <c r="K260" s="61">
        <v>85.04307831250914</v>
      </c>
      <c r="L260" s="61">
        <v>94.3460594149856</v>
      </c>
      <c r="M260" s="61">
        <v>83.16769456837798</v>
      </c>
    </row>
    <row r="261" spans="6:13" ht="15">
      <c r="F261" s="53"/>
      <c r="G261" s="46"/>
      <c r="H261" s="50">
        <v>40981</v>
      </c>
      <c r="I261" s="61">
        <v>83.47756959380071</v>
      </c>
      <c r="J261" s="61">
        <v>81.96465226981967</v>
      </c>
      <c r="K261" s="61">
        <v>86.25404824952705</v>
      </c>
      <c r="L261" s="61">
        <v>94.87728131350481</v>
      </c>
      <c r="M261" s="61">
        <v>83.05801713802876</v>
      </c>
    </row>
    <row r="262" spans="6:13" ht="15">
      <c r="F262" s="53"/>
      <c r="G262" s="46"/>
      <c r="H262" s="50">
        <v>40982</v>
      </c>
      <c r="I262" s="61">
        <v>82.94561468493481</v>
      </c>
      <c r="J262" s="61">
        <v>83.22708156050545</v>
      </c>
      <c r="K262" s="61">
        <v>87.55580680436063</v>
      </c>
      <c r="L262" s="61">
        <v>96.21965323780022</v>
      </c>
      <c r="M262" s="61">
        <v>83.31267115589334</v>
      </c>
    </row>
    <row r="263" spans="6:13" ht="15">
      <c r="F263" s="53"/>
      <c r="G263" s="46"/>
      <c r="H263" s="50">
        <v>40983</v>
      </c>
      <c r="I263" s="61">
        <v>82.42366893600901</v>
      </c>
      <c r="J263" s="61">
        <v>83.85127697202094</v>
      </c>
      <c r="K263" s="61">
        <v>86.9468244663643</v>
      </c>
      <c r="L263" s="61">
        <v>96.55469267734986</v>
      </c>
      <c r="M263" s="61">
        <v>84.42996544494707</v>
      </c>
    </row>
    <row r="264" spans="6:13" ht="15">
      <c r="F264" s="53"/>
      <c r="G264" s="46"/>
      <c r="H264" s="50">
        <v>40984</v>
      </c>
      <c r="I264" s="61">
        <v>81.98938968953716</v>
      </c>
      <c r="J264" s="61">
        <v>84.5904325438929</v>
      </c>
      <c r="K264" s="61">
        <v>86.80352610697182</v>
      </c>
      <c r="L264" s="61">
        <v>97.06902256073462</v>
      </c>
      <c r="M264" s="61">
        <v>83.52171141597039</v>
      </c>
    </row>
    <row r="265" spans="6:13" ht="15">
      <c r="F265" s="53"/>
      <c r="G265" s="46"/>
      <c r="H265" s="50">
        <v>40987</v>
      </c>
      <c r="I265" s="61">
        <v>82.48974944649927</v>
      </c>
      <c r="J265" s="61">
        <v>84.82821515806195</v>
      </c>
      <c r="K265" s="61">
        <v>85.86479095250981</v>
      </c>
      <c r="L265" s="61">
        <v>96.16006241992045</v>
      </c>
      <c r="M265" s="61">
        <v>82.72178456236463</v>
      </c>
    </row>
    <row r="266" spans="6:13" ht="15">
      <c r="F266" s="53"/>
      <c r="G266" s="46"/>
      <c r="H266" s="50">
        <v>40988</v>
      </c>
      <c r="I266" s="61">
        <v>82.52460767477001</v>
      </c>
      <c r="J266" s="61">
        <v>84.22970178237472</v>
      </c>
      <c r="K266" s="61">
        <v>85.27247924878502</v>
      </c>
      <c r="L266" s="61">
        <v>95.6706899503667</v>
      </c>
      <c r="M266" s="61">
        <v>82.77358629240571</v>
      </c>
    </row>
    <row r="267" spans="6:13" ht="15">
      <c r="F267" s="53"/>
      <c r="G267" s="46"/>
      <c r="H267" s="50">
        <v>40989</v>
      </c>
      <c r="I267" s="61">
        <v>82.08708284864842</v>
      </c>
      <c r="J267" s="61">
        <v>83.92445623169806</v>
      </c>
      <c r="K267" s="61">
        <v>86.3497813412937</v>
      </c>
      <c r="L267" s="61">
        <v>96.11577743477793</v>
      </c>
      <c r="M267" s="61">
        <v>83.05801713802879</v>
      </c>
    </row>
    <row r="268" spans="6:13" ht="15">
      <c r="F268" s="53"/>
      <c r="G268" s="46"/>
      <c r="H268" s="50">
        <v>40995</v>
      </c>
      <c r="I268" s="61">
        <v>79.43798312833012</v>
      </c>
      <c r="J268" s="61">
        <v>82.48161859681046</v>
      </c>
      <c r="K268" s="61">
        <v>84.47487370809257</v>
      </c>
      <c r="L268" s="61">
        <v>97.10681211892307</v>
      </c>
      <c r="M268" s="61">
        <v>82.78005962228887</v>
      </c>
    </row>
    <row r="269" spans="6:13" ht="15">
      <c r="F269" s="53"/>
      <c r="G269" s="46"/>
      <c r="H269" s="50">
        <v>40996</v>
      </c>
      <c r="I269" s="61">
        <v>79.87027541904675</v>
      </c>
      <c r="J269" s="61">
        <v>82.45004428474351</v>
      </c>
      <c r="K269" s="61">
        <v>83.74293376735892</v>
      </c>
      <c r="L269" s="61">
        <v>97.31619973686614</v>
      </c>
      <c r="M269" s="61">
        <v>82.70882993592555</v>
      </c>
    </row>
    <row r="270" spans="6:13" ht="15">
      <c r="F270" s="53"/>
      <c r="G270" s="46"/>
      <c r="H270" s="50">
        <v>40997</v>
      </c>
      <c r="I270" s="61">
        <v>79.37174730747039</v>
      </c>
      <c r="J270" s="61">
        <v>82.9220639534521</v>
      </c>
      <c r="K270" s="61">
        <v>83.55087735032804</v>
      </c>
      <c r="L270" s="61">
        <v>97.92272641304126</v>
      </c>
      <c r="M270" s="61">
        <v>82.94821928420284</v>
      </c>
    </row>
    <row r="271" spans="6:13" ht="15">
      <c r="F271" s="53"/>
      <c r="G271" s="46"/>
      <c r="H271" s="50">
        <v>40998</v>
      </c>
      <c r="I271" s="61">
        <v>80.06786489253946</v>
      </c>
      <c r="J271" s="61">
        <v>84.01994559461893</v>
      </c>
      <c r="K271" s="61">
        <v>83.64971522159732</v>
      </c>
      <c r="L271" s="61">
        <v>99.08968075538746</v>
      </c>
      <c r="M271" s="61">
        <v>82.76063837538378</v>
      </c>
    </row>
    <row r="272" spans="6:13" ht="15">
      <c r="F272" s="53"/>
      <c r="G272" s="46">
        <v>4</v>
      </c>
      <c r="H272" s="50">
        <v>41001</v>
      </c>
      <c r="I272" s="61">
        <v>79.47392135280118</v>
      </c>
      <c r="J272" s="61">
        <v>83.84198920700562</v>
      </c>
      <c r="K272" s="61">
        <v>83.3417128617016</v>
      </c>
      <c r="L272" s="61">
        <v>99.00458141959434</v>
      </c>
      <c r="M272" s="61">
        <v>83.55062104147088</v>
      </c>
    </row>
    <row r="273" spans="6:13" ht="15">
      <c r="F273" s="53"/>
      <c r="G273" s="46"/>
      <c r="H273" s="50">
        <v>41002</v>
      </c>
      <c r="I273" s="61">
        <v>79.47770357258644</v>
      </c>
      <c r="J273" s="61">
        <v>84.1295095574038</v>
      </c>
      <c r="K273" s="61">
        <v>82.08127003463571</v>
      </c>
      <c r="L273" s="61">
        <v>98.88323156953177</v>
      </c>
      <c r="M273" s="61">
        <v>82.90943829932613</v>
      </c>
    </row>
    <row r="274" spans="6:13" ht="15">
      <c r="F274" s="53"/>
      <c r="G274" s="46"/>
      <c r="H274" s="50">
        <v>41003</v>
      </c>
      <c r="I274" s="61">
        <v>78.86881883026042</v>
      </c>
      <c r="J274" s="61">
        <v>84.30314858978835</v>
      </c>
      <c r="K274" s="61">
        <v>81.15646214311613</v>
      </c>
      <c r="L274" s="61">
        <v>98.65298947096984</v>
      </c>
      <c r="M274" s="61">
        <v>82.66995598422281</v>
      </c>
    </row>
    <row r="275" spans="6:13" ht="15">
      <c r="F275" s="53"/>
      <c r="G275" s="46"/>
      <c r="H275" s="50">
        <v>41004</v>
      </c>
      <c r="I275" s="61">
        <v>78.21408015153499</v>
      </c>
      <c r="J275" s="61">
        <v>84.58121317996824</v>
      </c>
      <c r="K275" s="61">
        <v>81.3017068884109</v>
      </c>
      <c r="L275" s="61">
        <v>98.2877740189156</v>
      </c>
      <c r="M275" s="61">
        <v>81.8631589341032</v>
      </c>
    </row>
    <row r="276" spans="6:13" ht="15">
      <c r="F276" s="53"/>
      <c r="G276" s="46"/>
      <c r="H276" s="50">
        <v>41009</v>
      </c>
      <c r="I276" s="61">
        <v>76.52220156254279</v>
      </c>
      <c r="J276" s="61">
        <v>83.88022740962055</v>
      </c>
      <c r="K276" s="61">
        <v>80.37811099051143</v>
      </c>
      <c r="L276" s="61">
        <v>95.99163664281149</v>
      </c>
      <c r="M276" s="61">
        <v>80.50496517647116</v>
      </c>
    </row>
    <row r="277" spans="6:13" ht="15">
      <c r="F277" s="53"/>
      <c r="G277" s="46"/>
      <c r="H277" s="50">
        <v>41010</v>
      </c>
      <c r="I277" s="61">
        <v>75.9185131382201</v>
      </c>
      <c r="J277" s="61">
        <v>83.4280822377698</v>
      </c>
      <c r="K277" s="61">
        <v>79.48143630172639</v>
      </c>
      <c r="L277" s="61">
        <v>96.24838210073708</v>
      </c>
      <c r="M277" s="61">
        <v>80.33595945301334</v>
      </c>
    </row>
    <row r="278" spans="6:13" ht="15">
      <c r="F278" s="53"/>
      <c r="G278" s="46"/>
      <c r="H278" s="50">
        <v>41011</v>
      </c>
      <c r="I278" s="61">
        <v>76.38966343843593</v>
      </c>
      <c r="J278" s="61">
        <v>83.91572122451342</v>
      </c>
      <c r="K278" s="61">
        <v>79.21820683184745</v>
      </c>
      <c r="L278" s="61">
        <v>96.61061441890857</v>
      </c>
      <c r="M278" s="61">
        <v>81.02345183196566</v>
      </c>
    </row>
    <row r="279" spans="6:13" ht="15">
      <c r="F279" s="53"/>
      <c r="G279" s="46"/>
      <c r="H279" s="50">
        <v>41016</v>
      </c>
      <c r="I279" s="61">
        <v>74.95565139752564</v>
      </c>
      <c r="J279" s="61">
        <v>84.6441048998526</v>
      </c>
      <c r="K279" s="61">
        <v>77.90333001671378</v>
      </c>
      <c r="L279" s="61">
        <v>97.79289064926904</v>
      </c>
      <c r="M279" s="61">
        <v>80.97403087977119</v>
      </c>
    </row>
    <row r="280" spans="6:13" ht="15">
      <c r="F280" s="53"/>
      <c r="G280" s="46"/>
      <c r="H280" s="50">
        <v>41017</v>
      </c>
      <c r="I280" s="61">
        <v>74.75760015636484</v>
      </c>
      <c r="J280" s="61">
        <v>84.36241075045949</v>
      </c>
      <c r="K280" s="61">
        <v>77.65630706809377</v>
      </c>
      <c r="L280" s="61">
        <v>97.76441354250149</v>
      </c>
      <c r="M280" s="61">
        <v>80.970735281043</v>
      </c>
    </row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9.140625" style="0" customWidth="1"/>
    <col min="4" max="5" width="9.140625" style="0" customWidth="1"/>
    <col min="6" max="6" width="9.140625" style="54" customWidth="1"/>
    <col min="7" max="7" width="9.140625" style="49" customWidth="1"/>
    <col min="8" max="8" width="13.8515625" style="0" customWidth="1"/>
    <col min="9" max="9" width="18.28125" style="0" customWidth="1"/>
    <col min="10" max="10" width="9.140625" style="0" customWidth="1"/>
  </cols>
  <sheetData>
    <row r="1" spans="1:9" ht="15">
      <c r="A1" s="12"/>
      <c r="F1" s="62"/>
      <c r="G1" s="63"/>
      <c r="H1" s="40" t="s">
        <v>41</v>
      </c>
      <c r="I1" s="40" t="s">
        <v>42</v>
      </c>
    </row>
    <row r="2" spans="4:9" ht="15">
      <c r="D2" s="12"/>
      <c r="F2" s="53">
        <v>2011</v>
      </c>
      <c r="G2" s="46">
        <v>4</v>
      </c>
      <c r="H2" s="61">
        <v>0.946155</v>
      </c>
      <c r="I2" s="61">
        <v>36.988514</v>
      </c>
    </row>
    <row r="3" spans="4:9" ht="15">
      <c r="D3" s="12"/>
      <c r="F3" s="53"/>
      <c r="G3" s="46">
        <v>5</v>
      </c>
      <c r="H3" s="61">
        <v>1.459676</v>
      </c>
      <c r="I3" s="61">
        <v>19.229394999999997</v>
      </c>
    </row>
    <row r="4" spans="4:9" ht="15">
      <c r="D4" s="12"/>
      <c r="E4" s="13"/>
      <c r="F4" s="53"/>
      <c r="G4" s="46">
        <v>6</v>
      </c>
      <c r="H4" s="61">
        <v>1.267134</v>
      </c>
      <c r="I4" s="61">
        <v>38.925369</v>
      </c>
    </row>
    <row r="5" spans="4:9" ht="15">
      <c r="D5" s="12"/>
      <c r="E5" s="13"/>
      <c r="F5" s="53"/>
      <c r="G5" s="46">
        <v>7</v>
      </c>
      <c r="H5" s="61">
        <v>1.844348</v>
      </c>
      <c r="I5" s="61">
        <v>24.808716</v>
      </c>
    </row>
    <row r="6" spans="4:9" ht="15">
      <c r="D6" s="12"/>
      <c r="E6" s="13"/>
      <c r="F6" s="53"/>
      <c r="G6" s="46">
        <v>8</v>
      </c>
      <c r="H6" s="61">
        <v>1.566054</v>
      </c>
      <c r="I6" s="61">
        <v>23.460891</v>
      </c>
    </row>
    <row r="7" spans="4:9" ht="15">
      <c r="D7" s="12"/>
      <c r="E7" s="13"/>
      <c r="F7" s="53"/>
      <c r="G7" s="46">
        <v>9</v>
      </c>
      <c r="H7" s="61">
        <v>2.320607</v>
      </c>
      <c r="I7" s="61">
        <v>31.005215000000003</v>
      </c>
    </row>
    <row r="8" spans="4:9" ht="15">
      <c r="D8" s="12"/>
      <c r="E8" s="13"/>
      <c r="F8" s="53"/>
      <c r="G8" s="46">
        <v>10</v>
      </c>
      <c r="H8" s="61">
        <v>1.701281</v>
      </c>
      <c r="I8" s="61">
        <v>25.550006</v>
      </c>
    </row>
    <row r="9" spans="4:9" ht="15">
      <c r="D9" s="12"/>
      <c r="E9" s="13"/>
      <c r="F9" s="53"/>
      <c r="G9" s="46">
        <v>11</v>
      </c>
      <c r="H9" s="61">
        <v>0.972917</v>
      </c>
      <c r="I9" s="61">
        <v>53.832865999999996</v>
      </c>
    </row>
    <row r="10" spans="4:9" ht="15">
      <c r="D10" s="12"/>
      <c r="E10" s="13"/>
      <c r="F10" s="53"/>
      <c r="G10" s="46">
        <v>12</v>
      </c>
      <c r="H10" s="61">
        <v>18.440052</v>
      </c>
      <c r="I10" s="61">
        <v>66.654672</v>
      </c>
    </row>
    <row r="11" spans="4:9" ht="15">
      <c r="D11" s="12"/>
      <c r="E11" s="13"/>
      <c r="F11" s="53">
        <v>2012</v>
      </c>
      <c r="G11" s="46">
        <v>1</v>
      </c>
      <c r="H11" s="61">
        <v>4.683493</v>
      </c>
      <c r="I11" s="61">
        <v>12.149156</v>
      </c>
    </row>
    <row r="12" spans="4:9" ht="15">
      <c r="D12" s="12"/>
      <c r="E12" s="13"/>
      <c r="F12" s="53"/>
      <c r="G12" s="46">
        <v>2</v>
      </c>
      <c r="H12" s="61">
        <v>3.206373</v>
      </c>
      <c r="I12" s="61">
        <v>22.515610000000002</v>
      </c>
    </row>
    <row r="13" spans="4:9" ht="15">
      <c r="D13" s="12"/>
      <c r="E13" s="13"/>
      <c r="F13" s="53"/>
      <c r="G13" s="46">
        <v>3</v>
      </c>
      <c r="H13" s="61">
        <v>3.724741</v>
      </c>
      <c r="I13" s="61">
        <v>19.038561</v>
      </c>
    </row>
    <row r="14" spans="4:8" ht="15">
      <c r="D14" s="12"/>
      <c r="E14" s="13"/>
      <c r="H14" s="8"/>
    </row>
    <row r="15" spans="4:8" ht="15">
      <c r="D15" s="12"/>
      <c r="E15" s="13"/>
      <c r="H15" s="8"/>
    </row>
    <row r="16" ht="15">
      <c r="H16" s="8"/>
    </row>
    <row r="17" spans="8:10" ht="15">
      <c r="H17" s="8"/>
      <c r="I17" s="8"/>
      <c r="J17" s="8"/>
    </row>
    <row r="18" spans="8:10" ht="15">
      <c r="H18" s="8"/>
      <c r="I18" s="8"/>
      <c r="J18" s="8"/>
    </row>
    <row r="19" spans="8:10" ht="15">
      <c r="H19" s="8"/>
      <c r="I19" s="8"/>
      <c r="J19" s="8"/>
    </row>
    <row r="20" spans="8:10" ht="15">
      <c r="H20" s="8"/>
      <c r="I20" s="8"/>
      <c r="J20" s="8"/>
    </row>
    <row r="21" spans="8:10" ht="15">
      <c r="H21" s="8"/>
      <c r="I21" s="8"/>
      <c r="J21" s="8"/>
    </row>
    <row r="22" spans="8:10" ht="15">
      <c r="H22" s="8"/>
      <c r="I22" s="8"/>
      <c r="J22" s="8"/>
    </row>
    <row r="23" spans="8:10" ht="15">
      <c r="H23" s="8"/>
      <c r="I23" s="8"/>
      <c r="J23" s="8"/>
    </row>
    <row r="24" spans="8:10" ht="15">
      <c r="H24" s="8"/>
      <c r="I24" s="8"/>
      <c r="J24" s="8"/>
    </row>
    <row r="25" spans="8:10" ht="15">
      <c r="H25" s="8"/>
      <c r="I25" s="8"/>
      <c r="J25" s="8"/>
    </row>
    <row r="26" spans="8:10" ht="15">
      <c r="H26" s="8"/>
      <c r="I26" s="8"/>
      <c r="J26" s="8"/>
    </row>
    <row r="27" spans="8:10" ht="15">
      <c r="H27" s="8"/>
      <c r="I27" s="8"/>
      <c r="J27" s="8"/>
    </row>
    <row r="28" spans="8:10" ht="15">
      <c r="H28" s="8"/>
      <c r="I28" s="8"/>
      <c r="J28" s="8"/>
    </row>
    <row r="29" ht="15">
      <c r="N29" s="14"/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F1:G3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6" max="6" width="15.7109375" style="0" customWidth="1"/>
  </cols>
  <sheetData>
    <row r="1" spans="6:7" ht="15">
      <c r="F1" s="40" t="s">
        <v>50</v>
      </c>
      <c r="G1" s="41">
        <v>7</v>
      </c>
    </row>
    <row r="2" spans="6:7" ht="15">
      <c r="F2" s="40" t="s">
        <v>49</v>
      </c>
      <c r="G2" s="41">
        <v>1</v>
      </c>
    </row>
    <row r="3" spans="6:7" ht="15">
      <c r="F3" s="40" t="s">
        <v>51</v>
      </c>
      <c r="G3" s="4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F1:G3"/>
  <sheetViews>
    <sheetView showGridLines="0" view="pageBreakPreview" zoomScaleSheetLayoutView="100" zoomScalePageLayoutView="0" workbookViewId="0" topLeftCell="A1">
      <selection activeCell="J25" sqref="J25"/>
    </sheetView>
  </sheetViews>
  <sheetFormatPr defaultColWidth="9.140625" defaultRowHeight="15"/>
  <cols>
    <col min="6" max="6" width="15.7109375" style="0" customWidth="1"/>
  </cols>
  <sheetData>
    <row r="1" spans="6:7" ht="15">
      <c r="F1" s="40" t="s">
        <v>50</v>
      </c>
      <c r="G1" s="48">
        <v>0.134</v>
      </c>
    </row>
    <row r="2" spans="6:7" ht="15">
      <c r="F2" s="40" t="s">
        <v>49</v>
      </c>
      <c r="G2" s="48">
        <v>0.012</v>
      </c>
    </row>
    <row r="3" spans="6:7" ht="15">
      <c r="F3" s="40" t="s">
        <v>51</v>
      </c>
      <c r="G3" s="48">
        <v>0.853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F1:X28"/>
  <sheetViews>
    <sheetView showGridLines="0" view="pageBreakPreview" zoomScaleSheetLayoutView="100" zoomScalePageLayoutView="0" workbookViewId="0" topLeftCell="A1">
      <selection activeCell="J25" sqref="J25"/>
    </sheetView>
  </sheetViews>
  <sheetFormatPr defaultColWidth="9.140625" defaultRowHeight="15"/>
  <cols>
    <col min="1" max="6" width="9.140625" style="22" customWidth="1"/>
    <col min="7" max="7" width="7.28125" style="22" customWidth="1"/>
    <col min="8" max="8" width="9.57421875" style="22" customWidth="1"/>
    <col min="9" max="10" width="23.00390625" style="22" customWidth="1"/>
    <col min="11" max="11" width="12.8515625" style="22" customWidth="1"/>
    <col min="12" max="12" width="23.00390625" style="22" customWidth="1"/>
    <col min="13" max="13" width="9.57421875" style="22" customWidth="1"/>
    <col min="14" max="17" width="9.140625" style="22" customWidth="1"/>
    <col min="18" max="18" width="9.140625" style="21" customWidth="1"/>
    <col min="19" max="252" width="9.140625" style="22" customWidth="1"/>
    <col min="253" max="253" width="26.8515625" style="22" customWidth="1"/>
    <col min="254" max="16384" width="9.140625" style="22" customWidth="1"/>
  </cols>
  <sheetData>
    <row r="1" spans="6:12" ht="12.75">
      <c r="F1" s="69"/>
      <c r="G1" s="70"/>
      <c r="H1" s="40" t="s">
        <v>26</v>
      </c>
      <c r="I1" s="40" t="s">
        <v>43</v>
      </c>
      <c r="J1" s="40" t="s">
        <v>44</v>
      </c>
      <c r="K1" s="40" t="s">
        <v>45</v>
      </c>
      <c r="L1" s="40" t="s">
        <v>46</v>
      </c>
    </row>
    <row r="2" spans="6:12" s="38" customFormat="1" ht="12.75">
      <c r="F2" s="53">
        <v>2008</v>
      </c>
      <c r="G2" s="40" t="s">
        <v>15</v>
      </c>
      <c r="H2" s="61">
        <v>91.4977505743902</v>
      </c>
      <c r="I2" s="61">
        <v>94.5317580013629</v>
      </c>
      <c r="J2" s="61">
        <v>100.104827411282</v>
      </c>
      <c r="K2" s="61">
        <v>92.4739940842272</v>
      </c>
      <c r="L2" s="61">
        <v>91.9959149980465</v>
      </c>
    </row>
    <row r="3" spans="6:12" s="20" customFormat="1" ht="12">
      <c r="F3" s="66"/>
      <c r="G3" s="40" t="s">
        <v>16</v>
      </c>
      <c r="H3" s="61">
        <v>96.106902003265</v>
      </c>
      <c r="I3" s="61">
        <v>106.494339112548</v>
      </c>
      <c r="J3" s="61">
        <v>93.8416108639389</v>
      </c>
      <c r="K3" s="61">
        <v>99.6249150387258</v>
      </c>
      <c r="L3" s="61">
        <v>83.4775415203659</v>
      </c>
    </row>
    <row r="4" spans="6:12" ht="12.75">
      <c r="F4" s="67"/>
      <c r="G4" s="40" t="s">
        <v>17</v>
      </c>
      <c r="H4" s="61">
        <v>102.218496434616</v>
      </c>
      <c r="I4" s="61">
        <v>114.52974210869</v>
      </c>
      <c r="J4" s="61">
        <v>100.618607636972</v>
      </c>
      <c r="K4" s="61">
        <v>92.8604775897069</v>
      </c>
      <c r="L4" s="61">
        <v>94.6376439096683</v>
      </c>
    </row>
    <row r="5" spans="6:18" ht="12.75">
      <c r="F5" s="68"/>
      <c r="G5" s="40" t="s">
        <v>18</v>
      </c>
      <c r="H5" s="61">
        <v>103.60177222974</v>
      </c>
      <c r="I5" s="61">
        <v>115.272303180582</v>
      </c>
      <c r="J5" s="61">
        <v>110.50909354724</v>
      </c>
      <c r="K5" s="61">
        <v>101.495533601901</v>
      </c>
      <c r="L5" s="61">
        <v>99.5783043964184</v>
      </c>
      <c r="R5" s="22"/>
    </row>
    <row r="6" spans="6:18" ht="12.75">
      <c r="F6" s="53">
        <v>2009</v>
      </c>
      <c r="G6" s="40" t="s">
        <v>15</v>
      </c>
      <c r="H6" s="61">
        <v>100.106077949384</v>
      </c>
      <c r="I6" s="61">
        <v>112.210190573094</v>
      </c>
      <c r="J6" s="61">
        <v>87.5954925591255</v>
      </c>
      <c r="K6" s="61">
        <v>102.034072734165</v>
      </c>
      <c r="L6" s="61">
        <v>100.334933756042</v>
      </c>
      <c r="R6" s="22"/>
    </row>
    <row r="7" spans="6:18" ht="12.75">
      <c r="F7" s="66"/>
      <c r="G7" s="40" t="s">
        <v>16</v>
      </c>
      <c r="H7" s="61">
        <v>95.1080518997216</v>
      </c>
      <c r="I7" s="61">
        <v>107.950036663803</v>
      </c>
      <c r="J7" s="61">
        <v>92.3048442327796</v>
      </c>
      <c r="K7" s="61">
        <v>94.380023186619</v>
      </c>
      <c r="L7" s="61">
        <v>106.484885919963</v>
      </c>
      <c r="R7" s="22"/>
    </row>
    <row r="8" spans="6:18" ht="12.75">
      <c r="F8" s="67"/>
      <c r="G8" s="40" t="s">
        <v>17</v>
      </c>
      <c r="H8" s="61">
        <v>96.5311087047586</v>
      </c>
      <c r="I8" s="61">
        <v>103.213674823341</v>
      </c>
      <c r="J8" s="61">
        <v>92.0978308113953</v>
      </c>
      <c r="K8" s="61">
        <v>105.344044344163</v>
      </c>
      <c r="L8" s="61">
        <v>97.7518397675992</v>
      </c>
      <c r="R8" s="22"/>
    </row>
    <row r="9" spans="6:12" ht="12.75">
      <c r="F9" s="68"/>
      <c r="G9" s="40" t="s">
        <v>18</v>
      </c>
      <c r="H9" s="61">
        <v>110.765772237104</v>
      </c>
      <c r="I9" s="61">
        <v>108.119271125823</v>
      </c>
      <c r="J9" s="61">
        <v>113.204023344289</v>
      </c>
      <c r="K9" s="61">
        <v>111.540294167164</v>
      </c>
      <c r="L9" s="61">
        <v>111.919020822095</v>
      </c>
    </row>
    <row r="10" spans="6:12" ht="12.75">
      <c r="F10" s="53">
        <v>2010</v>
      </c>
      <c r="G10" s="40" t="s">
        <v>15</v>
      </c>
      <c r="H10" s="61">
        <v>117.254886431232</v>
      </c>
      <c r="I10" s="61">
        <v>107.205401978735</v>
      </c>
      <c r="J10" s="61">
        <v>117.472624067001</v>
      </c>
      <c r="K10" s="61">
        <v>111.086879640748</v>
      </c>
      <c r="L10" s="61">
        <v>111.184327396154</v>
      </c>
    </row>
    <row r="11" spans="6:12" ht="12.75">
      <c r="F11" s="53"/>
      <c r="G11" s="40" t="s">
        <v>16</v>
      </c>
      <c r="H11" s="61">
        <v>113.995322775276</v>
      </c>
      <c r="I11" s="61">
        <v>106.385281416735</v>
      </c>
      <c r="J11" s="61">
        <v>118.521975682797</v>
      </c>
      <c r="K11" s="61">
        <v>107.618805843124</v>
      </c>
      <c r="L11" s="61">
        <v>119.31242635748</v>
      </c>
    </row>
    <row r="12" spans="6:12" ht="12.75">
      <c r="F12" s="53"/>
      <c r="G12" s="40" t="s">
        <v>17</v>
      </c>
      <c r="H12" s="61">
        <v>110.786367244615</v>
      </c>
      <c r="I12" s="61">
        <v>105.315027618696</v>
      </c>
      <c r="J12" s="61">
        <v>114.407300173296</v>
      </c>
      <c r="K12" s="61">
        <v>106.965510839132</v>
      </c>
      <c r="L12" s="61">
        <v>121.412796499517</v>
      </c>
    </row>
    <row r="13" spans="6:12" ht="12.75">
      <c r="F13" s="53"/>
      <c r="G13" s="40" t="s">
        <v>18</v>
      </c>
      <c r="H13" s="61">
        <v>108.822848385494</v>
      </c>
      <c r="I13" s="61">
        <v>99.4099379514473</v>
      </c>
      <c r="J13" s="61">
        <v>117.386018578759</v>
      </c>
      <c r="K13" s="61">
        <v>105.455915141073</v>
      </c>
      <c r="L13" s="61">
        <v>115.056723630233</v>
      </c>
    </row>
    <row r="14" spans="6:12" ht="12.75">
      <c r="F14" s="53">
        <v>2011</v>
      </c>
      <c r="G14" s="40" t="s">
        <v>15</v>
      </c>
      <c r="H14" s="61">
        <v>111.374828351139</v>
      </c>
      <c r="I14" s="61">
        <v>98.534563255616</v>
      </c>
      <c r="J14" s="61">
        <v>119.746963722512</v>
      </c>
      <c r="K14" s="61">
        <v>104.787199682448</v>
      </c>
      <c r="L14" s="61">
        <v>109.443951100227</v>
      </c>
    </row>
    <row r="15" spans="6:12" ht="12.75">
      <c r="F15" s="66"/>
      <c r="G15" s="40" t="s">
        <v>16</v>
      </c>
      <c r="H15" s="61">
        <v>108.549070835356</v>
      </c>
      <c r="I15" s="61">
        <v>97.7445416185013</v>
      </c>
      <c r="J15" s="61">
        <v>110.643759432333</v>
      </c>
      <c r="K15" s="61">
        <v>104.333230650107</v>
      </c>
      <c r="L15" s="61">
        <v>104.06193976458</v>
      </c>
    </row>
    <row r="16" spans="6:12" ht="12.75">
      <c r="F16" s="67"/>
      <c r="G16" s="40" t="s">
        <v>17</v>
      </c>
      <c r="H16" s="61">
        <v>112.583362123513</v>
      </c>
      <c r="I16" s="61">
        <v>97.6384547894913</v>
      </c>
      <c r="J16" s="61">
        <v>110.500989099772</v>
      </c>
      <c r="K16" s="61">
        <v>94.4815769688918</v>
      </c>
      <c r="L16" s="61">
        <v>106.366553850709</v>
      </c>
    </row>
    <row r="17" spans="6:12" ht="12.75">
      <c r="F17" s="68"/>
      <c r="G17" s="40" t="s">
        <v>18</v>
      </c>
      <c r="H17" s="61">
        <v>116.38195959941</v>
      </c>
      <c r="I17" s="61">
        <v>98.6568440033918</v>
      </c>
      <c r="J17" s="61">
        <v>106.117331944601</v>
      </c>
      <c r="K17" s="61">
        <v>99.2383605631975</v>
      </c>
      <c r="L17" s="61">
        <v>110.468089481985</v>
      </c>
    </row>
    <row r="18" spans="6:12" ht="12.75">
      <c r="F18" s="53">
        <v>2012</v>
      </c>
      <c r="G18" s="40" t="s">
        <v>15</v>
      </c>
      <c r="H18" s="61">
        <v>115.012271535715</v>
      </c>
      <c r="I18" s="61">
        <v>100.688066076844</v>
      </c>
      <c r="J18" s="61">
        <v>109.946367798847</v>
      </c>
      <c r="K18" s="61">
        <v>98.7674006364649</v>
      </c>
      <c r="L18" s="61">
        <v>111.656788435054</v>
      </c>
    </row>
    <row r="19" ht="12.75"/>
    <row r="20" ht="12.75"/>
    <row r="21" ht="12.75">
      <c r="R21" s="22"/>
    </row>
    <row r="22" spans="7:24" s="57" customFormat="1" ht="15" customHeight="1"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15" customHeight="1">
      <c r="R23" s="22"/>
    </row>
    <row r="24" ht="12.75">
      <c r="R24" s="22"/>
    </row>
    <row r="25" ht="12.75">
      <c r="R25" s="22"/>
    </row>
    <row r="26" ht="12.75">
      <c r="R26" s="22"/>
    </row>
    <row r="27" ht="12.75">
      <c r="R27" s="22"/>
    </row>
    <row r="28" ht="12.75">
      <c r="R28" s="22"/>
    </row>
  </sheetData>
  <sheetProtection/>
  <mergeCells count="4">
    <mergeCell ref="F1:G1"/>
    <mergeCell ref="F3:F5"/>
    <mergeCell ref="F7:F9"/>
    <mergeCell ref="F15:F17"/>
  </mergeCells>
  <printOptions/>
  <pageMargins left="0.75" right="0.75" top="1" bottom="1" header="0.5" footer="0.5"/>
  <pageSetup horizontalDpi="600" verticalDpi="600" orientation="portrait" paperSize="9" scale="72" r:id="rId2"/>
  <colBreaks count="1" manualBreakCount="1">
    <brk id="11" min="21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M30"/>
  <sheetViews>
    <sheetView showGridLines="0" view="pageBreakPreview" zoomScaleNormal="115" zoomScaleSheetLayoutView="100" zoomScalePageLayoutView="0" workbookViewId="0" topLeftCell="A1">
      <selection activeCell="J25" sqref="J25"/>
    </sheetView>
  </sheetViews>
  <sheetFormatPr defaultColWidth="9.140625" defaultRowHeight="15"/>
  <cols>
    <col min="6" max="6" width="9.140625" style="54" customWidth="1"/>
    <col min="13" max="13" width="14.00390625" style="0" customWidth="1"/>
  </cols>
  <sheetData>
    <row r="1" spans="6:13" ht="15">
      <c r="F1" s="62"/>
      <c r="G1" s="63"/>
      <c r="H1" s="40" t="s">
        <v>19</v>
      </c>
      <c r="I1" s="40" t="s">
        <v>20</v>
      </c>
      <c r="J1" s="40" t="s">
        <v>21</v>
      </c>
      <c r="K1" s="40" t="s">
        <v>22</v>
      </c>
      <c r="L1" s="40" t="s">
        <v>24</v>
      </c>
      <c r="M1" s="43" t="s">
        <v>27</v>
      </c>
    </row>
    <row r="2" spans="6:13" ht="15">
      <c r="F2" s="53">
        <v>2010</v>
      </c>
      <c r="G2" s="41">
        <v>1</v>
      </c>
      <c r="H2" s="61">
        <v>9.883684210526319</v>
      </c>
      <c r="I2" s="61">
        <v>10</v>
      </c>
      <c r="J2" s="61">
        <v>10.111052631578898</v>
      </c>
      <c r="K2" s="61">
        <v>10.219473684210499</v>
      </c>
      <c r="L2" s="61">
        <v>10.326842105263198</v>
      </c>
      <c r="M2" s="61">
        <v>9.5</v>
      </c>
    </row>
    <row r="3" spans="6:13" ht="15">
      <c r="F3" s="53"/>
      <c r="G3" s="41">
        <v>2</v>
      </c>
      <c r="H3" s="61">
        <v>9.95947368421053</v>
      </c>
      <c r="I3" s="61">
        <v>10.002105263157901</v>
      </c>
      <c r="J3" s="61">
        <v>10.093157894736798</v>
      </c>
      <c r="K3" s="61">
        <v>10.1784210526316</v>
      </c>
      <c r="L3" s="61">
        <v>10.225789473684198</v>
      </c>
      <c r="M3" s="61">
        <v>9.5</v>
      </c>
    </row>
    <row r="4" spans="6:13" ht="15">
      <c r="F4" s="53"/>
      <c r="G4" s="41">
        <v>3</v>
      </c>
      <c r="H4" s="61">
        <v>9.95173913043478</v>
      </c>
      <c r="I4" s="61">
        <v>9.99086956521739</v>
      </c>
      <c r="J4" s="61">
        <v>10.06</v>
      </c>
      <c r="K4" s="61">
        <v>10.1330434782609</v>
      </c>
      <c r="L4" s="61">
        <v>10.1873913043478</v>
      </c>
      <c r="M4" s="61">
        <v>9.34782608695652</v>
      </c>
    </row>
    <row r="5" spans="6:13" ht="15">
      <c r="F5" s="53"/>
      <c r="G5" s="41">
        <v>4</v>
      </c>
      <c r="H5" s="61">
        <v>9.208</v>
      </c>
      <c r="I5" s="61">
        <v>9.271</v>
      </c>
      <c r="J5" s="61">
        <v>9.3565</v>
      </c>
      <c r="K5" s="61">
        <v>9.4625</v>
      </c>
      <c r="L5" s="61">
        <v>9.576</v>
      </c>
      <c r="M5" s="61">
        <v>8.575000000000001</v>
      </c>
    </row>
    <row r="6" spans="6:13" ht="15">
      <c r="F6" s="53"/>
      <c r="G6" s="41">
        <v>5</v>
      </c>
      <c r="H6" s="61">
        <v>8.829</v>
      </c>
      <c r="I6" s="61">
        <v>8.872</v>
      </c>
      <c r="J6" s="61">
        <v>8.929</v>
      </c>
      <c r="K6" s="61">
        <v>9.0305</v>
      </c>
      <c r="L6" s="61">
        <v>9.1845</v>
      </c>
      <c r="M6" s="61">
        <v>8.125</v>
      </c>
    </row>
    <row r="7" spans="6:13" ht="15">
      <c r="F7" s="53"/>
      <c r="G7" s="41">
        <v>6</v>
      </c>
      <c r="H7" s="61">
        <v>8.90727272727273</v>
      </c>
      <c r="I7" s="61">
        <v>8.90954545454545</v>
      </c>
      <c r="J7" s="61">
        <v>8.985000000000001</v>
      </c>
      <c r="K7" s="61">
        <v>9.09045454545455</v>
      </c>
      <c r="L7" s="61">
        <v>9.257272727272731</v>
      </c>
      <c r="M7" s="61">
        <v>8</v>
      </c>
    </row>
    <row r="8" spans="6:13" ht="15">
      <c r="F8" s="53"/>
      <c r="G8" s="41">
        <v>7</v>
      </c>
      <c r="H8" s="61">
        <v>8.89590909090909</v>
      </c>
      <c r="I8" s="61">
        <v>8.95409090909091</v>
      </c>
      <c r="J8" s="61">
        <v>9.095454545454551</v>
      </c>
      <c r="K8" s="61">
        <v>9.24454545454545</v>
      </c>
      <c r="L8" s="61">
        <v>9.599090909090911</v>
      </c>
      <c r="M8" s="61">
        <v>8</v>
      </c>
    </row>
    <row r="9" spans="6:13" ht="15">
      <c r="F9" s="53"/>
      <c r="G9" s="41">
        <v>8</v>
      </c>
      <c r="H9" s="61">
        <v>9.105</v>
      </c>
      <c r="I9" s="61">
        <v>9.18954545454545</v>
      </c>
      <c r="J9" s="61">
        <v>9.325000000000001</v>
      </c>
      <c r="K9" s="61">
        <v>9.49227272727273</v>
      </c>
      <c r="L9" s="61">
        <v>9.85409090909091</v>
      </c>
      <c r="M9" s="61">
        <v>8.43181818181818</v>
      </c>
    </row>
    <row r="10" spans="6:13" ht="15">
      <c r="F10" s="53"/>
      <c r="G10" s="41">
        <v>9</v>
      </c>
      <c r="H10" s="61">
        <v>9.38272727272727</v>
      </c>
      <c r="I10" s="61">
        <v>9.46590909090909</v>
      </c>
      <c r="J10" s="61">
        <v>9.69</v>
      </c>
      <c r="K10" s="61">
        <v>9.85090909090909</v>
      </c>
      <c r="L10" s="61">
        <v>10.190454545454498</v>
      </c>
      <c r="M10" s="61">
        <v>8.90909090909091</v>
      </c>
    </row>
    <row r="11" spans="6:13" ht="15">
      <c r="F11" s="53"/>
      <c r="G11" s="41">
        <v>10</v>
      </c>
      <c r="H11" s="61">
        <v>9.90190476190476</v>
      </c>
      <c r="I11" s="61">
        <v>9.96428571428571</v>
      </c>
      <c r="J11" s="61">
        <v>10.154285714285699</v>
      </c>
      <c r="K11" s="61">
        <v>10.3219047619048</v>
      </c>
      <c r="L11" s="61">
        <v>10.6933333333333</v>
      </c>
      <c r="M11" s="61">
        <v>9.28571428571429</v>
      </c>
    </row>
    <row r="12" spans="6:13" ht="15">
      <c r="F12" s="53"/>
      <c r="G12" s="41">
        <v>11</v>
      </c>
      <c r="H12" s="61">
        <v>10.888636363636401</v>
      </c>
      <c r="I12" s="61">
        <v>10.8809090909091</v>
      </c>
      <c r="J12" s="61">
        <v>11.01</v>
      </c>
      <c r="K12" s="61">
        <v>11.1740909090909</v>
      </c>
      <c r="L12" s="61">
        <v>11.441363636363599</v>
      </c>
      <c r="M12" s="61">
        <v>10.1363636363636</v>
      </c>
    </row>
    <row r="13" spans="6:13" ht="15">
      <c r="F13" s="53"/>
      <c r="G13" s="41">
        <v>12</v>
      </c>
      <c r="H13" s="61">
        <v>11.68</v>
      </c>
      <c r="I13" s="61">
        <v>11.82</v>
      </c>
      <c r="J13" s="61">
        <v>11.9739130434783</v>
      </c>
      <c r="K13" s="61">
        <v>12.130869565217399</v>
      </c>
      <c r="L13" s="61">
        <v>12.3352173913043</v>
      </c>
      <c r="M13" s="61">
        <v>11.239130434782599</v>
      </c>
    </row>
    <row r="14" spans="6:13" ht="15">
      <c r="F14" s="53">
        <v>2011</v>
      </c>
      <c r="G14" s="41">
        <v>1</v>
      </c>
      <c r="H14" s="61">
        <v>12.251000000000001</v>
      </c>
      <c r="I14" s="61">
        <v>12.38</v>
      </c>
      <c r="J14" s="61">
        <v>12.542</v>
      </c>
      <c r="K14" s="61">
        <v>12.6455</v>
      </c>
      <c r="L14" s="61">
        <v>13.0365</v>
      </c>
      <c r="M14" s="61">
        <v>11.789473684210499</v>
      </c>
    </row>
    <row r="15" spans="6:13" ht="15">
      <c r="F15" s="53"/>
      <c r="G15" s="41">
        <v>2</v>
      </c>
      <c r="H15" s="61">
        <v>12.396842105263199</v>
      </c>
      <c r="I15" s="61">
        <v>12.541052631578898</v>
      </c>
      <c r="J15" s="61">
        <v>12.763157894736798</v>
      </c>
      <c r="K15" s="61">
        <v>12.869473684210499</v>
      </c>
      <c r="L15" s="61">
        <v>13.1452631578947</v>
      </c>
      <c r="M15" s="61">
        <v>12</v>
      </c>
    </row>
    <row r="16" spans="6:13" ht="15">
      <c r="F16" s="53"/>
      <c r="G16" s="41">
        <v>3</v>
      </c>
      <c r="H16" s="61">
        <v>12.878695652173898</v>
      </c>
      <c r="I16" s="61">
        <v>12.855217391304299</v>
      </c>
      <c r="J16" s="61">
        <v>12.9865217391304</v>
      </c>
      <c r="K16" s="61">
        <v>13.1130434782609</v>
      </c>
      <c r="L16" s="61">
        <v>13.323043478260901</v>
      </c>
      <c r="M16" s="61">
        <v>12.173913043478299</v>
      </c>
    </row>
    <row r="17" spans="6:13" ht="15">
      <c r="F17" s="53"/>
      <c r="G17" s="41">
        <v>4</v>
      </c>
      <c r="H17" s="61">
        <v>12.8494736842105</v>
      </c>
      <c r="I17" s="61">
        <v>12.957368421052598</v>
      </c>
      <c r="J17" s="61">
        <v>13.156315789473698</v>
      </c>
      <c r="K17" s="61">
        <v>13.280000000000001</v>
      </c>
      <c r="L17" s="61">
        <v>13.456315789473699</v>
      </c>
      <c r="M17" s="61">
        <v>12.447368421052598</v>
      </c>
    </row>
    <row r="18" spans="6:13" ht="15">
      <c r="F18" s="53"/>
      <c r="G18" s="41">
        <v>5</v>
      </c>
      <c r="H18" s="61">
        <v>13.002</v>
      </c>
      <c r="I18" s="61">
        <v>13.109</v>
      </c>
      <c r="J18" s="61">
        <v>13.336500000000001</v>
      </c>
      <c r="K18" s="61">
        <v>13.4555</v>
      </c>
      <c r="L18" s="61">
        <v>13.624</v>
      </c>
      <c r="M18" s="61">
        <v>12.5</v>
      </c>
    </row>
    <row r="19" spans="6:13" ht="15">
      <c r="F19" s="53"/>
      <c r="G19" s="41">
        <v>6</v>
      </c>
      <c r="H19" s="61">
        <v>12.554090909090899</v>
      </c>
      <c r="I19" s="61">
        <v>12.680454545454499</v>
      </c>
      <c r="J19" s="61">
        <v>12.8822727272727</v>
      </c>
      <c r="K19" s="61">
        <v>13.031818181818199</v>
      </c>
      <c r="L19" s="61">
        <v>13.1940909090909</v>
      </c>
      <c r="M19" s="61">
        <v>12.1363636363636</v>
      </c>
    </row>
    <row r="20" spans="6:13" ht="15">
      <c r="F20" s="53"/>
      <c r="G20" s="41">
        <v>7</v>
      </c>
      <c r="H20" s="61">
        <v>11.9309523809524</v>
      </c>
      <c r="I20" s="61">
        <v>12.0595238095238</v>
      </c>
      <c r="J20" s="61">
        <v>12.34</v>
      </c>
      <c r="K20" s="61">
        <v>12.4338095238095</v>
      </c>
      <c r="L20" s="61">
        <v>12.6580952380952</v>
      </c>
      <c r="M20" s="61">
        <v>11.797619047618998</v>
      </c>
    </row>
    <row r="21" spans="6:13" ht="15">
      <c r="F21" s="53"/>
      <c r="G21" s="41">
        <v>8</v>
      </c>
      <c r="H21" s="61">
        <v>11.836956521739099</v>
      </c>
      <c r="I21" s="61">
        <v>11.901739130434798</v>
      </c>
      <c r="J21" s="61">
        <v>12.141739130434798</v>
      </c>
      <c r="K21" s="61">
        <v>12.2313043478261</v>
      </c>
      <c r="L21" s="61">
        <v>12.544347826087</v>
      </c>
      <c r="M21" s="61">
        <v>11.75</v>
      </c>
    </row>
    <row r="22" spans="6:13" ht="15">
      <c r="F22" s="53"/>
      <c r="G22" s="41">
        <v>9</v>
      </c>
      <c r="H22" s="61">
        <v>11.675</v>
      </c>
      <c r="I22" s="61">
        <v>11.7372727272727</v>
      </c>
      <c r="J22" s="61">
        <v>11.894545454545499</v>
      </c>
      <c r="K22" s="61">
        <v>11.9740909090909</v>
      </c>
      <c r="L22" s="61">
        <v>12.1459090909091</v>
      </c>
      <c r="M22" s="61">
        <v>11.3636363636364</v>
      </c>
    </row>
    <row r="23" spans="6:13" ht="15">
      <c r="F23" s="53"/>
      <c r="G23" s="41">
        <v>10</v>
      </c>
      <c r="H23" s="61">
        <v>11.3104761904762</v>
      </c>
      <c r="I23" s="61">
        <v>11.3738095238095</v>
      </c>
      <c r="J23" s="61">
        <v>11.4604761904762</v>
      </c>
      <c r="K23" s="61">
        <v>11.5257142857143</v>
      </c>
      <c r="L23" s="61">
        <v>11.7257142857143</v>
      </c>
      <c r="M23" s="61">
        <v>10.8214285714286</v>
      </c>
    </row>
    <row r="24" spans="6:13" ht="15">
      <c r="F24" s="53"/>
      <c r="G24" s="41">
        <v>11</v>
      </c>
      <c r="H24" s="61">
        <v>10.7090909090909</v>
      </c>
      <c r="I24" s="61">
        <v>10.785454545454499</v>
      </c>
      <c r="J24" s="61">
        <v>10.8845454545455</v>
      </c>
      <c r="K24" s="61">
        <v>10.950000000000001</v>
      </c>
      <c r="L24" s="61">
        <v>11.193181818181799</v>
      </c>
      <c r="M24" s="61">
        <v>10.2386363636364</v>
      </c>
    </row>
    <row r="25" spans="6:13" ht="15">
      <c r="F25" s="53"/>
      <c r="G25" s="41">
        <v>12</v>
      </c>
      <c r="H25" s="61">
        <v>10.066363636363599</v>
      </c>
      <c r="I25" s="61">
        <v>10.155454545454498</v>
      </c>
      <c r="J25" s="61">
        <v>10.326818181818199</v>
      </c>
      <c r="K25" s="61">
        <v>10.410454545454499</v>
      </c>
      <c r="L25" s="61">
        <v>10.6881818181818</v>
      </c>
      <c r="M25" s="61">
        <v>9.80681818181818</v>
      </c>
    </row>
    <row r="26" spans="6:13" ht="15">
      <c r="F26" s="53">
        <v>2012</v>
      </c>
      <c r="G26" s="41">
        <v>1</v>
      </c>
      <c r="H26" s="61">
        <v>9.768</v>
      </c>
      <c r="I26" s="61">
        <v>9.823</v>
      </c>
      <c r="J26" s="61">
        <v>9.96</v>
      </c>
      <c r="K26" s="61">
        <v>10.086500000000001</v>
      </c>
      <c r="L26" s="61">
        <v>10.344000000000001</v>
      </c>
      <c r="M26" s="61">
        <v>9.637500000000001</v>
      </c>
    </row>
    <row r="27" spans="6:13" ht="15">
      <c r="F27" s="53"/>
      <c r="G27" s="41">
        <v>2</v>
      </c>
      <c r="H27" s="61">
        <v>9.678333333333331</v>
      </c>
      <c r="I27" s="61">
        <v>9.73777777777778</v>
      </c>
      <c r="J27" s="61">
        <v>9.89166666666667</v>
      </c>
      <c r="K27" s="61">
        <v>10.046111111111099</v>
      </c>
      <c r="L27" s="61">
        <v>10.3116666666667</v>
      </c>
      <c r="M27" s="61">
        <v>9.5</v>
      </c>
    </row>
    <row r="28" spans="6:13" ht="15">
      <c r="F28" s="53"/>
      <c r="G28" s="41">
        <v>3</v>
      </c>
      <c r="H28" s="61">
        <v>9.43409090909091</v>
      </c>
      <c r="I28" s="61">
        <v>9.55772727272727</v>
      </c>
      <c r="J28" s="61">
        <v>9.94090909090909</v>
      </c>
      <c r="K28" s="61">
        <v>10.0668181818182</v>
      </c>
      <c r="L28" s="61">
        <v>10.3113636363636</v>
      </c>
      <c r="M28" s="61">
        <v>9.5</v>
      </c>
    </row>
    <row r="29" spans="6:13" ht="15">
      <c r="F29" s="53"/>
      <c r="G29" s="41">
        <v>4</v>
      </c>
      <c r="H29" s="61">
        <v>9.63157894736842</v>
      </c>
      <c r="I29" s="61">
        <v>9.700000000000001</v>
      </c>
      <c r="J29" s="61">
        <v>9.98315789473684</v>
      </c>
      <c r="K29" s="61">
        <v>10.1168421052632</v>
      </c>
      <c r="L29" s="61">
        <v>10.3715789473684</v>
      </c>
      <c r="M29" s="61">
        <v>9.5</v>
      </c>
    </row>
    <row r="30" spans="6:13" ht="15">
      <c r="F30" s="53"/>
      <c r="G30" s="41">
        <v>5</v>
      </c>
      <c r="H30" s="61">
        <v>10.079523809523801</v>
      </c>
      <c r="I30" s="61">
        <v>10.159523809523801</v>
      </c>
      <c r="J30" s="61">
        <v>10.2495238095238</v>
      </c>
      <c r="K30" s="61">
        <v>10.366666666666701</v>
      </c>
      <c r="L30" s="61">
        <v>10.6095238095238</v>
      </c>
      <c r="M30" s="61"/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BreakPreview" zoomScaleSheetLayoutView="100" zoomScalePageLayoutView="0" workbookViewId="0" topLeftCell="A1">
      <selection activeCell="G27" sqref="G27"/>
    </sheetView>
  </sheetViews>
  <sheetFormatPr defaultColWidth="17.57421875" defaultRowHeight="15"/>
  <cols>
    <col min="1" max="5" width="9.140625" style="26" customWidth="1"/>
    <col min="6" max="6" width="14.57421875" style="26" customWidth="1"/>
    <col min="7" max="9" width="9.140625" style="26" customWidth="1"/>
    <col min="10" max="10" width="11.28125" style="26" customWidth="1"/>
    <col min="11" max="255" width="9.140625" style="26" customWidth="1"/>
    <col min="256" max="16384" width="17.57421875" style="26" customWidth="1"/>
  </cols>
  <sheetData>
    <row r="1" spans="6:10" s="58" customFormat="1" ht="15" customHeight="1">
      <c r="F1" s="53"/>
      <c r="G1" s="40"/>
      <c r="H1" s="40" t="s">
        <v>33</v>
      </c>
      <c r="I1" s="40" t="s">
        <v>47</v>
      </c>
      <c r="J1" s="40" t="s">
        <v>48</v>
      </c>
    </row>
    <row r="2" spans="6:10" ht="15" customHeight="1">
      <c r="F2" s="53">
        <v>2011</v>
      </c>
      <c r="G2" s="41">
        <v>1</v>
      </c>
      <c r="H2" s="61">
        <v>60.3</v>
      </c>
      <c r="I2" s="61">
        <v>61.5</v>
      </c>
      <c r="J2" s="61">
        <v>56</v>
      </c>
    </row>
    <row r="3" spans="6:10" ht="12.75">
      <c r="F3" s="66"/>
      <c r="G3" s="41">
        <v>2</v>
      </c>
      <c r="H3" s="61">
        <v>81.8</v>
      </c>
      <c r="I3" s="61">
        <v>74.5</v>
      </c>
      <c r="J3" s="61">
        <v>102.4</v>
      </c>
    </row>
    <row r="4" spans="6:10" ht="12.75">
      <c r="F4" s="67"/>
      <c r="G4" s="41">
        <v>3</v>
      </c>
      <c r="H4" s="61">
        <v>100</v>
      </c>
      <c r="I4" s="61">
        <v>94.3</v>
      </c>
      <c r="J4" s="61">
        <v>115.5</v>
      </c>
    </row>
    <row r="5" spans="6:10" ht="12.75">
      <c r="F5" s="67"/>
      <c r="G5" s="41">
        <v>4</v>
      </c>
      <c r="H5" s="61">
        <v>109.7</v>
      </c>
      <c r="I5" s="61">
        <v>111.7</v>
      </c>
      <c r="J5" s="61">
        <v>102.4</v>
      </c>
    </row>
    <row r="6" spans="6:10" ht="12.75">
      <c r="F6" s="67"/>
      <c r="G6" s="41">
        <v>5</v>
      </c>
      <c r="H6" s="61">
        <v>112.4</v>
      </c>
      <c r="I6" s="61">
        <v>114.6</v>
      </c>
      <c r="J6" s="61">
        <v>104.8</v>
      </c>
    </row>
    <row r="7" spans="6:16" ht="12.75">
      <c r="F7" s="67"/>
      <c r="G7" s="41">
        <v>6</v>
      </c>
      <c r="H7" s="61">
        <v>126.4</v>
      </c>
      <c r="I7" s="61">
        <v>125.5</v>
      </c>
      <c r="J7" s="61">
        <v>127.4</v>
      </c>
      <c r="M7" s="25"/>
      <c r="N7" s="25"/>
      <c r="O7" s="25"/>
      <c r="P7" s="25"/>
    </row>
    <row r="8" spans="6:16" ht="12.75">
      <c r="F8" s="67"/>
      <c r="G8" s="41">
        <v>7</v>
      </c>
      <c r="H8" s="61">
        <v>107.9</v>
      </c>
      <c r="I8" s="61">
        <v>104.5</v>
      </c>
      <c r="J8" s="61">
        <v>116.7</v>
      </c>
      <c r="M8" s="25"/>
      <c r="N8" s="25"/>
      <c r="O8" s="25"/>
      <c r="P8" s="25"/>
    </row>
    <row r="9" spans="6:16" ht="12.75">
      <c r="F9" s="67"/>
      <c r="G9" s="41">
        <v>8</v>
      </c>
      <c r="H9" s="61">
        <v>133.3</v>
      </c>
      <c r="I9" s="61">
        <v>126.7</v>
      </c>
      <c r="J9" s="61">
        <v>151.2</v>
      </c>
      <c r="M9" s="25"/>
      <c r="N9" s="25"/>
      <c r="O9" s="25"/>
      <c r="P9" s="25"/>
    </row>
    <row r="10" spans="6:16" ht="12.75">
      <c r="F10" s="67"/>
      <c r="G10" s="41">
        <v>9</v>
      </c>
      <c r="H10" s="61">
        <v>130</v>
      </c>
      <c r="I10" s="61">
        <v>115.4</v>
      </c>
      <c r="J10" s="61">
        <v>171.4</v>
      </c>
      <c r="M10" s="25"/>
      <c r="N10" s="25"/>
      <c r="O10" s="25"/>
      <c r="P10" s="25"/>
    </row>
    <row r="11" spans="6:16" ht="12.75">
      <c r="F11" s="67"/>
      <c r="G11" s="41">
        <v>10</v>
      </c>
      <c r="H11" s="61">
        <v>134.2</v>
      </c>
      <c r="I11" s="61">
        <v>116.6</v>
      </c>
      <c r="J11" s="61">
        <v>185.7</v>
      </c>
      <c r="M11" s="25"/>
      <c r="N11" s="25"/>
      <c r="O11" s="25"/>
      <c r="P11" s="25"/>
    </row>
    <row r="12" spans="1:16" ht="12.75">
      <c r="A12" s="27"/>
      <c r="B12" s="25"/>
      <c r="C12" s="25"/>
      <c r="D12" s="29"/>
      <c r="E12" s="29"/>
      <c r="F12" s="67"/>
      <c r="G12" s="41">
        <v>11</v>
      </c>
      <c r="H12" s="61">
        <v>115.5</v>
      </c>
      <c r="I12" s="61">
        <v>103.2</v>
      </c>
      <c r="J12" s="61">
        <v>150</v>
      </c>
      <c r="M12" s="25"/>
      <c r="N12" s="25"/>
      <c r="O12" s="25"/>
      <c r="P12" s="25"/>
    </row>
    <row r="13" spans="1:16" ht="12.75">
      <c r="A13" s="25"/>
      <c r="B13" s="25"/>
      <c r="C13" s="25"/>
      <c r="D13" s="25"/>
      <c r="E13" s="25"/>
      <c r="F13" s="68"/>
      <c r="G13" s="41">
        <v>12</v>
      </c>
      <c r="H13" s="61">
        <v>100.8</v>
      </c>
      <c r="I13" s="61">
        <v>93</v>
      </c>
      <c r="J13" s="61">
        <v>118.3</v>
      </c>
      <c r="P13" s="25"/>
    </row>
    <row r="14" spans="1:16" ht="12.75">
      <c r="A14" s="25"/>
      <c r="B14" s="25"/>
      <c r="C14" s="25"/>
      <c r="D14" s="25"/>
      <c r="E14" s="25"/>
      <c r="F14" s="53">
        <v>2012</v>
      </c>
      <c r="G14" s="41">
        <v>1</v>
      </c>
      <c r="H14" s="61">
        <v>68.3</v>
      </c>
      <c r="I14" s="61">
        <v>69.4</v>
      </c>
      <c r="J14" s="61">
        <v>65.1</v>
      </c>
      <c r="P14" s="25"/>
    </row>
    <row r="15" spans="1:16" ht="15.75">
      <c r="A15" s="33"/>
      <c r="B15" s="25"/>
      <c r="C15" s="25"/>
      <c r="D15" s="25"/>
      <c r="E15" s="25"/>
      <c r="F15" s="66"/>
      <c r="G15" s="41">
        <v>2</v>
      </c>
      <c r="H15" s="61">
        <v>61.2</v>
      </c>
      <c r="I15" s="61">
        <v>57</v>
      </c>
      <c r="J15" s="61">
        <v>70.6</v>
      </c>
      <c r="P15" s="25"/>
    </row>
    <row r="16" spans="1:16" ht="15.75">
      <c r="A16" s="33"/>
      <c r="B16" s="25"/>
      <c r="C16" s="25"/>
      <c r="D16" s="25"/>
      <c r="E16" s="25"/>
      <c r="F16" s="68"/>
      <c r="G16" s="41">
        <v>3</v>
      </c>
      <c r="H16" s="61">
        <v>103.8</v>
      </c>
      <c r="I16" s="61">
        <v>100.8</v>
      </c>
      <c r="J16" s="61">
        <v>110.1</v>
      </c>
      <c r="P16" s="25"/>
    </row>
    <row r="17" ht="12.75">
      <c r="P17" s="25"/>
    </row>
    <row r="18" spans="6:16" ht="12.75">
      <c r="F18" s="31"/>
      <c r="G18" s="32"/>
      <c r="H18" s="30"/>
      <c r="I18" s="31"/>
      <c r="J18" s="29"/>
      <c r="K18" s="28"/>
      <c r="L18" s="28"/>
      <c r="M18" s="25"/>
      <c r="N18" s="25"/>
      <c r="O18" s="25"/>
      <c r="P18" s="25"/>
    </row>
    <row r="19" spans="6:16" ht="12.75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6:16" ht="12.75"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6:16" ht="12.75"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6:16" ht="12.75"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sheetProtection/>
  <mergeCells count="2">
    <mergeCell ref="F3:F13"/>
    <mergeCell ref="F15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L30"/>
  <sheetViews>
    <sheetView showGridLines="0" view="pageBreakPreview" zoomScaleSheetLayoutView="100" zoomScalePageLayoutView="0" workbookViewId="0" topLeftCell="A1">
      <selection activeCell="J25" sqref="J25"/>
    </sheetView>
  </sheetViews>
  <sheetFormatPr defaultColWidth="9.140625" defaultRowHeight="15"/>
  <cols>
    <col min="7" max="7" width="9.140625" style="54" customWidth="1"/>
    <col min="9" max="10" width="11.7109375" style="0" customWidth="1"/>
    <col min="13" max="13" width="14.7109375" style="0" customWidth="1"/>
  </cols>
  <sheetData>
    <row r="1" spans="6:12" ht="15">
      <c r="F1" s="62"/>
      <c r="G1" s="63"/>
      <c r="H1" s="40" t="s">
        <v>30</v>
      </c>
      <c r="I1" s="40" t="s">
        <v>31</v>
      </c>
      <c r="J1" s="40" t="s">
        <v>23</v>
      </c>
      <c r="K1" s="40" t="s">
        <v>25</v>
      </c>
      <c r="L1" s="40" t="s">
        <v>27</v>
      </c>
    </row>
    <row r="2" spans="6:12" ht="15">
      <c r="F2" s="53">
        <v>2010</v>
      </c>
      <c r="G2" s="41">
        <v>1</v>
      </c>
      <c r="H2" s="61">
        <v>9.55</v>
      </c>
      <c r="I2" s="61">
        <v>9.86</v>
      </c>
      <c r="J2" s="61">
        <v>10.453684210526298</v>
      </c>
      <c r="K2" s="61">
        <v>10.560526315789499</v>
      </c>
      <c r="L2" s="61">
        <v>9.5</v>
      </c>
    </row>
    <row r="3" spans="6:12" ht="15">
      <c r="F3" s="53"/>
      <c r="G3" s="41">
        <v>2</v>
      </c>
      <c r="H3" s="61">
        <v>9.49</v>
      </c>
      <c r="I3" s="61">
        <v>9.57</v>
      </c>
      <c r="J3" s="61">
        <v>10.334210526315799</v>
      </c>
      <c r="K3" s="61">
        <v>10.4247368421053</v>
      </c>
      <c r="L3" s="61">
        <v>9.5</v>
      </c>
    </row>
    <row r="4" spans="6:12" ht="15">
      <c r="F4" s="53"/>
      <c r="G4" s="41">
        <v>3</v>
      </c>
      <c r="H4" s="61"/>
      <c r="I4" s="61">
        <v>9.47</v>
      </c>
      <c r="J4" s="61">
        <v>10.258695652173898</v>
      </c>
      <c r="K4" s="61">
        <v>10.346956521739099</v>
      </c>
      <c r="L4" s="61">
        <v>9.34782608695652</v>
      </c>
    </row>
    <row r="5" spans="6:12" ht="15">
      <c r="F5" s="53"/>
      <c r="G5" s="41">
        <v>4</v>
      </c>
      <c r="H5" s="61"/>
      <c r="I5" s="61">
        <v>9.17</v>
      </c>
      <c r="J5" s="61">
        <v>9.636000000000001</v>
      </c>
      <c r="K5" s="61">
        <v>9.7395</v>
      </c>
      <c r="L5" s="61">
        <v>8.575000000000001</v>
      </c>
    </row>
    <row r="6" spans="6:12" ht="15">
      <c r="F6" s="53"/>
      <c r="G6" s="41">
        <v>5</v>
      </c>
      <c r="H6" s="61"/>
      <c r="I6" s="61">
        <v>8.93</v>
      </c>
      <c r="J6" s="61">
        <v>9.241</v>
      </c>
      <c r="K6" s="61">
        <v>9.453000000000001</v>
      </c>
      <c r="L6" s="61">
        <v>8.125</v>
      </c>
    </row>
    <row r="7" spans="6:12" ht="15">
      <c r="F7" s="53"/>
      <c r="G7" s="41">
        <v>6</v>
      </c>
      <c r="H7" s="61"/>
      <c r="I7" s="61">
        <v>10.3</v>
      </c>
      <c r="J7" s="61">
        <v>9.53045454545455</v>
      </c>
      <c r="K7" s="61">
        <v>9.69727272727273</v>
      </c>
      <c r="L7" s="61">
        <v>8</v>
      </c>
    </row>
    <row r="8" spans="6:12" ht="15">
      <c r="F8" s="53"/>
      <c r="G8" s="41">
        <v>7</v>
      </c>
      <c r="H8" s="61">
        <v>10.35</v>
      </c>
      <c r="I8" s="61">
        <v>11.35</v>
      </c>
      <c r="J8" s="61">
        <v>10.3727272727273</v>
      </c>
      <c r="K8" s="61">
        <v>10.7413636363636</v>
      </c>
      <c r="L8" s="61">
        <v>8</v>
      </c>
    </row>
    <row r="9" spans="6:12" ht="15">
      <c r="F9" s="53"/>
      <c r="G9" s="41">
        <v>8</v>
      </c>
      <c r="H9" s="61">
        <v>10.58</v>
      </c>
      <c r="I9" s="61">
        <v>11.86</v>
      </c>
      <c r="J9" s="61">
        <v>10.748181818181799</v>
      </c>
      <c r="K9" s="61">
        <v>11.392272727272701</v>
      </c>
      <c r="L9" s="61">
        <v>8.43181818181818</v>
      </c>
    </row>
    <row r="10" spans="6:12" ht="15">
      <c r="F10" s="53"/>
      <c r="G10" s="41">
        <v>9</v>
      </c>
      <c r="H10" s="61">
        <v>10.94</v>
      </c>
      <c r="I10" s="61">
        <v>12.4</v>
      </c>
      <c r="J10" s="61">
        <v>11.1822727272727</v>
      </c>
      <c r="K10" s="61">
        <v>11.925</v>
      </c>
      <c r="L10" s="61">
        <v>8.90909090909091</v>
      </c>
    </row>
    <row r="11" spans="6:12" ht="15">
      <c r="F11" s="53"/>
      <c r="G11" s="41">
        <v>10</v>
      </c>
      <c r="H11" s="61">
        <v>11.22</v>
      </c>
      <c r="I11" s="61">
        <v>12.69</v>
      </c>
      <c r="J11" s="61">
        <v>11.5680952380952</v>
      </c>
      <c r="K11" s="61">
        <v>12.3066666666667</v>
      </c>
      <c r="L11" s="61">
        <v>9.28571428571429</v>
      </c>
    </row>
    <row r="12" spans="6:12" ht="15">
      <c r="F12" s="53"/>
      <c r="G12" s="41">
        <v>11</v>
      </c>
      <c r="H12" s="61">
        <v>11.68</v>
      </c>
      <c r="I12" s="61">
        <v>13.16</v>
      </c>
      <c r="J12" s="61">
        <v>12.2313636363636</v>
      </c>
      <c r="K12" s="61">
        <v>12.955</v>
      </c>
      <c r="L12" s="61">
        <v>10.1363636363636</v>
      </c>
    </row>
    <row r="13" spans="6:12" ht="15">
      <c r="F13" s="53"/>
      <c r="G13" s="41">
        <v>12</v>
      </c>
      <c r="H13" s="61">
        <v>12.93</v>
      </c>
      <c r="I13" s="61">
        <v>14.73</v>
      </c>
      <c r="J13" s="61">
        <v>13.104347826086999</v>
      </c>
      <c r="K13" s="61">
        <v>13.615652173912999</v>
      </c>
      <c r="L13" s="61">
        <v>11.239130434782599</v>
      </c>
    </row>
    <row r="14" spans="6:12" ht="15">
      <c r="F14" s="53">
        <v>2011</v>
      </c>
      <c r="G14" s="41">
        <v>1</v>
      </c>
      <c r="H14" s="61">
        <v>13.89</v>
      </c>
      <c r="I14" s="61">
        <v>14.66</v>
      </c>
      <c r="J14" s="61">
        <v>13.8405</v>
      </c>
      <c r="K14" s="61">
        <v>14.4825</v>
      </c>
      <c r="L14" s="61">
        <v>11.789473684210499</v>
      </c>
    </row>
    <row r="15" spans="6:12" ht="15">
      <c r="F15" s="53"/>
      <c r="G15" s="41">
        <v>2</v>
      </c>
      <c r="H15" s="61">
        <v>13.33</v>
      </c>
      <c r="I15" s="61">
        <v>13.23</v>
      </c>
      <c r="J15" s="61">
        <v>13.653684210526299</v>
      </c>
      <c r="K15" s="61">
        <v>14.086315789473698</v>
      </c>
      <c r="L15" s="61">
        <v>12</v>
      </c>
    </row>
    <row r="16" spans="6:12" ht="15">
      <c r="F16" s="53"/>
      <c r="G16" s="41">
        <v>3</v>
      </c>
      <c r="H16" s="61">
        <v>12.85</v>
      </c>
      <c r="I16" s="61">
        <v>12.87</v>
      </c>
      <c r="J16" s="61">
        <v>13.674782608695699</v>
      </c>
      <c r="K16" s="61">
        <v>13.8821739130435</v>
      </c>
      <c r="L16" s="61">
        <v>12.173913043478299</v>
      </c>
    </row>
    <row r="17" spans="6:12" ht="15">
      <c r="F17" s="53"/>
      <c r="G17" s="41">
        <v>4</v>
      </c>
      <c r="H17" s="61">
        <v>13.07</v>
      </c>
      <c r="I17" s="61">
        <v>13.22</v>
      </c>
      <c r="J17" s="61">
        <v>13.750526315789498</v>
      </c>
      <c r="K17" s="61">
        <v>13.96</v>
      </c>
      <c r="L17" s="61">
        <v>12.447368421052598</v>
      </c>
    </row>
    <row r="18" spans="6:12" ht="15">
      <c r="F18" s="53"/>
      <c r="G18" s="41">
        <v>5</v>
      </c>
      <c r="H18" s="61">
        <v>12.84</v>
      </c>
      <c r="I18" s="61">
        <v>12.97</v>
      </c>
      <c r="J18" s="61">
        <v>13.8545</v>
      </c>
      <c r="K18" s="61">
        <v>14.0555</v>
      </c>
      <c r="L18" s="61">
        <v>12.5</v>
      </c>
    </row>
    <row r="19" spans="6:12" ht="15">
      <c r="F19" s="53"/>
      <c r="G19" s="41">
        <v>6</v>
      </c>
      <c r="H19" s="61">
        <v>12.22</v>
      </c>
      <c r="I19" s="61">
        <v>12.18</v>
      </c>
      <c r="J19" s="61">
        <v>13.375</v>
      </c>
      <c r="K19" s="61">
        <v>13.580454545454499</v>
      </c>
      <c r="L19" s="61">
        <v>12.1363636363636</v>
      </c>
    </row>
    <row r="20" spans="6:12" ht="15">
      <c r="F20" s="53"/>
      <c r="G20" s="41">
        <v>7</v>
      </c>
      <c r="H20" s="61">
        <v>11.95</v>
      </c>
      <c r="I20" s="61">
        <v>11.84</v>
      </c>
      <c r="J20" s="61">
        <v>12.764285714285698</v>
      </c>
      <c r="K20" s="61">
        <v>12.914285714285699</v>
      </c>
      <c r="L20" s="61">
        <v>11.797619047618998</v>
      </c>
    </row>
    <row r="21" spans="6:12" ht="15">
      <c r="F21" s="53"/>
      <c r="G21" s="41">
        <v>8</v>
      </c>
      <c r="H21" s="61">
        <v>11.95</v>
      </c>
      <c r="I21" s="61">
        <v>12</v>
      </c>
      <c r="J21" s="61">
        <v>12.6626086956522</v>
      </c>
      <c r="K21" s="61">
        <v>12.83</v>
      </c>
      <c r="L21" s="61">
        <v>11.75</v>
      </c>
    </row>
    <row r="22" spans="6:12" ht="15">
      <c r="F22" s="53"/>
      <c r="G22" s="41">
        <v>9</v>
      </c>
      <c r="H22" s="61">
        <v>11.9</v>
      </c>
      <c r="I22" s="61">
        <v>11.9</v>
      </c>
      <c r="J22" s="61">
        <v>12.4140909090909</v>
      </c>
      <c r="K22" s="61">
        <v>12.5445454545455</v>
      </c>
      <c r="L22" s="61">
        <v>11.3636363636364</v>
      </c>
    </row>
    <row r="23" spans="6:12" ht="15">
      <c r="F23" s="53"/>
      <c r="G23" s="41">
        <v>10</v>
      </c>
      <c r="H23" s="61">
        <v>11.6</v>
      </c>
      <c r="I23" s="61">
        <v>11.65</v>
      </c>
      <c r="J23" s="61">
        <v>11.957142857142898</v>
      </c>
      <c r="K23" s="61">
        <v>12.2233333333333</v>
      </c>
      <c r="L23" s="61">
        <v>10.8214285714286</v>
      </c>
    </row>
    <row r="24" spans="6:12" ht="15">
      <c r="F24" s="53"/>
      <c r="G24" s="41">
        <v>11</v>
      </c>
      <c r="H24" s="61"/>
      <c r="I24" s="61">
        <v>10.9</v>
      </c>
      <c r="J24" s="61">
        <v>11.4713636363636</v>
      </c>
      <c r="K24" s="61">
        <v>11.670454545454499</v>
      </c>
      <c r="L24" s="61">
        <v>10.2386363636364</v>
      </c>
    </row>
    <row r="25" spans="6:12" ht="15">
      <c r="F25" s="53"/>
      <c r="G25" s="41">
        <v>12</v>
      </c>
      <c r="H25" s="61"/>
      <c r="I25" s="61">
        <v>10.85</v>
      </c>
      <c r="J25" s="61">
        <v>11.043181818181798</v>
      </c>
      <c r="K25" s="61">
        <v>11.2009090909091</v>
      </c>
      <c r="L25" s="61">
        <v>9.80681818181818</v>
      </c>
    </row>
    <row r="26" spans="6:12" ht="15">
      <c r="F26" s="53">
        <v>2012</v>
      </c>
      <c r="G26" s="41">
        <v>1</v>
      </c>
      <c r="H26" s="61"/>
      <c r="I26" s="61">
        <v>10.59</v>
      </c>
      <c r="J26" s="61">
        <v>10.8065</v>
      </c>
      <c r="K26" s="61">
        <v>11.070500000000001</v>
      </c>
      <c r="L26" s="61">
        <v>9.637500000000001</v>
      </c>
    </row>
    <row r="27" spans="6:12" ht="15">
      <c r="F27" s="53"/>
      <c r="G27" s="41">
        <v>2</v>
      </c>
      <c r="H27" s="61"/>
      <c r="I27" s="61">
        <v>10.48</v>
      </c>
      <c r="J27" s="61">
        <v>10.6805555555556</v>
      </c>
      <c r="K27" s="61">
        <v>10.9127777777778</v>
      </c>
      <c r="L27" s="61">
        <v>9.5</v>
      </c>
    </row>
    <row r="28" spans="6:12" ht="15">
      <c r="F28" s="53"/>
      <c r="G28" s="41">
        <v>3</v>
      </c>
      <c r="H28" s="61"/>
      <c r="I28" s="61">
        <v>10.48</v>
      </c>
      <c r="J28" s="61">
        <v>10.656363636363599</v>
      </c>
      <c r="K28" s="61">
        <v>10.865454545454499</v>
      </c>
      <c r="L28" s="61">
        <v>9.5</v>
      </c>
    </row>
    <row r="29" spans="6:12" ht="15">
      <c r="F29" s="53"/>
      <c r="G29" s="41">
        <v>4</v>
      </c>
      <c r="H29" s="61"/>
      <c r="I29" s="61">
        <v>10.48</v>
      </c>
      <c r="J29" s="61">
        <v>10.786842105263199</v>
      </c>
      <c r="K29" s="61">
        <v>11.010526315789498</v>
      </c>
      <c r="L29" s="61">
        <v>9.5</v>
      </c>
    </row>
    <row r="30" spans="6:12" ht="15">
      <c r="F30" s="53"/>
      <c r="G30" s="41">
        <f>5</f>
        <v>5</v>
      </c>
      <c r="H30" s="61"/>
      <c r="I30" s="61"/>
      <c r="J30" s="61">
        <v>11.0161904761905</v>
      </c>
      <c r="K30" s="61">
        <v>11.21</v>
      </c>
      <c r="L30" s="61"/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2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9.140625" style="24" customWidth="1"/>
    <col min="3" max="6" width="9.140625" style="2" customWidth="1"/>
    <col min="7" max="7" width="9.140625" style="59" customWidth="1"/>
    <col min="8" max="8" width="11.00390625" style="45" customWidth="1"/>
    <col min="9" max="11" width="11.00390625" style="2" customWidth="1"/>
    <col min="12" max="12" width="18.28125" style="2" customWidth="1"/>
    <col min="13" max="16384" width="9.140625" style="2" customWidth="1"/>
  </cols>
  <sheetData>
    <row r="1" spans="6:11" ht="31.5" customHeight="1">
      <c r="F1" s="64"/>
      <c r="G1" s="65"/>
      <c r="H1" s="44" t="s">
        <v>52</v>
      </c>
      <c r="I1" s="44" t="s">
        <v>53</v>
      </c>
      <c r="J1" s="44" t="s">
        <v>54</v>
      </c>
      <c r="K1" s="47" t="s">
        <v>55</v>
      </c>
    </row>
    <row r="2" spans="2:11" ht="15">
      <c r="B2" s="2"/>
      <c r="C2" s="23"/>
      <c r="F2" s="53">
        <v>2011</v>
      </c>
      <c r="G2" s="46">
        <v>1</v>
      </c>
      <c r="H2" s="61">
        <v>140.899175</v>
      </c>
      <c r="I2" s="61">
        <v>293.99605482</v>
      </c>
      <c r="J2" s="61">
        <v>153.09687982</v>
      </c>
      <c r="K2" s="61">
        <v>105.49820000000001</v>
      </c>
    </row>
    <row r="3" spans="6:11" ht="12.75">
      <c r="F3" s="53"/>
      <c r="G3" s="46"/>
      <c r="H3" s="61">
        <v>140.899175</v>
      </c>
      <c r="I3" s="61">
        <v>293.99605482</v>
      </c>
      <c r="J3" s="61">
        <v>153.09687982</v>
      </c>
      <c r="K3" s="61">
        <v>105.49820000000001</v>
      </c>
    </row>
    <row r="4" spans="6:11" ht="12.75">
      <c r="F4" s="53"/>
      <c r="G4" s="46"/>
      <c r="H4" s="61">
        <v>140.899175</v>
      </c>
      <c r="I4" s="61">
        <v>293.99605482</v>
      </c>
      <c r="J4" s="61">
        <v>153.09687982</v>
      </c>
      <c r="K4" s="61">
        <v>105.49820000000001</v>
      </c>
    </row>
    <row r="5" spans="6:11" ht="12.75">
      <c r="F5" s="53"/>
      <c r="G5" s="46"/>
      <c r="H5" s="61">
        <v>202.337961</v>
      </c>
      <c r="I5" s="61">
        <v>326.95467382</v>
      </c>
      <c r="J5" s="61">
        <v>124.61671281999999</v>
      </c>
      <c r="K5" s="61">
        <v>106.0156</v>
      </c>
    </row>
    <row r="6" spans="6:11" ht="12.75">
      <c r="F6" s="53"/>
      <c r="G6" s="46"/>
      <c r="H6" s="61">
        <v>255.55689234</v>
      </c>
      <c r="I6" s="61">
        <v>363.21481832</v>
      </c>
      <c r="J6" s="61">
        <v>107.65792597999999</v>
      </c>
      <c r="K6" s="61">
        <v>106.485</v>
      </c>
    </row>
    <row r="7" spans="6:11" ht="12.75">
      <c r="F7" s="53"/>
      <c r="G7" s="46"/>
      <c r="H7" s="61">
        <v>246.81664234000002</v>
      </c>
      <c r="I7" s="61">
        <v>335.40881232</v>
      </c>
      <c r="J7" s="61">
        <v>88.59216998</v>
      </c>
      <c r="K7" s="61">
        <v>106.49470000000001</v>
      </c>
    </row>
    <row r="8" spans="6:11" ht="12.75">
      <c r="F8" s="53"/>
      <c r="G8" s="46"/>
      <c r="H8" s="61">
        <v>246.81664234000002</v>
      </c>
      <c r="I8" s="61">
        <v>335.40881232</v>
      </c>
      <c r="J8" s="61">
        <v>88.59216998</v>
      </c>
      <c r="K8" s="61">
        <v>106.49470000000001</v>
      </c>
    </row>
    <row r="9" spans="6:11" ht="12.75">
      <c r="F9" s="53"/>
      <c r="G9" s="46"/>
      <c r="H9" s="61">
        <v>246.81664234000002</v>
      </c>
      <c r="I9" s="61">
        <v>335.40881232</v>
      </c>
      <c r="J9" s="61">
        <v>88.59216998</v>
      </c>
      <c r="K9" s="61">
        <v>106.49470000000001</v>
      </c>
    </row>
    <row r="10" spans="6:11" ht="12.75">
      <c r="F10" s="53"/>
      <c r="G10" s="46"/>
      <c r="H10" s="61">
        <v>246.81664234000002</v>
      </c>
      <c r="I10" s="61">
        <v>335.40881232</v>
      </c>
      <c r="J10" s="61">
        <v>88.59216998</v>
      </c>
      <c r="K10" s="61">
        <v>106.49470000000001</v>
      </c>
    </row>
    <row r="11" spans="6:11" ht="12.75">
      <c r="F11" s="53"/>
      <c r="G11" s="46"/>
      <c r="H11" s="61">
        <v>251.827377</v>
      </c>
      <c r="I11" s="61">
        <v>325.86201983999996</v>
      </c>
      <c r="J11" s="61">
        <v>74.03464283999998</v>
      </c>
      <c r="K11" s="61">
        <v>106.38390000000001</v>
      </c>
    </row>
    <row r="12" spans="6:11" ht="12.75">
      <c r="F12" s="53"/>
      <c r="G12" s="46"/>
      <c r="H12" s="61">
        <v>245.038462</v>
      </c>
      <c r="I12" s="61">
        <v>322.88236784</v>
      </c>
      <c r="J12" s="61">
        <v>77.84390583999998</v>
      </c>
      <c r="K12" s="61">
        <v>106.1811</v>
      </c>
    </row>
    <row r="13" spans="6:11" ht="12.75">
      <c r="F13" s="53"/>
      <c r="G13" s="46"/>
      <c r="H13" s="61">
        <v>277.914013</v>
      </c>
      <c r="I13" s="61">
        <v>366.14725183999997</v>
      </c>
      <c r="J13" s="61">
        <v>88.23323883999997</v>
      </c>
      <c r="K13" s="61">
        <v>105.7047</v>
      </c>
    </row>
    <row r="14" spans="6:11" ht="12.75">
      <c r="F14" s="53"/>
      <c r="G14" s="46"/>
      <c r="H14" s="61">
        <v>293.383009</v>
      </c>
      <c r="I14" s="61">
        <v>359.51092583999997</v>
      </c>
      <c r="J14" s="61">
        <v>66.12791683999997</v>
      </c>
      <c r="K14" s="61">
        <v>105.29820000000001</v>
      </c>
    </row>
    <row r="15" spans="6:11" ht="12.75">
      <c r="F15" s="53"/>
      <c r="G15" s="46"/>
      <c r="H15" s="61">
        <v>303.070873</v>
      </c>
      <c r="I15" s="61">
        <v>353.73665683999997</v>
      </c>
      <c r="J15" s="61">
        <v>50.665783839999975</v>
      </c>
      <c r="K15" s="61">
        <v>105.0661</v>
      </c>
    </row>
    <row r="16" spans="6:11" ht="12.75">
      <c r="F16" s="53"/>
      <c r="G16" s="46"/>
      <c r="H16" s="61">
        <v>303.070873</v>
      </c>
      <c r="I16" s="61">
        <v>353.73665683999997</v>
      </c>
      <c r="J16" s="61">
        <v>50.665783839999975</v>
      </c>
      <c r="K16" s="61">
        <v>105.0661</v>
      </c>
    </row>
    <row r="17" spans="6:11" ht="12.75">
      <c r="F17" s="53"/>
      <c r="G17" s="46"/>
      <c r="H17" s="61">
        <v>303.070873</v>
      </c>
      <c r="I17" s="61">
        <v>353.73665683999997</v>
      </c>
      <c r="J17" s="61">
        <v>50.665783839999975</v>
      </c>
      <c r="K17" s="61">
        <v>105.0661</v>
      </c>
    </row>
    <row r="18" spans="6:11" ht="12.75">
      <c r="F18" s="53"/>
      <c r="G18" s="46"/>
      <c r="H18" s="61">
        <v>331.601442</v>
      </c>
      <c r="I18" s="61">
        <v>377.96860884</v>
      </c>
      <c r="J18" s="61">
        <v>46.367166839999975</v>
      </c>
      <c r="K18" s="61">
        <v>104.9101</v>
      </c>
    </row>
    <row r="19" spans="6:11" ht="12.75">
      <c r="F19" s="53"/>
      <c r="G19" s="46"/>
      <c r="H19" s="61">
        <v>299.580908</v>
      </c>
      <c r="I19" s="61">
        <v>323.00907584</v>
      </c>
      <c r="J19" s="61">
        <v>23.428167839999976</v>
      </c>
      <c r="K19" s="61">
        <v>104.346</v>
      </c>
    </row>
    <row r="20" spans="6:11" ht="12.75">
      <c r="F20" s="53"/>
      <c r="G20" s="46"/>
      <c r="H20" s="61">
        <v>329.70612271</v>
      </c>
      <c r="I20" s="61">
        <v>361.28692179</v>
      </c>
      <c r="J20" s="61">
        <v>31.580799080000045</v>
      </c>
      <c r="K20" s="61">
        <v>104.215</v>
      </c>
    </row>
    <row r="21" spans="6:11" ht="15" customHeight="1">
      <c r="F21" s="53"/>
      <c r="G21" s="46"/>
      <c r="H21" s="61">
        <v>413.05978570999997</v>
      </c>
      <c r="I21" s="61">
        <v>417.31834979</v>
      </c>
      <c r="J21" s="61">
        <v>4.258564080000043</v>
      </c>
      <c r="K21" s="61">
        <v>104.64800000000001</v>
      </c>
    </row>
    <row r="22" spans="6:11" ht="12.75">
      <c r="F22" s="53"/>
      <c r="G22" s="46"/>
      <c r="H22" s="61">
        <v>352.038735</v>
      </c>
      <c r="I22" s="61">
        <v>353.84108668</v>
      </c>
      <c r="J22" s="61">
        <v>1.8023516800000072</v>
      </c>
      <c r="K22" s="61">
        <v>104.94760000000001</v>
      </c>
    </row>
    <row r="23" spans="6:11" ht="15" customHeight="1">
      <c r="F23" s="53"/>
      <c r="G23" s="46"/>
      <c r="H23" s="61">
        <v>352.038735</v>
      </c>
      <c r="I23" s="61">
        <v>353.84108668</v>
      </c>
      <c r="J23" s="61">
        <v>1.8023516800000072</v>
      </c>
      <c r="K23" s="61">
        <v>104.94760000000001</v>
      </c>
    </row>
    <row r="24" spans="6:11" ht="15" customHeight="1">
      <c r="F24" s="53"/>
      <c r="G24" s="46"/>
      <c r="H24" s="61">
        <v>352.038735</v>
      </c>
      <c r="I24" s="61">
        <v>353.84108668</v>
      </c>
      <c r="J24" s="61">
        <v>1.8023516800000072</v>
      </c>
      <c r="K24" s="61">
        <v>104.94760000000001</v>
      </c>
    </row>
    <row r="25" spans="6:11" ht="15" customHeight="1">
      <c r="F25" s="53"/>
      <c r="G25" s="46"/>
      <c r="H25" s="61">
        <v>349.661821</v>
      </c>
      <c r="I25" s="61">
        <v>334.33565368</v>
      </c>
      <c r="J25" s="61">
        <v>-15.326167319999993</v>
      </c>
      <c r="K25" s="61">
        <v>104.75840000000001</v>
      </c>
    </row>
    <row r="26" spans="6:11" ht="15" customHeight="1">
      <c r="F26" s="53"/>
      <c r="G26" s="46"/>
      <c r="H26" s="61">
        <v>351.050751</v>
      </c>
      <c r="I26" s="61">
        <v>314.34570568</v>
      </c>
      <c r="J26" s="61">
        <v>-36.70504531999999</v>
      </c>
      <c r="K26" s="61">
        <v>104.5575</v>
      </c>
    </row>
    <row r="27" spans="6:11" ht="15" customHeight="1">
      <c r="F27" s="53"/>
      <c r="G27" s="46"/>
      <c r="H27" s="61">
        <v>354.44087439</v>
      </c>
      <c r="I27" s="61">
        <v>322.59481375999997</v>
      </c>
      <c r="J27" s="61">
        <v>-31.846060629999997</v>
      </c>
      <c r="K27" s="61">
        <v>104.57690000000001</v>
      </c>
    </row>
    <row r="28" spans="6:11" ht="15" customHeight="1">
      <c r="F28" s="53"/>
      <c r="G28" s="46"/>
      <c r="H28" s="61">
        <v>336.79071038999996</v>
      </c>
      <c r="I28" s="61">
        <v>311.23318876</v>
      </c>
      <c r="J28" s="61">
        <v>-25.557521629999997</v>
      </c>
      <c r="K28" s="61">
        <v>104.1572</v>
      </c>
    </row>
    <row r="29" spans="6:11" ht="15" customHeight="1">
      <c r="F29" s="53"/>
      <c r="G29" s="46"/>
      <c r="H29" s="61">
        <v>382.747451</v>
      </c>
      <c r="I29" s="61">
        <v>357.21750353</v>
      </c>
      <c r="J29" s="61">
        <v>-25.529947470000028</v>
      </c>
      <c r="K29" s="61">
        <v>104.2145</v>
      </c>
    </row>
    <row r="30" spans="6:11" ht="15" customHeight="1">
      <c r="F30" s="53"/>
      <c r="G30" s="46"/>
      <c r="H30" s="61">
        <v>382.747451</v>
      </c>
      <c r="I30" s="61">
        <v>357.21750353</v>
      </c>
      <c r="J30" s="61">
        <v>-25.529947470000028</v>
      </c>
      <c r="K30" s="61">
        <v>104.2145</v>
      </c>
    </row>
    <row r="31" spans="6:11" ht="15" customHeight="1">
      <c r="F31" s="53"/>
      <c r="G31" s="46"/>
      <c r="H31" s="61">
        <v>382.747451</v>
      </c>
      <c r="I31" s="61">
        <v>357.21750353</v>
      </c>
      <c r="J31" s="61">
        <v>-25.529947470000028</v>
      </c>
      <c r="K31" s="61">
        <v>104.2145</v>
      </c>
    </row>
    <row r="32" spans="6:11" ht="15" customHeight="1">
      <c r="F32" s="53"/>
      <c r="G32" s="46"/>
      <c r="H32" s="61">
        <v>336.835285</v>
      </c>
      <c r="I32" s="61">
        <v>311.18313352999996</v>
      </c>
      <c r="J32" s="61">
        <v>-25.652151470000028</v>
      </c>
      <c r="K32" s="61">
        <v>104.60510000000001</v>
      </c>
    </row>
    <row r="33" spans="6:11" ht="15" customHeight="1">
      <c r="F33" s="53"/>
      <c r="G33" s="46">
        <v>2</v>
      </c>
      <c r="H33" s="61">
        <v>328.729555</v>
      </c>
      <c r="I33" s="61">
        <v>293.88147453</v>
      </c>
      <c r="J33" s="61">
        <v>-34.84808047000003</v>
      </c>
      <c r="K33" s="61">
        <v>104.5419</v>
      </c>
    </row>
    <row r="34" spans="6:11" ht="15" customHeight="1">
      <c r="F34" s="53"/>
      <c r="G34" s="46"/>
      <c r="H34" s="61">
        <v>336.630672</v>
      </c>
      <c r="I34" s="61">
        <v>297.88583452999995</v>
      </c>
      <c r="J34" s="61">
        <v>-38.74483747000003</v>
      </c>
      <c r="K34" s="61">
        <v>104.2735</v>
      </c>
    </row>
    <row r="35" spans="6:11" ht="15" customHeight="1">
      <c r="F35" s="53"/>
      <c r="G35" s="46"/>
      <c r="H35" s="61">
        <v>340.109568</v>
      </c>
      <c r="I35" s="61">
        <v>292.37750352999996</v>
      </c>
      <c r="J35" s="61">
        <v>-47.732064470000026</v>
      </c>
      <c r="K35" s="61">
        <v>104.0648</v>
      </c>
    </row>
    <row r="36" spans="6:11" ht="15" customHeight="1">
      <c r="F36" s="53"/>
      <c r="G36" s="46"/>
      <c r="H36" s="61">
        <v>350.103257</v>
      </c>
      <c r="I36" s="61">
        <v>291.41154152999997</v>
      </c>
      <c r="J36" s="61">
        <v>-58.69171547000003</v>
      </c>
      <c r="K36" s="61">
        <v>103.75030000000001</v>
      </c>
    </row>
    <row r="37" spans="6:11" ht="15" customHeight="1">
      <c r="F37" s="53"/>
      <c r="G37" s="46"/>
      <c r="H37" s="61">
        <v>350.103257</v>
      </c>
      <c r="I37" s="61">
        <v>291.41154152999997</v>
      </c>
      <c r="J37" s="61">
        <v>-58.69171547000003</v>
      </c>
      <c r="K37" s="61">
        <v>103.75030000000001</v>
      </c>
    </row>
    <row r="38" spans="6:11" ht="15" customHeight="1">
      <c r="F38" s="53"/>
      <c r="G38" s="46"/>
      <c r="H38" s="61">
        <v>350.103257</v>
      </c>
      <c r="I38" s="61">
        <v>291.41154152999997</v>
      </c>
      <c r="J38" s="61">
        <v>-58.69171547000003</v>
      </c>
      <c r="K38" s="61">
        <v>103.75030000000001</v>
      </c>
    </row>
    <row r="39" spans="6:11" ht="15" customHeight="1">
      <c r="F39" s="53"/>
      <c r="G39" s="46"/>
      <c r="H39" s="61">
        <v>373.112406</v>
      </c>
      <c r="I39" s="61">
        <v>308.48653952999996</v>
      </c>
      <c r="J39" s="61">
        <v>-64.62586647000003</v>
      </c>
      <c r="K39" s="61">
        <v>103.5287</v>
      </c>
    </row>
    <row r="40" spans="6:11" ht="15" customHeight="1">
      <c r="F40" s="53"/>
      <c r="G40" s="46"/>
      <c r="H40" s="61">
        <v>423.25404047</v>
      </c>
      <c r="I40" s="61">
        <v>349.02646819</v>
      </c>
      <c r="J40" s="61">
        <v>-74.22757228000003</v>
      </c>
      <c r="K40" s="61">
        <v>103.39150000000001</v>
      </c>
    </row>
    <row r="41" spans="6:11" ht="15" customHeight="1">
      <c r="F41" s="53"/>
      <c r="G41" s="46"/>
      <c r="H41" s="61">
        <v>408.33721947000004</v>
      </c>
      <c r="I41" s="61">
        <v>350.93049319</v>
      </c>
      <c r="J41" s="61">
        <v>-57.40672628000003</v>
      </c>
      <c r="K41" s="61">
        <v>103.3529</v>
      </c>
    </row>
    <row r="42" spans="6:11" ht="15" customHeight="1">
      <c r="F42" s="53"/>
      <c r="G42" s="46"/>
      <c r="H42" s="61">
        <v>343.33371</v>
      </c>
      <c r="I42" s="61">
        <v>351.91866869</v>
      </c>
      <c r="J42" s="61">
        <v>8.584958689999997</v>
      </c>
      <c r="K42" s="61">
        <v>103.281</v>
      </c>
    </row>
    <row r="43" spans="6:11" ht="15" customHeight="1">
      <c r="F43" s="53"/>
      <c r="G43" s="46"/>
      <c r="H43" s="61">
        <v>375.291418</v>
      </c>
      <c r="I43" s="61">
        <v>337.12841869</v>
      </c>
      <c r="J43" s="61">
        <v>-38.162999310000004</v>
      </c>
      <c r="K43" s="61">
        <v>103.3079</v>
      </c>
    </row>
    <row r="44" spans="6:11" ht="15" customHeight="1">
      <c r="F44" s="53"/>
      <c r="G44" s="46"/>
      <c r="H44" s="61">
        <v>375.291418</v>
      </c>
      <c r="I44" s="61">
        <v>337.12841869</v>
      </c>
      <c r="J44" s="61">
        <v>-38.162999310000004</v>
      </c>
      <c r="K44" s="61">
        <v>103.3079</v>
      </c>
    </row>
    <row r="45" spans="6:11" ht="15" customHeight="1">
      <c r="F45" s="53"/>
      <c r="G45" s="46"/>
      <c r="H45" s="61">
        <v>375.291418</v>
      </c>
      <c r="I45" s="61">
        <v>337.12841869</v>
      </c>
      <c r="J45" s="61">
        <v>-38.162999310000004</v>
      </c>
      <c r="K45" s="61">
        <v>103.3079</v>
      </c>
    </row>
    <row r="46" spans="6:11" ht="15" customHeight="1">
      <c r="F46" s="53"/>
      <c r="G46" s="46"/>
      <c r="H46" s="61">
        <v>420.024476</v>
      </c>
      <c r="I46" s="61">
        <v>382.00932669</v>
      </c>
      <c r="J46" s="61">
        <v>-38.015149310000005</v>
      </c>
      <c r="K46" s="61">
        <v>103.3208</v>
      </c>
    </row>
    <row r="47" spans="6:11" ht="15" customHeight="1">
      <c r="F47" s="53"/>
      <c r="G47" s="46"/>
      <c r="H47" s="61">
        <v>420.024476</v>
      </c>
      <c r="I47" s="61">
        <v>382.00932669</v>
      </c>
      <c r="J47" s="61">
        <v>-38.015149310000005</v>
      </c>
      <c r="K47" s="61">
        <v>103.3208</v>
      </c>
    </row>
    <row r="48" spans="6:11" ht="15" customHeight="1">
      <c r="F48" s="53"/>
      <c r="G48" s="46"/>
      <c r="H48" s="61">
        <v>433.123143</v>
      </c>
      <c r="I48" s="61">
        <v>383.68376269</v>
      </c>
      <c r="J48" s="61">
        <v>-49.439380310000004</v>
      </c>
      <c r="K48" s="61">
        <v>103.6504</v>
      </c>
    </row>
    <row r="49" spans="6:11" ht="15" customHeight="1">
      <c r="F49" s="53"/>
      <c r="G49" s="46"/>
      <c r="H49" s="61">
        <v>395.687454</v>
      </c>
      <c r="I49" s="61">
        <v>363.07307669</v>
      </c>
      <c r="J49" s="61">
        <v>-32.61437731</v>
      </c>
      <c r="K49" s="61">
        <v>103.78710000000001</v>
      </c>
    </row>
    <row r="50" spans="6:11" ht="15" customHeight="1">
      <c r="F50" s="53"/>
      <c r="G50" s="46"/>
      <c r="H50" s="61">
        <v>375.739247</v>
      </c>
      <c r="I50" s="61">
        <v>354.62770669</v>
      </c>
      <c r="J50" s="61">
        <v>-21.111540310000002</v>
      </c>
      <c r="K50" s="61">
        <v>103.8091</v>
      </c>
    </row>
    <row r="51" spans="6:11" ht="15" customHeight="1">
      <c r="F51" s="53"/>
      <c r="G51" s="46"/>
      <c r="H51" s="61">
        <v>375.739247</v>
      </c>
      <c r="I51" s="61">
        <v>354.62770669</v>
      </c>
      <c r="J51" s="61">
        <v>-21.111540310000002</v>
      </c>
      <c r="K51" s="61">
        <v>103.8091</v>
      </c>
    </row>
    <row r="52" spans="6:11" ht="15" customHeight="1">
      <c r="F52" s="53"/>
      <c r="G52" s="46"/>
      <c r="H52" s="61">
        <v>375.739247</v>
      </c>
      <c r="I52" s="61">
        <v>354.62770669</v>
      </c>
      <c r="J52" s="61">
        <v>-21.111540310000002</v>
      </c>
      <c r="K52" s="61">
        <v>103.8091</v>
      </c>
    </row>
    <row r="53" spans="6:11" ht="15" customHeight="1">
      <c r="F53" s="53"/>
      <c r="G53" s="46"/>
      <c r="H53" s="61">
        <v>363.472757</v>
      </c>
      <c r="I53" s="61">
        <v>345.36248669</v>
      </c>
      <c r="J53" s="61">
        <v>-18.11027031</v>
      </c>
      <c r="K53" s="61">
        <v>103.4978</v>
      </c>
    </row>
    <row r="54" spans="6:11" ht="15" customHeight="1">
      <c r="F54" s="53"/>
      <c r="G54" s="46"/>
      <c r="H54" s="61">
        <v>361.373576</v>
      </c>
      <c r="I54" s="61">
        <v>331.08081969</v>
      </c>
      <c r="J54" s="61">
        <v>-30.29275631</v>
      </c>
      <c r="K54" s="61">
        <v>103.1717</v>
      </c>
    </row>
    <row r="55" spans="6:11" ht="15" customHeight="1">
      <c r="F55" s="53"/>
      <c r="G55" s="46"/>
      <c r="H55" s="61">
        <v>362.63221975</v>
      </c>
      <c r="I55" s="61">
        <v>334.38019405</v>
      </c>
      <c r="J55" s="61">
        <v>-28.252025699999987</v>
      </c>
      <c r="K55" s="61">
        <v>102.81</v>
      </c>
    </row>
    <row r="56" spans="6:11" ht="15" customHeight="1">
      <c r="F56" s="53"/>
      <c r="G56" s="46"/>
      <c r="H56" s="61">
        <v>371.56749175</v>
      </c>
      <c r="I56" s="61">
        <v>358.08276405000004</v>
      </c>
      <c r="J56" s="61">
        <v>-13.484727699999988</v>
      </c>
      <c r="K56" s="61">
        <v>102.8052</v>
      </c>
    </row>
    <row r="57" spans="6:11" ht="15" customHeight="1">
      <c r="F57" s="53"/>
      <c r="G57" s="46"/>
      <c r="H57" s="61">
        <v>360.428621</v>
      </c>
      <c r="I57" s="61">
        <v>355.32102191</v>
      </c>
      <c r="J57" s="61">
        <v>-5.107599089999974</v>
      </c>
      <c r="K57" s="61">
        <v>103.3865</v>
      </c>
    </row>
    <row r="58" spans="6:11" ht="15" customHeight="1">
      <c r="F58" s="53"/>
      <c r="G58" s="46"/>
      <c r="H58" s="61">
        <v>360.428621</v>
      </c>
      <c r="I58" s="61">
        <v>355.32102191</v>
      </c>
      <c r="J58" s="61">
        <v>-5.107599089999974</v>
      </c>
      <c r="K58" s="61">
        <v>103.3865</v>
      </c>
    </row>
    <row r="59" spans="6:11" ht="15" customHeight="1">
      <c r="F59" s="53"/>
      <c r="G59" s="46"/>
      <c r="H59" s="61">
        <v>360.428621</v>
      </c>
      <c r="I59" s="61">
        <v>355.32102191</v>
      </c>
      <c r="J59" s="61">
        <v>-5.107599089999974</v>
      </c>
      <c r="K59" s="61">
        <v>103.3865</v>
      </c>
    </row>
    <row r="60" spans="6:11" ht="15" customHeight="1">
      <c r="F60" s="53"/>
      <c r="G60" s="46"/>
      <c r="H60" s="61">
        <v>340.98878</v>
      </c>
      <c r="I60" s="61">
        <v>336.7667091</v>
      </c>
      <c r="J60" s="61">
        <v>-4.222070899999976</v>
      </c>
      <c r="K60" s="61">
        <v>103.22370000000001</v>
      </c>
    </row>
    <row r="61" spans="6:11" ht="15" customHeight="1">
      <c r="F61" s="53"/>
      <c r="G61" s="46">
        <v>3</v>
      </c>
      <c r="H61" s="61">
        <v>314.030171</v>
      </c>
      <c r="I61" s="61">
        <v>297.03572210000004</v>
      </c>
      <c r="J61" s="61">
        <v>-16.994448899999977</v>
      </c>
      <c r="K61" s="61">
        <v>103.34880000000001</v>
      </c>
    </row>
    <row r="62" spans="6:11" ht="15" customHeight="1">
      <c r="F62" s="53"/>
      <c r="G62" s="46"/>
      <c r="H62" s="61">
        <v>353.915396</v>
      </c>
      <c r="I62" s="61">
        <v>343.6082371</v>
      </c>
      <c r="J62" s="61">
        <v>-10.307158899999976</v>
      </c>
      <c r="K62" s="61">
        <v>104.0736</v>
      </c>
    </row>
    <row r="63" spans="6:11" ht="15" customHeight="1">
      <c r="F63" s="53"/>
      <c r="G63" s="46"/>
      <c r="H63" s="61">
        <v>378.999595</v>
      </c>
      <c r="I63" s="61">
        <v>349.9949671</v>
      </c>
      <c r="J63" s="61">
        <v>-29.004627899999978</v>
      </c>
      <c r="K63" s="61">
        <v>104.10310000000001</v>
      </c>
    </row>
    <row r="64" spans="6:11" ht="15" customHeight="1">
      <c r="F64" s="53"/>
      <c r="G64" s="46"/>
      <c r="H64" s="61">
        <v>381.736552</v>
      </c>
      <c r="I64" s="61">
        <v>351.9771971</v>
      </c>
      <c r="J64" s="61">
        <v>-29.759354899999977</v>
      </c>
      <c r="K64" s="61">
        <v>103.77990000000001</v>
      </c>
    </row>
    <row r="65" spans="6:11" ht="15" customHeight="1">
      <c r="F65" s="53"/>
      <c r="G65" s="46"/>
      <c r="H65" s="61">
        <v>381.736552</v>
      </c>
      <c r="I65" s="61">
        <v>351.9771971</v>
      </c>
      <c r="J65" s="61">
        <v>-29.759354899999977</v>
      </c>
      <c r="K65" s="61">
        <v>103.77990000000001</v>
      </c>
    </row>
    <row r="66" spans="6:11" ht="15" customHeight="1">
      <c r="F66" s="53"/>
      <c r="G66" s="46"/>
      <c r="H66" s="61">
        <v>381.736552</v>
      </c>
      <c r="I66" s="61">
        <v>351.9771971</v>
      </c>
      <c r="J66" s="61">
        <v>-29.759354899999977</v>
      </c>
      <c r="K66" s="61">
        <v>103.77990000000001</v>
      </c>
    </row>
    <row r="67" spans="6:11" ht="15" customHeight="1">
      <c r="F67" s="53"/>
      <c r="G67" s="46"/>
      <c r="H67" s="61">
        <v>359.647247</v>
      </c>
      <c r="I67" s="61">
        <v>335.2901871</v>
      </c>
      <c r="J67" s="61">
        <v>-24.357059899999975</v>
      </c>
      <c r="K67" s="61">
        <v>103.60390000000001</v>
      </c>
    </row>
    <row r="68" spans="6:11" ht="15" customHeight="1">
      <c r="F68" s="53"/>
      <c r="G68" s="46"/>
      <c r="H68" s="61">
        <v>367.898371</v>
      </c>
      <c r="I68" s="61">
        <v>355.55188610000005</v>
      </c>
      <c r="J68" s="61">
        <v>-12.346484899999977</v>
      </c>
      <c r="K68" s="61">
        <v>103.50240000000001</v>
      </c>
    </row>
    <row r="69" spans="6:11" ht="15" customHeight="1">
      <c r="F69" s="53"/>
      <c r="G69" s="46"/>
      <c r="H69" s="61">
        <v>324.189027</v>
      </c>
      <c r="I69" s="61">
        <v>371.31890910000004</v>
      </c>
      <c r="J69" s="61">
        <v>47.129882100000025</v>
      </c>
      <c r="K69" s="61">
        <v>103.65650000000001</v>
      </c>
    </row>
    <row r="70" spans="6:11" ht="15" customHeight="1">
      <c r="F70" s="53"/>
      <c r="G70" s="46"/>
      <c r="H70" s="61">
        <v>298.922254</v>
      </c>
      <c r="I70" s="61">
        <v>356.8592281</v>
      </c>
      <c r="J70" s="61">
        <v>57.93697410000002</v>
      </c>
      <c r="K70" s="61">
        <v>103.4144</v>
      </c>
    </row>
    <row r="71" spans="6:11" ht="15" customHeight="1">
      <c r="F71" s="53"/>
      <c r="G71" s="46"/>
      <c r="H71" s="61">
        <v>288.196153</v>
      </c>
      <c r="I71" s="61">
        <v>334.48166910000003</v>
      </c>
      <c r="J71" s="61">
        <v>46.285516100000024</v>
      </c>
      <c r="K71" s="61">
        <v>103.09750000000001</v>
      </c>
    </row>
    <row r="72" spans="6:11" ht="15" customHeight="1">
      <c r="F72" s="53"/>
      <c r="G72" s="46"/>
      <c r="H72" s="61">
        <v>288.196153</v>
      </c>
      <c r="I72" s="61">
        <v>334.48166910000003</v>
      </c>
      <c r="J72" s="61">
        <v>46.285516100000024</v>
      </c>
      <c r="K72" s="61">
        <v>103.09750000000001</v>
      </c>
    </row>
    <row r="73" spans="6:11" ht="15" customHeight="1">
      <c r="F73" s="53"/>
      <c r="G73" s="46"/>
      <c r="H73" s="61">
        <v>288.196153</v>
      </c>
      <c r="I73" s="61">
        <v>334.48166910000003</v>
      </c>
      <c r="J73" s="61">
        <v>46.285516100000024</v>
      </c>
      <c r="K73" s="61">
        <v>103.09750000000001</v>
      </c>
    </row>
    <row r="74" spans="6:11" ht="15" customHeight="1">
      <c r="F74" s="53"/>
      <c r="G74" s="46"/>
      <c r="H74" s="61">
        <v>281.303333</v>
      </c>
      <c r="I74" s="61">
        <v>328.33924210000004</v>
      </c>
      <c r="J74" s="61">
        <v>47.035909100000026</v>
      </c>
      <c r="K74" s="61">
        <v>102.70920000000001</v>
      </c>
    </row>
    <row r="75" spans="6:11" ht="15" customHeight="1">
      <c r="F75" s="53"/>
      <c r="G75" s="46"/>
      <c r="H75" s="61">
        <v>300.15356</v>
      </c>
      <c r="I75" s="61">
        <v>347.5979251</v>
      </c>
      <c r="J75" s="61">
        <v>47.44436510000003</v>
      </c>
      <c r="K75" s="61">
        <v>102.5674</v>
      </c>
    </row>
    <row r="76" spans="6:11" ht="15" customHeight="1">
      <c r="F76" s="53"/>
      <c r="G76" s="46"/>
      <c r="H76" s="61">
        <v>284.92185</v>
      </c>
      <c r="I76" s="61">
        <v>371.43609610000004</v>
      </c>
      <c r="J76" s="61">
        <v>86.51424610000002</v>
      </c>
      <c r="K76" s="61">
        <v>102.6483</v>
      </c>
    </row>
    <row r="77" spans="6:11" ht="15" customHeight="1">
      <c r="F77" s="53"/>
      <c r="G77" s="46"/>
      <c r="H77" s="61">
        <v>243.307454</v>
      </c>
      <c r="I77" s="61">
        <v>337.3369091</v>
      </c>
      <c r="J77" s="61">
        <v>94.02945510000002</v>
      </c>
      <c r="K77" s="61">
        <v>102.61590000000001</v>
      </c>
    </row>
    <row r="78" spans="6:11" ht="15" customHeight="1">
      <c r="F78" s="53"/>
      <c r="G78" s="46"/>
      <c r="H78" s="61">
        <v>242.064231</v>
      </c>
      <c r="I78" s="61">
        <v>321.2017781</v>
      </c>
      <c r="J78" s="61">
        <v>79.13754710000002</v>
      </c>
      <c r="K78" s="61">
        <v>102.92490000000001</v>
      </c>
    </row>
    <row r="79" spans="6:11" ht="15" customHeight="1">
      <c r="F79" s="53"/>
      <c r="G79" s="46"/>
      <c r="H79" s="61">
        <v>242.064231</v>
      </c>
      <c r="I79" s="61">
        <v>321.2017781</v>
      </c>
      <c r="J79" s="61">
        <v>79.13754710000002</v>
      </c>
      <c r="K79" s="61">
        <v>102.92490000000001</v>
      </c>
    </row>
    <row r="80" spans="6:11" ht="15" customHeight="1">
      <c r="F80" s="53"/>
      <c r="G80" s="46"/>
      <c r="H80" s="61">
        <v>242.064231</v>
      </c>
      <c r="I80" s="61">
        <v>321.2017781</v>
      </c>
      <c r="J80" s="61">
        <v>79.13754710000002</v>
      </c>
      <c r="K80" s="61">
        <v>102.92490000000001</v>
      </c>
    </row>
    <row r="81" spans="6:11" ht="15" customHeight="1">
      <c r="F81" s="53"/>
      <c r="G81" s="46"/>
      <c r="H81" s="61">
        <v>229.676875</v>
      </c>
      <c r="I81" s="61">
        <v>333.9252821</v>
      </c>
      <c r="J81" s="61">
        <v>104.24840710000002</v>
      </c>
      <c r="K81" s="61">
        <v>103.1795</v>
      </c>
    </row>
    <row r="82" spans="6:11" ht="15" customHeight="1">
      <c r="F82" s="53"/>
      <c r="G82" s="46"/>
      <c r="H82" s="61">
        <v>228.022699</v>
      </c>
      <c r="I82" s="61">
        <v>318.2515161</v>
      </c>
      <c r="J82" s="61">
        <v>90.22881710000003</v>
      </c>
      <c r="K82" s="61">
        <v>103.0265</v>
      </c>
    </row>
    <row r="83" spans="6:11" ht="15" customHeight="1">
      <c r="F83" s="53"/>
      <c r="G83" s="46"/>
      <c r="H83" s="61">
        <v>215.42094</v>
      </c>
      <c r="I83" s="61">
        <v>317.73240610000005</v>
      </c>
      <c r="J83" s="61">
        <v>102.31146610000002</v>
      </c>
      <c r="K83" s="61">
        <v>103.23270000000001</v>
      </c>
    </row>
    <row r="84" spans="6:11" ht="15" customHeight="1">
      <c r="F84" s="53"/>
      <c r="G84" s="46"/>
      <c r="H84" s="61">
        <v>220.202137</v>
      </c>
      <c r="I84" s="61">
        <v>322.2919261</v>
      </c>
      <c r="J84" s="61">
        <v>102.08978910000002</v>
      </c>
      <c r="K84" s="61">
        <v>103.3634</v>
      </c>
    </row>
    <row r="85" spans="6:11" ht="15" customHeight="1">
      <c r="F85" s="53"/>
      <c r="G85" s="46"/>
      <c r="H85" s="61">
        <v>206.556776</v>
      </c>
      <c r="I85" s="61">
        <v>308.4736361</v>
      </c>
      <c r="J85" s="61">
        <v>101.91686010000002</v>
      </c>
      <c r="K85" s="61">
        <v>103.56970000000001</v>
      </c>
    </row>
    <row r="86" spans="6:11" ht="15" customHeight="1">
      <c r="F86" s="53"/>
      <c r="G86" s="46"/>
      <c r="H86" s="61">
        <v>206.556776</v>
      </c>
      <c r="I86" s="61">
        <v>308.4736361</v>
      </c>
      <c r="J86" s="61">
        <v>101.91686010000002</v>
      </c>
      <c r="K86" s="61">
        <v>103.56970000000001</v>
      </c>
    </row>
    <row r="87" spans="6:11" ht="15" customHeight="1">
      <c r="F87" s="53"/>
      <c r="G87" s="46"/>
      <c r="H87" s="61">
        <v>206.556776</v>
      </c>
      <c r="I87" s="61">
        <v>308.4736361</v>
      </c>
      <c r="J87" s="61">
        <v>101.91686010000002</v>
      </c>
      <c r="K87" s="61">
        <v>103.56970000000001</v>
      </c>
    </row>
    <row r="88" spans="6:11" ht="15" customHeight="1">
      <c r="F88" s="53"/>
      <c r="G88" s="46"/>
      <c r="H88" s="61">
        <v>222.263657</v>
      </c>
      <c r="I88" s="61">
        <v>326.9019541</v>
      </c>
      <c r="J88" s="61">
        <v>104.63829710000002</v>
      </c>
      <c r="K88" s="61">
        <v>103.62620000000001</v>
      </c>
    </row>
    <row r="89" spans="6:11" ht="15" customHeight="1">
      <c r="F89" s="53"/>
      <c r="G89" s="46"/>
      <c r="H89" s="61">
        <v>378.68122099</v>
      </c>
      <c r="I89" s="61">
        <v>483.31351668</v>
      </c>
      <c r="J89" s="61">
        <v>104.63229568999999</v>
      </c>
      <c r="K89" s="61">
        <v>103.58200000000001</v>
      </c>
    </row>
    <row r="90" spans="6:11" ht="15" customHeight="1">
      <c r="F90" s="53"/>
      <c r="G90" s="46"/>
      <c r="H90" s="61">
        <v>380.93683499</v>
      </c>
      <c r="I90" s="61">
        <v>476.55687768</v>
      </c>
      <c r="J90" s="61">
        <v>95.62004268999999</v>
      </c>
      <c r="K90" s="61">
        <v>103.4894</v>
      </c>
    </row>
    <row r="91" spans="6:11" ht="15" customHeight="1">
      <c r="F91" s="53"/>
      <c r="G91" s="46"/>
      <c r="H91" s="61">
        <v>190.47118945</v>
      </c>
      <c r="I91" s="61">
        <v>285.87006687</v>
      </c>
      <c r="J91" s="61">
        <v>95.39887742000002</v>
      </c>
      <c r="K91" s="61">
        <v>103.5951</v>
      </c>
    </row>
    <row r="92" spans="6:11" ht="15" customHeight="1">
      <c r="F92" s="53"/>
      <c r="G92" s="46">
        <v>4</v>
      </c>
      <c r="H92" s="61">
        <v>226.49446145</v>
      </c>
      <c r="I92" s="61">
        <v>306.25056387</v>
      </c>
      <c r="J92" s="61">
        <v>79.75610242000002</v>
      </c>
      <c r="K92" s="61">
        <v>103.33200000000001</v>
      </c>
    </row>
    <row r="93" spans="6:11" ht="15" customHeight="1">
      <c r="F93" s="53"/>
      <c r="G93" s="46"/>
      <c r="H93" s="61">
        <v>226.49446145</v>
      </c>
      <c r="I93" s="61">
        <v>306.25056387</v>
      </c>
      <c r="J93" s="61">
        <v>79.75610242000002</v>
      </c>
      <c r="K93" s="61">
        <v>103.33200000000001</v>
      </c>
    </row>
    <row r="94" spans="6:11" ht="15" customHeight="1">
      <c r="F94" s="53"/>
      <c r="G94" s="46"/>
      <c r="H94" s="61">
        <v>226.49446145</v>
      </c>
      <c r="I94" s="61">
        <v>306.25056387</v>
      </c>
      <c r="J94" s="61">
        <v>79.75610242000002</v>
      </c>
      <c r="K94" s="61">
        <v>103.33200000000001</v>
      </c>
    </row>
    <row r="95" spans="6:11" ht="15" customHeight="1">
      <c r="F95" s="53"/>
      <c r="G95" s="46"/>
      <c r="H95" s="61">
        <v>234.98372145</v>
      </c>
      <c r="I95" s="61">
        <v>300.71073387</v>
      </c>
      <c r="J95" s="61">
        <v>65.72701242000002</v>
      </c>
      <c r="K95" s="61">
        <v>102.75970000000001</v>
      </c>
    </row>
    <row r="96" spans="6:11" ht="15" customHeight="1">
      <c r="F96" s="53"/>
      <c r="G96" s="46"/>
      <c r="H96" s="61">
        <v>222.38498345</v>
      </c>
      <c r="I96" s="61">
        <v>284.13802687000003</v>
      </c>
      <c r="J96" s="61">
        <v>61.75304342000002</v>
      </c>
      <c r="K96" s="61">
        <v>102.4816</v>
      </c>
    </row>
    <row r="97" spans="6:11" ht="15" customHeight="1">
      <c r="F97" s="53"/>
      <c r="G97" s="46"/>
      <c r="H97" s="61">
        <v>239.17231777</v>
      </c>
      <c r="I97" s="61">
        <v>314.15981189999997</v>
      </c>
      <c r="J97" s="61">
        <v>74.98749412999996</v>
      </c>
      <c r="K97" s="61">
        <v>102.08940000000001</v>
      </c>
    </row>
    <row r="98" spans="6:11" ht="15" customHeight="1">
      <c r="F98" s="53"/>
      <c r="G98" s="46"/>
      <c r="H98" s="61">
        <v>246.65395008000002</v>
      </c>
      <c r="I98" s="61">
        <v>316.76752998</v>
      </c>
      <c r="J98" s="61">
        <v>70.1135799</v>
      </c>
      <c r="K98" s="61">
        <v>102.0973</v>
      </c>
    </row>
    <row r="99" spans="6:11" ht="15" customHeight="1">
      <c r="F99" s="53"/>
      <c r="G99" s="46"/>
      <c r="H99" s="61">
        <v>234.48944408000003</v>
      </c>
      <c r="I99" s="61">
        <v>324.85581298</v>
      </c>
      <c r="J99" s="61">
        <v>90.36636890000001</v>
      </c>
      <c r="K99" s="61">
        <v>101.8985</v>
      </c>
    </row>
    <row r="100" spans="6:11" ht="15" customHeight="1">
      <c r="F100" s="53"/>
      <c r="G100" s="46"/>
      <c r="H100" s="61">
        <v>234.48944408000003</v>
      </c>
      <c r="I100" s="61">
        <v>324.85581298</v>
      </c>
      <c r="J100" s="61">
        <v>90.36636890000001</v>
      </c>
      <c r="K100" s="61">
        <v>101.8985</v>
      </c>
    </row>
    <row r="101" spans="6:11" ht="15" customHeight="1">
      <c r="F101" s="53"/>
      <c r="G101" s="46"/>
      <c r="H101" s="61">
        <v>234.48944408000003</v>
      </c>
      <c r="I101" s="61">
        <v>324.85581298</v>
      </c>
      <c r="J101" s="61">
        <v>90.36636890000001</v>
      </c>
      <c r="K101" s="61">
        <v>101.8985</v>
      </c>
    </row>
    <row r="102" spans="6:11" ht="15" customHeight="1">
      <c r="F102" s="53"/>
      <c r="G102" s="46"/>
      <c r="H102" s="61">
        <v>210.01913345</v>
      </c>
      <c r="I102" s="61">
        <v>300.07056031999997</v>
      </c>
      <c r="J102" s="61">
        <v>90.05142687</v>
      </c>
      <c r="K102" s="61">
        <v>101.3559</v>
      </c>
    </row>
    <row r="103" spans="6:11" ht="15" customHeight="1">
      <c r="F103" s="53"/>
      <c r="G103" s="46"/>
      <c r="H103" s="61">
        <v>244.09986544999998</v>
      </c>
      <c r="I103" s="61">
        <v>338.64361732</v>
      </c>
      <c r="J103" s="61">
        <v>94.54375187000001</v>
      </c>
      <c r="K103" s="61">
        <v>101.0883</v>
      </c>
    </row>
    <row r="104" spans="6:11" ht="15" customHeight="1">
      <c r="F104" s="53"/>
      <c r="G104" s="46"/>
      <c r="H104" s="61">
        <v>291.00907445</v>
      </c>
      <c r="I104" s="61">
        <v>400.85132832</v>
      </c>
      <c r="J104" s="61">
        <v>109.84225387000001</v>
      </c>
      <c r="K104" s="61">
        <v>101.19030000000001</v>
      </c>
    </row>
    <row r="105" spans="6:11" ht="15" customHeight="1">
      <c r="F105" s="53"/>
      <c r="G105" s="46"/>
      <c r="H105" s="61">
        <v>229.15363244999998</v>
      </c>
      <c r="I105" s="61">
        <v>364.60721932</v>
      </c>
      <c r="J105" s="61">
        <v>135.45358687</v>
      </c>
      <c r="K105" s="61">
        <v>101.40360000000001</v>
      </c>
    </row>
    <row r="106" spans="6:11" ht="15" customHeight="1">
      <c r="F106" s="53"/>
      <c r="G106" s="46"/>
      <c r="H106" s="61">
        <v>229.01808344999998</v>
      </c>
      <c r="I106" s="61">
        <v>353.96181432</v>
      </c>
      <c r="J106" s="61">
        <v>124.94373087000001</v>
      </c>
      <c r="K106" s="61">
        <v>101.447</v>
      </c>
    </row>
    <row r="107" spans="6:11" ht="15" customHeight="1">
      <c r="F107" s="53"/>
      <c r="G107" s="46"/>
      <c r="H107" s="61">
        <v>229.01808344999998</v>
      </c>
      <c r="I107" s="61">
        <v>353.96181432</v>
      </c>
      <c r="J107" s="61">
        <v>124.94373087000001</v>
      </c>
      <c r="K107" s="61">
        <v>101.447</v>
      </c>
    </row>
    <row r="108" spans="6:11" ht="15" customHeight="1">
      <c r="F108" s="53"/>
      <c r="G108" s="46"/>
      <c r="H108" s="61">
        <v>229.01808344999998</v>
      </c>
      <c r="I108" s="61">
        <v>353.96181432</v>
      </c>
      <c r="J108" s="61">
        <v>124.94373087000001</v>
      </c>
      <c r="K108" s="61">
        <v>101.447</v>
      </c>
    </row>
    <row r="109" spans="6:11" ht="15" customHeight="1">
      <c r="F109" s="53"/>
      <c r="G109" s="46"/>
      <c r="H109" s="61">
        <v>192.27979445</v>
      </c>
      <c r="I109" s="61">
        <v>343.49227332</v>
      </c>
      <c r="J109" s="61">
        <v>151.21247887</v>
      </c>
      <c r="K109" s="61">
        <v>101.4846</v>
      </c>
    </row>
    <row r="110" spans="6:11" ht="15" customHeight="1">
      <c r="F110" s="53"/>
      <c r="G110" s="46"/>
      <c r="H110" s="61">
        <v>196.76037044999998</v>
      </c>
      <c r="I110" s="61">
        <v>345.80364532</v>
      </c>
      <c r="J110" s="61">
        <v>149.04327487</v>
      </c>
      <c r="K110" s="61">
        <v>101.4037</v>
      </c>
    </row>
    <row r="111" spans="6:11" ht="15" customHeight="1">
      <c r="F111" s="53"/>
      <c r="G111" s="46"/>
      <c r="H111" s="61">
        <v>216.94379945</v>
      </c>
      <c r="I111" s="61">
        <v>363.38395632</v>
      </c>
      <c r="J111" s="61">
        <v>146.44015687</v>
      </c>
      <c r="K111" s="61">
        <v>101.168</v>
      </c>
    </row>
    <row r="112" spans="6:11" ht="15" customHeight="1">
      <c r="F112" s="53"/>
      <c r="G112" s="46"/>
      <c r="H112" s="61">
        <v>207.24734345</v>
      </c>
      <c r="I112" s="61">
        <v>325.79415732</v>
      </c>
      <c r="J112" s="61">
        <v>118.54681387000001</v>
      </c>
      <c r="K112" s="61">
        <v>101.0543</v>
      </c>
    </row>
    <row r="113" spans="6:11" ht="15" customHeight="1">
      <c r="F113" s="53"/>
      <c r="G113" s="46"/>
      <c r="H113" s="61">
        <v>207.24734345</v>
      </c>
      <c r="I113" s="61">
        <v>325.79415732</v>
      </c>
      <c r="J113" s="61">
        <v>118.54681387000001</v>
      </c>
      <c r="K113" s="61">
        <v>101.0543</v>
      </c>
    </row>
    <row r="114" spans="6:11" ht="15" customHeight="1">
      <c r="F114" s="53"/>
      <c r="G114" s="46"/>
      <c r="H114" s="61">
        <v>207.24734345</v>
      </c>
      <c r="I114" s="61">
        <v>325.79415732</v>
      </c>
      <c r="J114" s="61">
        <v>118.54681387000001</v>
      </c>
      <c r="K114" s="61">
        <v>101.0543</v>
      </c>
    </row>
    <row r="115" spans="6:11" ht="15" customHeight="1">
      <c r="F115" s="53"/>
      <c r="G115" s="46"/>
      <c r="H115" s="61">
        <v>207.24734345</v>
      </c>
      <c r="I115" s="61">
        <v>325.79415732</v>
      </c>
      <c r="J115" s="61">
        <v>118.54681387000001</v>
      </c>
      <c r="K115" s="61">
        <v>101.0543</v>
      </c>
    </row>
    <row r="116" spans="6:11" ht="15" customHeight="1">
      <c r="F116" s="53"/>
      <c r="G116" s="46"/>
      <c r="H116" s="61">
        <v>207.24734345</v>
      </c>
      <c r="I116" s="61">
        <v>325.79415732</v>
      </c>
      <c r="J116" s="61">
        <v>118.54681387000001</v>
      </c>
      <c r="K116" s="61">
        <v>101.0543</v>
      </c>
    </row>
    <row r="117" spans="6:11" ht="15" customHeight="1">
      <c r="F117" s="53"/>
      <c r="G117" s="46"/>
      <c r="H117" s="61">
        <v>173.26122844999998</v>
      </c>
      <c r="I117" s="61">
        <v>310.16557331999996</v>
      </c>
      <c r="J117" s="61">
        <v>136.90434487000002</v>
      </c>
      <c r="K117" s="61">
        <v>100.7428</v>
      </c>
    </row>
    <row r="118" spans="6:11" ht="15" customHeight="1">
      <c r="F118" s="53"/>
      <c r="G118" s="46"/>
      <c r="H118" s="61">
        <v>223.94264696000002</v>
      </c>
      <c r="I118" s="61">
        <v>374.47973364</v>
      </c>
      <c r="J118" s="61">
        <v>150.53708668</v>
      </c>
      <c r="K118" s="61">
        <v>100.56750000000001</v>
      </c>
    </row>
    <row r="119" spans="6:11" ht="15" customHeight="1">
      <c r="F119" s="53"/>
      <c r="G119" s="46"/>
      <c r="H119" s="61">
        <v>187.98054044999998</v>
      </c>
      <c r="I119" s="61">
        <v>348.65607756</v>
      </c>
      <c r="J119" s="61">
        <v>160.67553711000002</v>
      </c>
      <c r="K119" s="61">
        <v>100.15700000000001</v>
      </c>
    </row>
    <row r="120" spans="6:11" ht="15" customHeight="1">
      <c r="F120" s="53"/>
      <c r="G120" s="46"/>
      <c r="H120" s="61">
        <v>164.826073</v>
      </c>
      <c r="I120" s="61">
        <v>309.21737852999996</v>
      </c>
      <c r="J120" s="61">
        <v>144.39130552999998</v>
      </c>
      <c r="K120" s="61">
        <v>99.62920000000001</v>
      </c>
    </row>
    <row r="121" spans="6:11" ht="15" customHeight="1">
      <c r="F121" s="53"/>
      <c r="G121" s="46"/>
      <c r="H121" s="61">
        <v>164.826073</v>
      </c>
      <c r="I121" s="61">
        <v>309.21737852999996</v>
      </c>
      <c r="J121" s="61">
        <v>144.39130552999998</v>
      </c>
      <c r="K121" s="61">
        <v>99.62920000000001</v>
      </c>
    </row>
    <row r="122" spans="6:11" ht="15" customHeight="1">
      <c r="F122" s="53"/>
      <c r="G122" s="46">
        <v>5</v>
      </c>
      <c r="H122" s="61">
        <v>164.826073</v>
      </c>
      <c r="I122" s="61">
        <v>309.21737852999996</v>
      </c>
      <c r="J122" s="61">
        <v>144.39130552999998</v>
      </c>
      <c r="K122" s="61">
        <v>99.62920000000001</v>
      </c>
    </row>
    <row r="123" spans="6:11" ht="15" customHeight="1">
      <c r="F123" s="53"/>
      <c r="G123" s="46"/>
      <c r="H123" s="61">
        <v>164.826073</v>
      </c>
      <c r="I123" s="61">
        <v>309.21737852999996</v>
      </c>
      <c r="J123" s="61">
        <v>144.39130552999998</v>
      </c>
      <c r="K123" s="61">
        <v>99.62920000000001</v>
      </c>
    </row>
    <row r="124" spans="6:11" ht="15" customHeight="1">
      <c r="F124" s="53"/>
      <c r="G124" s="46"/>
      <c r="H124" s="61">
        <v>164.826073</v>
      </c>
      <c r="I124" s="61">
        <v>309.21737852999996</v>
      </c>
      <c r="J124" s="61">
        <v>144.39130552999998</v>
      </c>
      <c r="K124" s="61">
        <v>99.62920000000001</v>
      </c>
    </row>
    <row r="125" spans="6:11" ht="15" customHeight="1">
      <c r="F125" s="53"/>
      <c r="G125" s="46"/>
      <c r="H125" s="61">
        <v>256.443797</v>
      </c>
      <c r="I125" s="61">
        <v>389.93480352999995</v>
      </c>
      <c r="J125" s="61">
        <v>133.49100652999996</v>
      </c>
      <c r="K125" s="61">
        <v>99.1755</v>
      </c>
    </row>
    <row r="126" spans="6:11" ht="15" customHeight="1">
      <c r="F126" s="53"/>
      <c r="G126" s="46"/>
      <c r="H126" s="61">
        <v>214.507672</v>
      </c>
      <c r="I126" s="61">
        <v>350.88157552999996</v>
      </c>
      <c r="J126" s="61">
        <v>136.37390352999998</v>
      </c>
      <c r="K126" s="61">
        <v>99.10510000000001</v>
      </c>
    </row>
    <row r="127" spans="6:11" ht="15" customHeight="1">
      <c r="F127" s="53"/>
      <c r="G127" s="46"/>
      <c r="H127" s="61">
        <v>229.177467</v>
      </c>
      <c r="I127" s="61">
        <v>367.10726552999995</v>
      </c>
      <c r="J127" s="61">
        <v>137.92979852999997</v>
      </c>
      <c r="K127" s="61">
        <v>99.2973</v>
      </c>
    </row>
    <row r="128" spans="6:11" ht="15" customHeight="1">
      <c r="F128" s="53"/>
      <c r="G128" s="46"/>
      <c r="H128" s="61">
        <v>229.177467</v>
      </c>
      <c r="I128" s="61">
        <v>367.10726552999995</v>
      </c>
      <c r="J128" s="61">
        <v>137.92979852999997</v>
      </c>
      <c r="K128" s="61">
        <v>99.2973</v>
      </c>
    </row>
    <row r="129" spans="6:11" ht="15" customHeight="1">
      <c r="F129" s="53"/>
      <c r="G129" s="46"/>
      <c r="H129" s="61">
        <v>229.177467</v>
      </c>
      <c r="I129" s="61">
        <v>367.10726552999995</v>
      </c>
      <c r="J129" s="61">
        <v>137.92979852999997</v>
      </c>
      <c r="K129" s="61">
        <v>99.2973</v>
      </c>
    </row>
    <row r="130" spans="6:11" ht="15" customHeight="1">
      <c r="F130" s="53"/>
      <c r="G130" s="46"/>
      <c r="H130" s="61">
        <v>209.425516</v>
      </c>
      <c r="I130" s="61">
        <v>308.05434453</v>
      </c>
      <c r="J130" s="61">
        <v>98.62882852999996</v>
      </c>
      <c r="K130" s="61">
        <v>99.5659</v>
      </c>
    </row>
    <row r="131" spans="6:11" ht="15" customHeight="1">
      <c r="F131" s="53"/>
      <c r="G131" s="46"/>
      <c r="H131" s="61">
        <v>223.611944</v>
      </c>
      <c r="I131" s="61">
        <v>325.25886952999997</v>
      </c>
      <c r="J131" s="61">
        <v>101.64692552999998</v>
      </c>
      <c r="K131" s="61">
        <v>99.6208</v>
      </c>
    </row>
    <row r="132" spans="6:11" ht="15" customHeight="1">
      <c r="F132" s="53"/>
      <c r="G132" s="46"/>
      <c r="H132" s="61">
        <v>219.71834</v>
      </c>
      <c r="I132" s="61">
        <v>327.39751053</v>
      </c>
      <c r="J132" s="61">
        <v>107.67917052999996</v>
      </c>
      <c r="K132" s="61">
        <v>99.12190000000001</v>
      </c>
    </row>
    <row r="133" spans="6:11" ht="15" customHeight="1">
      <c r="F133" s="53"/>
      <c r="G133" s="46"/>
      <c r="H133" s="61">
        <v>210.23348</v>
      </c>
      <c r="I133" s="61">
        <v>311.28277353</v>
      </c>
      <c r="J133" s="61">
        <v>101.04929352999997</v>
      </c>
      <c r="K133" s="61">
        <v>99.1636</v>
      </c>
    </row>
    <row r="134" spans="6:11" ht="15" customHeight="1">
      <c r="F134" s="53"/>
      <c r="G134" s="46"/>
      <c r="H134" s="61">
        <v>229.56715</v>
      </c>
      <c r="I134" s="61">
        <v>323.13485153</v>
      </c>
      <c r="J134" s="61">
        <v>93.56770152999997</v>
      </c>
      <c r="K134" s="61">
        <v>99.4389</v>
      </c>
    </row>
    <row r="135" spans="6:11" ht="15" customHeight="1">
      <c r="F135" s="53"/>
      <c r="G135" s="46"/>
      <c r="H135" s="61">
        <v>229.56715</v>
      </c>
      <c r="I135" s="61">
        <v>323.13485153</v>
      </c>
      <c r="J135" s="61">
        <v>93.56770152999997</v>
      </c>
      <c r="K135" s="61">
        <v>99.4389</v>
      </c>
    </row>
    <row r="136" spans="6:11" ht="15" customHeight="1">
      <c r="F136" s="53"/>
      <c r="G136" s="46"/>
      <c r="H136" s="61">
        <v>229.56715</v>
      </c>
      <c r="I136" s="61">
        <v>323.13485153</v>
      </c>
      <c r="J136" s="61">
        <v>93.56770152999997</v>
      </c>
      <c r="K136" s="61">
        <v>99.4389</v>
      </c>
    </row>
    <row r="137" spans="6:11" ht="15" customHeight="1">
      <c r="F137" s="53"/>
      <c r="G137" s="46"/>
      <c r="H137" s="61">
        <v>219.399869</v>
      </c>
      <c r="I137" s="61">
        <v>338.97527053</v>
      </c>
      <c r="J137" s="61">
        <v>119.57540152999997</v>
      </c>
      <c r="K137" s="61">
        <v>99.62610000000001</v>
      </c>
    </row>
    <row r="138" spans="6:11" ht="15" customHeight="1">
      <c r="F138" s="53"/>
      <c r="G138" s="46"/>
      <c r="H138" s="61">
        <v>197.797041</v>
      </c>
      <c r="I138" s="61">
        <v>337.07410853</v>
      </c>
      <c r="J138" s="61">
        <v>139.27706752999998</v>
      </c>
      <c r="K138" s="61">
        <v>98.98740000000001</v>
      </c>
    </row>
    <row r="139" spans="6:11" ht="15" customHeight="1">
      <c r="F139" s="53"/>
      <c r="G139" s="46"/>
      <c r="H139" s="61">
        <v>191.552478</v>
      </c>
      <c r="I139" s="61">
        <v>345.07518653</v>
      </c>
      <c r="J139" s="61">
        <v>153.52270852999996</v>
      </c>
      <c r="K139" s="61">
        <v>98.2728</v>
      </c>
    </row>
    <row r="140" spans="6:11" ht="15" customHeight="1">
      <c r="F140" s="53"/>
      <c r="G140" s="46"/>
      <c r="H140" s="61">
        <v>184.25641</v>
      </c>
      <c r="I140" s="61">
        <v>325.05436553</v>
      </c>
      <c r="J140" s="61">
        <v>140.79795552999997</v>
      </c>
      <c r="K140" s="61">
        <v>97.60950000000001</v>
      </c>
    </row>
    <row r="141" spans="6:11" ht="15" customHeight="1">
      <c r="F141" s="53"/>
      <c r="G141" s="46"/>
      <c r="H141" s="61">
        <v>184.9667</v>
      </c>
      <c r="I141" s="61">
        <v>345.28931752999995</v>
      </c>
      <c r="J141" s="61">
        <v>160.32261752999997</v>
      </c>
      <c r="K141" s="61">
        <v>97.06710000000001</v>
      </c>
    </row>
    <row r="142" spans="6:11" ht="15" customHeight="1">
      <c r="F142" s="53"/>
      <c r="G142" s="46"/>
      <c r="H142" s="61">
        <v>184.9667</v>
      </c>
      <c r="I142" s="61">
        <v>345.28931752999995</v>
      </c>
      <c r="J142" s="61">
        <v>160.32261752999997</v>
      </c>
      <c r="K142" s="61">
        <v>97.06710000000001</v>
      </c>
    </row>
    <row r="143" spans="6:11" ht="15" customHeight="1">
      <c r="F143" s="53"/>
      <c r="G143" s="46"/>
      <c r="H143" s="61">
        <v>184.9667</v>
      </c>
      <c r="I143" s="61">
        <v>345.28931752999995</v>
      </c>
      <c r="J143" s="61">
        <v>160.32261752999997</v>
      </c>
      <c r="K143" s="61">
        <v>97.06710000000001</v>
      </c>
    </row>
    <row r="144" spans="6:11" ht="15" customHeight="1">
      <c r="F144" s="53"/>
      <c r="G144" s="46"/>
      <c r="H144" s="61">
        <v>188.567608</v>
      </c>
      <c r="I144" s="61">
        <v>369.48175353</v>
      </c>
      <c r="J144" s="61">
        <v>180.91414552999998</v>
      </c>
      <c r="K144" s="61">
        <v>96.7007</v>
      </c>
    </row>
    <row r="145" spans="6:11" ht="15" customHeight="1">
      <c r="F145" s="53"/>
      <c r="G145" s="46"/>
      <c r="H145" s="61">
        <v>174.849915</v>
      </c>
      <c r="I145" s="61">
        <v>363.40372952999996</v>
      </c>
      <c r="J145" s="61">
        <v>188.55381452999998</v>
      </c>
      <c r="K145" s="61">
        <v>96.9037</v>
      </c>
    </row>
    <row r="146" spans="6:11" ht="15" customHeight="1">
      <c r="F146" s="53"/>
      <c r="G146" s="46"/>
      <c r="H146" s="61">
        <v>173.215143</v>
      </c>
      <c r="I146" s="61">
        <v>351.65312652999995</v>
      </c>
      <c r="J146" s="61">
        <v>178.43798352999997</v>
      </c>
      <c r="K146" s="61">
        <v>96.8627</v>
      </c>
    </row>
    <row r="147" spans="6:11" ht="15" customHeight="1">
      <c r="F147" s="53"/>
      <c r="G147" s="46"/>
      <c r="H147" s="61">
        <v>181.957781</v>
      </c>
      <c r="I147" s="61">
        <v>360.39982853</v>
      </c>
      <c r="J147" s="61">
        <v>178.44204752999997</v>
      </c>
      <c r="K147" s="61">
        <v>97.3302</v>
      </c>
    </row>
    <row r="148" spans="6:11" ht="15" customHeight="1">
      <c r="F148" s="53"/>
      <c r="G148" s="46"/>
      <c r="H148" s="61">
        <v>273.65015372000005</v>
      </c>
      <c r="I148" s="61">
        <v>457.80584895</v>
      </c>
      <c r="J148" s="61">
        <v>184.15569522999996</v>
      </c>
      <c r="K148" s="61">
        <v>96.927</v>
      </c>
    </row>
    <row r="149" spans="6:11" ht="15" customHeight="1">
      <c r="F149" s="53"/>
      <c r="G149" s="46"/>
      <c r="H149" s="61">
        <v>273.65015372000005</v>
      </c>
      <c r="I149" s="61">
        <v>457.80584895</v>
      </c>
      <c r="J149" s="61">
        <v>184.15569522999996</v>
      </c>
      <c r="K149" s="61">
        <v>96.927</v>
      </c>
    </row>
    <row r="150" spans="6:11" ht="15" customHeight="1">
      <c r="F150" s="53"/>
      <c r="G150" s="46"/>
      <c r="H150" s="61">
        <v>273.65015372000005</v>
      </c>
      <c r="I150" s="61">
        <v>457.80584895</v>
      </c>
      <c r="J150" s="61">
        <v>184.15569522999996</v>
      </c>
      <c r="K150" s="61">
        <v>96.927</v>
      </c>
    </row>
    <row r="151" spans="6:11" ht="15" customHeight="1">
      <c r="F151" s="53"/>
      <c r="G151" s="46"/>
      <c r="H151" s="61">
        <v>230.74031172</v>
      </c>
      <c r="I151" s="61">
        <v>463.55576895</v>
      </c>
      <c r="J151" s="61">
        <v>232.81545723</v>
      </c>
      <c r="K151" s="61">
        <v>96.99080000000001</v>
      </c>
    </row>
    <row r="152" spans="6:11" ht="15" customHeight="1">
      <c r="F152" s="53"/>
      <c r="G152" s="46"/>
      <c r="H152" s="61">
        <v>255.076545</v>
      </c>
      <c r="I152" s="61">
        <v>477.71456082</v>
      </c>
      <c r="J152" s="61">
        <v>222.63801582</v>
      </c>
      <c r="K152" s="61">
        <v>96.98020000000001</v>
      </c>
    </row>
    <row r="153" spans="6:11" ht="15" customHeight="1">
      <c r="F153" s="53"/>
      <c r="G153" s="46">
        <v>6</v>
      </c>
      <c r="H153" s="61">
        <v>226.761206</v>
      </c>
      <c r="I153" s="61">
        <v>470.43607882</v>
      </c>
      <c r="J153" s="61">
        <v>243.67487282</v>
      </c>
      <c r="K153" s="61">
        <v>96.7744</v>
      </c>
    </row>
    <row r="154" spans="6:11" ht="15" customHeight="1">
      <c r="F154" s="53"/>
      <c r="G154" s="46"/>
      <c r="H154" s="61">
        <v>159.230776</v>
      </c>
      <c r="I154" s="61">
        <v>410.80762582</v>
      </c>
      <c r="J154" s="61">
        <v>251.57684982</v>
      </c>
      <c r="K154" s="61">
        <v>97.1085</v>
      </c>
    </row>
    <row r="155" spans="6:11" ht="15" customHeight="1">
      <c r="F155" s="53"/>
      <c r="G155" s="46"/>
      <c r="H155" s="61">
        <v>199.024291</v>
      </c>
      <c r="I155" s="61">
        <v>421.72770682</v>
      </c>
      <c r="J155" s="61">
        <v>222.70341582</v>
      </c>
      <c r="K155" s="61">
        <v>97.5407</v>
      </c>
    </row>
    <row r="156" spans="6:11" ht="15" customHeight="1">
      <c r="F156" s="53"/>
      <c r="G156" s="46"/>
      <c r="H156" s="61">
        <v>199.024291</v>
      </c>
      <c r="I156" s="61">
        <v>421.72770682</v>
      </c>
      <c r="J156" s="61">
        <v>222.70341582</v>
      </c>
      <c r="K156" s="61">
        <v>97.5407</v>
      </c>
    </row>
    <row r="157" spans="6:11" ht="15" customHeight="1">
      <c r="F157" s="53"/>
      <c r="G157" s="46"/>
      <c r="H157" s="61">
        <v>199.024291</v>
      </c>
      <c r="I157" s="61">
        <v>421.72770682</v>
      </c>
      <c r="J157" s="61">
        <v>222.70341582</v>
      </c>
      <c r="K157" s="61">
        <v>97.5407</v>
      </c>
    </row>
    <row r="158" spans="6:11" ht="15" customHeight="1">
      <c r="F158" s="53"/>
      <c r="G158" s="46"/>
      <c r="H158" s="61">
        <v>149.530507</v>
      </c>
      <c r="I158" s="61">
        <v>386.23890582</v>
      </c>
      <c r="J158" s="61">
        <v>236.70839881999999</v>
      </c>
      <c r="K158" s="61">
        <v>98.07820000000001</v>
      </c>
    </row>
    <row r="159" spans="6:11" ht="15" customHeight="1">
      <c r="F159" s="53"/>
      <c r="G159" s="46"/>
      <c r="H159" s="61">
        <v>160.030909</v>
      </c>
      <c r="I159" s="61">
        <v>405.61659482</v>
      </c>
      <c r="J159" s="61">
        <v>245.58568581999998</v>
      </c>
      <c r="K159" s="61">
        <v>98.7951</v>
      </c>
    </row>
    <row r="160" spans="6:11" ht="15" customHeight="1">
      <c r="F160" s="53"/>
      <c r="G160" s="46"/>
      <c r="H160" s="61">
        <v>160.950765</v>
      </c>
      <c r="I160" s="61">
        <v>393.53950182</v>
      </c>
      <c r="J160" s="61">
        <v>232.58873681999998</v>
      </c>
      <c r="K160" s="61">
        <v>99.58030000000001</v>
      </c>
    </row>
    <row r="161" spans="6:11" ht="15" customHeight="1">
      <c r="F161" s="53"/>
      <c r="G161" s="46"/>
      <c r="H161" s="61">
        <v>180.646089</v>
      </c>
      <c r="I161" s="61">
        <v>363.72710582</v>
      </c>
      <c r="J161" s="61">
        <v>183.08101682</v>
      </c>
      <c r="K161" s="61">
        <v>98.9046</v>
      </c>
    </row>
    <row r="162" spans="6:11" ht="15" customHeight="1">
      <c r="F162" s="53"/>
      <c r="G162" s="46"/>
      <c r="H162" s="61">
        <v>171.807033</v>
      </c>
      <c r="I162" s="61">
        <v>345.39570182</v>
      </c>
      <c r="J162" s="61">
        <v>173.58866881999998</v>
      </c>
      <c r="K162" s="61">
        <v>98.2318</v>
      </c>
    </row>
    <row r="163" spans="6:11" ht="15" customHeight="1">
      <c r="F163" s="53"/>
      <c r="G163" s="46"/>
      <c r="H163" s="61">
        <v>171.807033</v>
      </c>
      <c r="I163" s="61">
        <v>345.39570182</v>
      </c>
      <c r="J163" s="61">
        <v>173.58866881999998</v>
      </c>
      <c r="K163" s="61">
        <v>98.2318</v>
      </c>
    </row>
    <row r="164" spans="6:11" ht="15" customHeight="1">
      <c r="F164" s="53"/>
      <c r="G164" s="46"/>
      <c r="H164" s="61">
        <v>171.807033</v>
      </c>
      <c r="I164" s="61">
        <v>345.39570182</v>
      </c>
      <c r="J164" s="61">
        <v>173.58866881999998</v>
      </c>
      <c r="K164" s="61">
        <v>98.2318</v>
      </c>
    </row>
    <row r="165" spans="6:11" ht="15" customHeight="1">
      <c r="F165" s="53"/>
      <c r="G165" s="46"/>
      <c r="H165" s="61">
        <v>170.587974</v>
      </c>
      <c r="I165" s="61">
        <v>339.15263782</v>
      </c>
      <c r="J165" s="61">
        <v>168.56466382</v>
      </c>
      <c r="K165" s="61">
        <v>97.97630000000001</v>
      </c>
    </row>
    <row r="166" spans="6:11" ht="15" customHeight="1">
      <c r="F166" s="53"/>
      <c r="G166" s="46"/>
      <c r="H166" s="61">
        <v>173.468302</v>
      </c>
      <c r="I166" s="61">
        <v>342.76222982</v>
      </c>
      <c r="J166" s="61">
        <v>169.29392782</v>
      </c>
      <c r="K166" s="61">
        <v>99.9156</v>
      </c>
    </row>
    <row r="167" spans="6:11" ht="15" customHeight="1">
      <c r="F167" s="53"/>
      <c r="G167" s="46"/>
      <c r="H167" s="61">
        <v>167.852385</v>
      </c>
      <c r="I167" s="61">
        <v>331.03110682</v>
      </c>
      <c r="J167" s="61">
        <v>163.17872182</v>
      </c>
      <c r="K167" s="61">
        <v>100.6602</v>
      </c>
    </row>
    <row r="168" spans="6:11" ht="15" customHeight="1">
      <c r="F168" s="53"/>
      <c r="G168" s="46"/>
      <c r="H168" s="61">
        <v>143.223613</v>
      </c>
      <c r="I168" s="61">
        <v>289.82835081999997</v>
      </c>
      <c r="J168" s="61">
        <v>146.60473782</v>
      </c>
      <c r="K168" s="61">
        <v>100.9685</v>
      </c>
    </row>
    <row r="169" spans="6:11" ht="15" customHeight="1">
      <c r="F169" s="53"/>
      <c r="G169" s="46"/>
      <c r="H169" s="61">
        <v>157.955454</v>
      </c>
      <c r="I169" s="61">
        <v>290.20951682</v>
      </c>
      <c r="J169" s="61">
        <v>132.25406282</v>
      </c>
      <c r="K169" s="61">
        <v>101.1327</v>
      </c>
    </row>
    <row r="170" spans="6:11" ht="15" customHeight="1">
      <c r="F170" s="53"/>
      <c r="G170" s="46"/>
      <c r="H170" s="61">
        <v>157.955454</v>
      </c>
      <c r="I170" s="61">
        <v>290.20951682</v>
      </c>
      <c r="J170" s="61">
        <v>132.25406282</v>
      </c>
      <c r="K170" s="61">
        <v>101.1327</v>
      </c>
    </row>
    <row r="171" spans="6:11" ht="15" customHeight="1">
      <c r="F171" s="53"/>
      <c r="G171" s="46"/>
      <c r="H171" s="61">
        <v>157.955454</v>
      </c>
      <c r="I171" s="61">
        <v>290.20951682</v>
      </c>
      <c r="J171" s="61">
        <v>132.25406282</v>
      </c>
      <c r="K171" s="61">
        <v>101.1327</v>
      </c>
    </row>
    <row r="172" spans="6:11" ht="15" customHeight="1">
      <c r="F172" s="53"/>
      <c r="G172" s="46"/>
      <c r="H172" s="61">
        <v>166.973325</v>
      </c>
      <c r="I172" s="61">
        <v>294.18720982</v>
      </c>
      <c r="J172" s="61">
        <v>127.21388481999999</v>
      </c>
      <c r="K172" s="61">
        <v>101.161</v>
      </c>
    </row>
    <row r="173" spans="6:11" ht="15" customHeight="1">
      <c r="F173" s="53"/>
      <c r="G173" s="46"/>
      <c r="H173" s="61">
        <v>186.535949</v>
      </c>
      <c r="I173" s="61">
        <v>319.31843482</v>
      </c>
      <c r="J173" s="61">
        <v>132.78248582</v>
      </c>
      <c r="K173" s="61">
        <v>100.4443</v>
      </c>
    </row>
    <row r="174" spans="6:11" ht="15" customHeight="1">
      <c r="F174" s="53"/>
      <c r="G174" s="46"/>
      <c r="H174" s="61">
        <v>165.94174687</v>
      </c>
      <c r="I174" s="61">
        <v>296.56163216000004</v>
      </c>
      <c r="J174" s="61">
        <v>130.61988529</v>
      </c>
      <c r="K174" s="61">
        <v>99.9765</v>
      </c>
    </row>
    <row r="175" spans="6:11" ht="15" customHeight="1">
      <c r="F175" s="53"/>
      <c r="G175" s="46"/>
      <c r="H175" s="61">
        <v>148.37618787</v>
      </c>
      <c r="I175" s="61">
        <v>284.00430216</v>
      </c>
      <c r="J175" s="61">
        <v>135.62811429</v>
      </c>
      <c r="K175" s="61">
        <v>100.48450000000001</v>
      </c>
    </row>
    <row r="176" spans="6:11" ht="15" customHeight="1">
      <c r="F176" s="53"/>
      <c r="G176" s="46"/>
      <c r="H176" s="61">
        <v>151.851394</v>
      </c>
      <c r="I176" s="61">
        <v>279.38279084</v>
      </c>
      <c r="J176" s="61">
        <v>127.53139683999997</v>
      </c>
      <c r="K176" s="61">
        <v>100.74430000000001</v>
      </c>
    </row>
    <row r="177" spans="6:11" ht="15" customHeight="1">
      <c r="F177" s="53"/>
      <c r="G177" s="46"/>
      <c r="H177" s="61">
        <v>151.851394</v>
      </c>
      <c r="I177" s="61">
        <v>279.38279084</v>
      </c>
      <c r="J177" s="61">
        <v>127.53139683999997</v>
      </c>
      <c r="K177" s="61">
        <v>100.74430000000001</v>
      </c>
    </row>
    <row r="178" spans="6:11" ht="15" customHeight="1">
      <c r="F178" s="53"/>
      <c r="G178" s="46"/>
      <c r="H178" s="61">
        <v>151.851394</v>
      </c>
      <c r="I178" s="61">
        <v>279.38279084</v>
      </c>
      <c r="J178" s="61">
        <v>127.53139683999997</v>
      </c>
      <c r="K178" s="61">
        <v>100.74430000000001</v>
      </c>
    </row>
    <row r="179" spans="6:11" ht="15" customHeight="1">
      <c r="F179" s="53"/>
      <c r="G179" s="46"/>
      <c r="H179" s="61">
        <v>180.32174</v>
      </c>
      <c r="I179" s="61">
        <v>340.41724983999995</v>
      </c>
      <c r="J179" s="61">
        <v>160.09550983999998</v>
      </c>
      <c r="K179" s="61">
        <v>101.04010000000001</v>
      </c>
    </row>
    <row r="180" spans="6:11" ht="15" customHeight="1">
      <c r="F180" s="53"/>
      <c r="G180" s="46"/>
      <c r="H180" s="61">
        <v>183.090385</v>
      </c>
      <c r="I180" s="61">
        <v>347.16660784</v>
      </c>
      <c r="J180" s="61">
        <v>164.07622283999999</v>
      </c>
      <c r="K180" s="61">
        <v>101.5147</v>
      </c>
    </row>
    <row r="181" spans="6:11" ht="15" customHeight="1">
      <c r="F181" s="53"/>
      <c r="G181" s="46"/>
      <c r="H181" s="61">
        <v>170.344074</v>
      </c>
      <c r="I181" s="61">
        <v>337.13343083999996</v>
      </c>
      <c r="J181" s="61">
        <v>166.78935683999998</v>
      </c>
      <c r="K181" s="61">
        <v>102.0173</v>
      </c>
    </row>
    <row r="182" spans="6:11" ht="15" customHeight="1">
      <c r="F182" s="53"/>
      <c r="G182" s="46"/>
      <c r="H182" s="61">
        <v>174.050817</v>
      </c>
      <c r="I182" s="61">
        <v>331.39666983999996</v>
      </c>
      <c r="J182" s="61">
        <v>157.34585283999996</v>
      </c>
      <c r="K182" s="61">
        <v>102.46310000000001</v>
      </c>
    </row>
    <row r="183" spans="6:11" ht="15" customHeight="1">
      <c r="F183" s="53"/>
      <c r="G183" s="46">
        <v>7</v>
      </c>
      <c r="H183" s="61">
        <v>201.57279</v>
      </c>
      <c r="I183" s="61">
        <v>337.23724083999997</v>
      </c>
      <c r="J183" s="61">
        <v>135.66445083999997</v>
      </c>
      <c r="K183" s="61">
        <v>100.7305</v>
      </c>
    </row>
    <row r="184" spans="6:11" ht="15" customHeight="1">
      <c r="F184" s="53"/>
      <c r="G184" s="46"/>
      <c r="H184" s="61">
        <v>201.57279</v>
      </c>
      <c r="I184" s="61">
        <v>337.23724083999997</v>
      </c>
      <c r="J184" s="61">
        <v>135.66445083999997</v>
      </c>
      <c r="K184" s="61">
        <v>100.7305</v>
      </c>
    </row>
    <row r="185" spans="6:11" ht="15" customHeight="1">
      <c r="F185" s="53"/>
      <c r="G185" s="46"/>
      <c r="H185" s="61">
        <v>201.57279</v>
      </c>
      <c r="I185" s="61">
        <v>337.23724083999997</v>
      </c>
      <c r="J185" s="61">
        <v>135.66445083999997</v>
      </c>
      <c r="K185" s="61">
        <v>100.7305</v>
      </c>
    </row>
    <row r="186" spans="6:11" ht="15" customHeight="1">
      <c r="F186" s="53"/>
      <c r="G186" s="46"/>
      <c r="H186" s="61">
        <v>213.856155</v>
      </c>
      <c r="I186" s="61">
        <v>332.01627884</v>
      </c>
      <c r="J186" s="61">
        <v>118.16012383999997</v>
      </c>
      <c r="K186" s="61">
        <v>100.5402</v>
      </c>
    </row>
    <row r="187" spans="6:11" ht="15" customHeight="1">
      <c r="F187" s="53"/>
      <c r="G187" s="46"/>
      <c r="H187" s="61">
        <v>292.30829</v>
      </c>
      <c r="I187" s="61">
        <v>347.97000083999995</v>
      </c>
      <c r="J187" s="61">
        <v>55.66171083999998</v>
      </c>
      <c r="K187" s="61">
        <v>100.31920000000001</v>
      </c>
    </row>
    <row r="188" spans="6:11" ht="15" customHeight="1">
      <c r="F188" s="53"/>
      <c r="G188" s="46"/>
      <c r="H188" s="61">
        <v>306.609019</v>
      </c>
      <c r="I188" s="61">
        <v>350.24196684</v>
      </c>
      <c r="J188" s="61">
        <v>43.63294783999997</v>
      </c>
      <c r="K188" s="61">
        <v>100.9954</v>
      </c>
    </row>
    <row r="189" spans="6:11" ht="15" customHeight="1">
      <c r="F189" s="53"/>
      <c r="G189" s="46"/>
      <c r="H189" s="61">
        <v>356.01892108</v>
      </c>
      <c r="I189" s="61">
        <v>380.24190515</v>
      </c>
      <c r="J189" s="61">
        <v>24.222984069999992</v>
      </c>
      <c r="K189" s="61">
        <v>100.8199</v>
      </c>
    </row>
    <row r="190" spans="6:11" ht="15" customHeight="1">
      <c r="F190" s="53"/>
      <c r="G190" s="46"/>
      <c r="H190" s="61">
        <v>380.42135007999997</v>
      </c>
      <c r="I190" s="61">
        <v>390.49383415</v>
      </c>
      <c r="J190" s="61">
        <v>10.072484069999993</v>
      </c>
      <c r="K190" s="61">
        <v>101.29780000000001</v>
      </c>
    </row>
    <row r="191" spans="6:11" ht="15" customHeight="1">
      <c r="F191" s="53"/>
      <c r="G191" s="46"/>
      <c r="H191" s="61">
        <v>380.42135007999997</v>
      </c>
      <c r="I191" s="61">
        <v>390.49383415</v>
      </c>
      <c r="J191" s="61">
        <v>10.072484069999993</v>
      </c>
      <c r="K191" s="61">
        <v>101.29780000000001</v>
      </c>
    </row>
    <row r="192" spans="6:11" ht="15" customHeight="1">
      <c r="F192" s="53"/>
      <c r="G192" s="46"/>
      <c r="H192" s="61">
        <v>380.42135007999997</v>
      </c>
      <c r="I192" s="61">
        <v>390.49383415</v>
      </c>
      <c r="J192" s="61">
        <v>10.072484069999993</v>
      </c>
      <c r="K192" s="61">
        <v>101.29780000000001</v>
      </c>
    </row>
    <row r="193" spans="6:11" ht="15" customHeight="1">
      <c r="F193" s="53"/>
      <c r="G193" s="46"/>
      <c r="H193" s="61">
        <v>328.882174</v>
      </c>
      <c r="I193" s="61">
        <v>343.39930406999997</v>
      </c>
      <c r="J193" s="61">
        <v>14.517130069999993</v>
      </c>
      <c r="K193" s="61">
        <v>101.2878</v>
      </c>
    </row>
    <row r="194" spans="6:11" ht="15" customHeight="1">
      <c r="F194" s="53"/>
      <c r="G194" s="46"/>
      <c r="H194" s="61">
        <v>326.626145</v>
      </c>
      <c r="I194" s="61">
        <v>345.02559007</v>
      </c>
      <c r="J194" s="61">
        <v>18.39944506999999</v>
      </c>
      <c r="K194" s="61">
        <v>100.8375</v>
      </c>
    </row>
    <row r="195" spans="6:11" ht="15" customHeight="1">
      <c r="F195" s="53"/>
      <c r="G195" s="46"/>
      <c r="H195" s="61">
        <v>272.967938</v>
      </c>
      <c r="I195" s="61">
        <v>288.05924107</v>
      </c>
      <c r="J195" s="61">
        <v>15.091303069999993</v>
      </c>
      <c r="K195" s="61">
        <v>101.84320000000001</v>
      </c>
    </row>
    <row r="196" spans="6:11" ht="15" customHeight="1">
      <c r="F196" s="53"/>
      <c r="G196" s="46"/>
      <c r="H196" s="61">
        <v>293.879067</v>
      </c>
      <c r="I196" s="61">
        <v>324.18007207</v>
      </c>
      <c r="J196" s="61">
        <v>30.30100506999999</v>
      </c>
      <c r="K196" s="61">
        <v>103.3949</v>
      </c>
    </row>
    <row r="197" spans="6:11" ht="15" customHeight="1">
      <c r="F197" s="53"/>
      <c r="G197" s="46"/>
      <c r="H197" s="61">
        <v>298.982674</v>
      </c>
      <c r="I197" s="61">
        <v>341.20193207</v>
      </c>
      <c r="J197" s="61">
        <v>42.219258069999995</v>
      </c>
      <c r="K197" s="61">
        <v>102.95710000000001</v>
      </c>
    </row>
    <row r="198" spans="6:11" ht="15" customHeight="1">
      <c r="F198" s="53"/>
      <c r="G198" s="46"/>
      <c r="H198" s="61">
        <v>298.982674</v>
      </c>
      <c r="I198" s="61">
        <v>341.20193207</v>
      </c>
      <c r="J198" s="61">
        <v>42.219258069999995</v>
      </c>
      <c r="K198" s="61">
        <v>102.95710000000001</v>
      </c>
    </row>
    <row r="199" spans="6:11" ht="15" customHeight="1">
      <c r="F199" s="53"/>
      <c r="G199" s="46"/>
      <c r="H199" s="61">
        <v>298.982674</v>
      </c>
      <c r="I199" s="61">
        <v>341.20193207</v>
      </c>
      <c r="J199" s="61">
        <v>42.219258069999995</v>
      </c>
      <c r="K199" s="61">
        <v>102.95710000000001</v>
      </c>
    </row>
    <row r="200" spans="6:11" ht="15" customHeight="1">
      <c r="F200" s="53"/>
      <c r="G200" s="46"/>
      <c r="H200" s="61">
        <v>265.885179</v>
      </c>
      <c r="I200" s="61">
        <v>298.83692407</v>
      </c>
      <c r="J200" s="61">
        <v>32.951745069999994</v>
      </c>
      <c r="K200" s="61">
        <v>102.20320000000001</v>
      </c>
    </row>
    <row r="201" spans="6:11" ht="15" customHeight="1">
      <c r="F201" s="53"/>
      <c r="G201" s="46"/>
      <c r="H201" s="61">
        <v>255.994753</v>
      </c>
      <c r="I201" s="61">
        <v>298.65766307</v>
      </c>
      <c r="J201" s="61">
        <v>42.662910069999995</v>
      </c>
      <c r="K201" s="61">
        <v>103.38390000000001</v>
      </c>
    </row>
    <row r="202" spans="6:11" ht="15" customHeight="1">
      <c r="F202" s="53"/>
      <c r="G202" s="46"/>
      <c r="H202" s="61">
        <v>240.202409</v>
      </c>
      <c r="I202" s="61">
        <v>287.15870707</v>
      </c>
      <c r="J202" s="61">
        <v>46.956298069999995</v>
      </c>
      <c r="K202" s="61">
        <v>104.1182</v>
      </c>
    </row>
    <row r="203" spans="6:11" ht="15" customHeight="1">
      <c r="F203" s="53"/>
      <c r="G203" s="46"/>
      <c r="H203" s="61">
        <v>233.142257</v>
      </c>
      <c r="I203" s="61">
        <v>275.22032607</v>
      </c>
      <c r="J203" s="61">
        <v>42.07806906999999</v>
      </c>
      <c r="K203" s="61">
        <v>104.6841</v>
      </c>
    </row>
    <row r="204" spans="6:11" ht="15" customHeight="1">
      <c r="F204" s="53"/>
      <c r="G204" s="46"/>
      <c r="H204" s="61">
        <v>275.907956</v>
      </c>
      <c r="I204" s="61">
        <v>305.33417707</v>
      </c>
      <c r="J204" s="61">
        <v>29.426221069999993</v>
      </c>
      <c r="K204" s="61">
        <v>104.76480000000001</v>
      </c>
    </row>
    <row r="205" spans="6:11" ht="15" customHeight="1">
      <c r="F205" s="53"/>
      <c r="G205" s="46"/>
      <c r="H205" s="61">
        <v>275.907956</v>
      </c>
      <c r="I205" s="61">
        <v>305.33417707</v>
      </c>
      <c r="J205" s="61">
        <v>29.426221069999993</v>
      </c>
      <c r="K205" s="61">
        <v>104.76480000000001</v>
      </c>
    </row>
    <row r="206" spans="6:11" ht="15" customHeight="1">
      <c r="F206" s="53"/>
      <c r="G206" s="46"/>
      <c r="H206" s="61">
        <v>275.907956</v>
      </c>
      <c r="I206" s="61">
        <v>305.33417707</v>
      </c>
      <c r="J206" s="61">
        <v>29.426221069999993</v>
      </c>
      <c r="K206" s="61">
        <v>104.76480000000001</v>
      </c>
    </row>
    <row r="207" spans="6:11" ht="15" customHeight="1">
      <c r="F207" s="53"/>
      <c r="G207" s="46"/>
      <c r="H207" s="61">
        <v>256.195316</v>
      </c>
      <c r="I207" s="61">
        <v>338.50258907</v>
      </c>
      <c r="J207" s="61">
        <v>82.30727307</v>
      </c>
      <c r="K207" s="61">
        <v>104.21820000000001</v>
      </c>
    </row>
    <row r="208" spans="6:11" ht="15" customHeight="1">
      <c r="F208" s="53"/>
      <c r="G208" s="46"/>
      <c r="H208" s="61">
        <v>239.772797</v>
      </c>
      <c r="I208" s="61">
        <v>318.29575207</v>
      </c>
      <c r="J208" s="61">
        <v>78.52295507</v>
      </c>
      <c r="K208" s="61">
        <v>103.9376</v>
      </c>
    </row>
    <row r="209" spans="6:11" ht="15" customHeight="1">
      <c r="F209" s="53"/>
      <c r="G209" s="46"/>
      <c r="H209" s="61">
        <v>220.675535</v>
      </c>
      <c r="I209" s="61">
        <v>313.80155907</v>
      </c>
      <c r="J209" s="61">
        <v>93.12602407</v>
      </c>
      <c r="K209" s="61">
        <v>103.45750000000001</v>
      </c>
    </row>
    <row r="210" spans="6:11" ht="15" customHeight="1">
      <c r="F210" s="53"/>
      <c r="G210" s="46"/>
      <c r="H210" s="61">
        <v>222.094859</v>
      </c>
      <c r="I210" s="61">
        <v>278.78126807</v>
      </c>
      <c r="J210" s="61">
        <v>56.686409069999996</v>
      </c>
      <c r="K210" s="61">
        <v>102.17790000000001</v>
      </c>
    </row>
    <row r="211" spans="6:11" ht="15" customHeight="1">
      <c r="F211" s="53"/>
      <c r="G211" s="46"/>
      <c r="H211" s="61">
        <v>230.484223</v>
      </c>
      <c r="I211" s="61">
        <v>284.99760507</v>
      </c>
      <c r="J211" s="61">
        <v>54.51338206999999</v>
      </c>
      <c r="K211" s="61">
        <v>102.1251</v>
      </c>
    </row>
    <row r="212" spans="6:11" ht="15" customHeight="1">
      <c r="F212" s="53"/>
      <c r="G212" s="46"/>
      <c r="H212" s="61">
        <v>230.484223</v>
      </c>
      <c r="I212" s="61">
        <v>284.99760507</v>
      </c>
      <c r="J212" s="61">
        <v>54.51338206999999</v>
      </c>
      <c r="K212" s="61">
        <v>102.1251</v>
      </c>
    </row>
    <row r="213" spans="6:11" ht="15" customHeight="1">
      <c r="F213" s="53"/>
      <c r="G213" s="46"/>
      <c r="H213" s="61">
        <v>230.484223</v>
      </c>
      <c r="I213" s="61">
        <v>284.99760507</v>
      </c>
      <c r="J213" s="61">
        <v>54.51338206999999</v>
      </c>
      <c r="K213" s="61">
        <v>102.1251</v>
      </c>
    </row>
    <row r="214" spans="6:11" ht="15" customHeight="1">
      <c r="F214" s="53"/>
      <c r="G214" s="46">
        <v>8</v>
      </c>
      <c r="H214" s="61">
        <v>225.753819</v>
      </c>
      <c r="I214" s="61">
        <v>297.33609707</v>
      </c>
      <c r="J214" s="61">
        <v>71.58227806999999</v>
      </c>
      <c r="K214" s="61">
        <v>102.632</v>
      </c>
    </row>
    <row r="215" spans="6:11" ht="15" customHeight="1">
      <c r="F215" s="53"/>
      <c r="G215" s="46"/>
      <c r="H215" s="61">
        <v>207.351061</v>
      </c>
      <c r="I215" s="61">
        <v>281.47804807</v>
      </c>
      <c r="J215" s="61">
        <v>74.12698707</v>
      </c>
      <c r="K215" s="61">
        <v>102.15010000000001</v>
      </c>
    </row>
    <row r="216" spans="6:11" ht="15" customHeight="1">
      <c r="F216" s="53"/>
      <c r="G216" s="46"/>
      <c r="H216" s="61">
        <v>225.255389</v>
      </c>
      <c r="I216" s="61">
        <v>300.48490707</v>
      </c>
      <c r="J216" s="61">
        <v>75.22951807</v>
      </c>
      <c r="K216" s="61">
        <v>101.7406</v>
      </c>
    </row>
    <row r="217" spans="6:11" ht="15" customHeight="1">
      <c r="F217" s="53"/>
      <c r="G217" s="46"/>
      <c r="H217" s="61">
        <v>235.345634</v>
      </c>
      <c r="I217" s="61">
        <v>324.12086107</v>
      </c>
      <c r="J217" s="61">
        <v>88.77522707</v>
      </c>
      <c r="K217" s="61">
        <v>102.0689</v>
      </c>
    </row>
    <row r="218" spans="6:11" ht="15" customHeight="1">
      <c r="F218" s="53"/>
      <c r="G218" s="46"/>
      <c r="H218" s="61">
        <v>221.71562762</v>
      </c>
      <c r="I218" s="61">
        <v>314.11289707</v>
      </c>
      <c r="J218" s="61">
        <v>92.39726944999998</v>
      </c>
      <c r="K218" s="61">
        <v>102.4217</v>
      </c>
    </row>
    <row r="219" spans="6:11" ht="15" customHeight="1">
      <c r="F219" s="53"/>
      <c r="G219" s="46"/>
      <c r="H219" s="61">
        <v>221.71562762</v>
      </c>
      <c r="I219" s="61">
        <v>314.11289707</v>
      </c>
      <c r="J219" s="61">
        <v>92.39726944999998</v>
      </c>
      <c r="K219" s="61">
        <v>102.4217</v>
      </c>
    </row>
    <row r="220" spans="6:11" ht="15" customHeight="1">
      <c r="F220" s="53"/>
      <c r="G220" s="46"/>
      <c r="H220" s="61">
        <v>221.71562762</v>
      </c>
      <c r="I220" s="61">
        <v>314.11289707</v>
      </c>
      <c r="J220" s="61">
        <v>92.39726944999998</v>
      </c>
      <c r="K220" s="61">
        <v>102.4217</v>
      </c>
    </row>
    <row r="221" spans="6:11" ht="15" customHeight="1">
      <c r="F221" s="53"/>
      <c r="G221" s="46"/>
      <c r="H221" s="61">
        <v>208.03294062</v>
      </c>
      <c r="I221" s="61">
        <v>302.16590907</v>
      </c>
      <c r="J221" s="61">
        <v>94.13296844999999</v>
      </c>
      <c r="K221" s="61">
        <v>101.9242</v>
      </c>
    </row>
    <row r="222" spans="6:11" ht="15" customHeight="1">
      <c r="F222" s="53"/>
      <c r="G222" s="46"/>
      <c r="H222" s="61">
        <v>249.00922462</v>
      </c>
      <c r="I222" s="61">
        <v>356.79120007</v>
      </c>
      <c r="J222" s="61">
        <v>107.78197544999999</v>
      </c>
      <c r="K222" s="61">
        <v>103.2763</v>
      </c>
    </row>
    <row r="223" spans="6:11" ht="15" customHeight="1">
      <c r="F223" s="53"/>
      <c r="G223" s="46"/>
      <c r="H223" s="61">
        <v>207.648482</v>
      </c>
      <c r="I223" s="61">
        <v>332.63391907</v>
      </c>
      <c r="J223" s="61">
        <v>124.98543706999999</v>
      </c>
      <c r="K223" s="61">
        <v>104.1851</v>
      </c>
    </row>
    <row r="224" spans="6:11" ht="15" customHeight="1">
      <c r="F224" s="53"/>
      <c r="G224" s="46"/>
      <c r="H224" s="61">
        <v>199.653097</v>
      </c>
      <c r="I224" s="61">
        <v>336.34280907</v>
      </c>
      <c r="J224" s="61">
        <v>136.68971206999998</v>
      </c>
      <c r="K224" s="61">
        <v>102.9732</v>
      </c>
    </row>
    <row r="225" spans="6:11" ht="15" customHeight="1">
      <c r="F225" s="53"/>
      <c r="G225" s="46"/>
      <c r="H225" s="61">
        <v>239.342285</v>
      </c>
      <c r="I225" s="61">
        <v>382.72531607</v>
      </c>
      <c r="J225" s="61">
        <v>143.38303107</v>
      </c>
      <c r="K225" s="61">
        <v>102.0783</v>
      </c>
    </row>
    <row r="226" spans="6:11" ht="15" customHeight="1">
      <c r="F226" s="53"/>
      <c r="G226" s="46"/>
      <c r="H226" s="61">
        <v>239.342285</v>
      </c>
      <c r="I226" s="61">
        <v>382.72531607</v>
      </c>
      <c r="J226" s="61">
        <v>143.38303107</v>
      </c>
      <c r="K226" s="61">
        <v>102.0783</v>
      </c>
    </row>
    <row r="227" spans="6:11" ht="15" customHeight="1">
      <c r="F227" s="53"/>
      <c r="G227" s="46"/>
      <c r="H227" s="61">
        <v>239.342285</v>
      </c>
      <c r="I227" s="61">
        <v>382.72531607</v>
      </c>
      <c r="J227" s="61">
        <v>143.38303107</v>
      </c>
      <c r="K227" s="61">
        <v>102.0783</v>
      </c>
    </row>
    <row r="228" spans="6:11" ht="15" customHeight="1">
      <c r="F228" s="53"/>
      <c r="G228" s="46"/>
      <c r="H228" s="61">
        <v>222.039548</v>
      </c>
      <c r="I228" s="61">
        <v>392.04289707</v>
      </c>
      <c r="J228" s="61">
        <v>170.00334906999998</v>
      </c>
      <c r="K228" s="61">
        <v>101.8009</v>
      </c>
    </row>
    <row r="229" spans="6:11" ht="15" customHeight="1">
      <c r="F229" s="53"/>
      <c r="G229" s="46"/>
      <c r="H229" s="61">
        <v>203.908736</v>
      </c>
      <c r="I229" s="61">
        <v>387.32202858</v>
      </c>
      <c r="J229" s="61">
        <v>183.41329258</v>
      </c>
      <c r="K229" s="61">
        <v>102.0828</v>
      </c>
    </row>
    <row r="230" spans="6:11" ht="15" customHeight="1">
      <c r="F230" s="53"/>
      <c r="G230" s="46"/>
      <c r="H230" s="61">
        <v>189.554374</v>
      </c>
      <c r="I230" s="61">
        <v>376.92893258</v>
      </c>
      <c r="J230" s="61">
        <v>187.37455857999998</v>
      </c>
      <c r="K230" s="61">
        <v>102.2573</v>
      </c>
    </row>
    <row r="231" spans="6:11" ht="15" customHeight="1">
      <c r="F231" s="53"/>
      <c r="G231" s="46"/>
      <c r="H231" s="61">
        <v>185.950546</v>
      </c>
      <c r="I231" s="61">
        <v>387.00885458</v>
      </c>
      <c r="J231" s="61">
        <v>201.05830858</v>
      </c>
      <c r="K231" s="61">
        <v>102.6515</v>
      </c>
    </row>
    <row r="232" spans="6:11" ht="15" customHeight="1">
      <c r="F232" s="53"/>
      <c r="G232" s="46"/>
      <c r="H232" s="61">
        <v>187.006703</v>
      </c>
      <c r="I232" s="61">
        <v>382.23608658</v>
      </c>
      <c r="J232" s="61">
        <v>195.22938358</v>
      </c>
      <c r="K232" s="61">
        <v>102.32610000000001</v>
      </c>
    </row>
    <row r="233" spans="6:11" ht="15" customHeight="1">
      <c r="F233" s="53"/>
      <c r="G233" s="46"/>
      <c r="H233" s="61">
        <v>187.006703</v>
      </c>
      <c r="I233" s="61">
        <v>382.23608658</v>
      </c>
      <c r="J233" s="61">
        <v>195.22938358</v>
      </c>
      <c r="K233" s="61">
        <v>102.32610000000001</v>
      </c>
    </row>
    <row r="234" spans="6:11" ht="15" customHeight="1">
      <c r="F234" s="53"/>
      <c r="G234" s="46"/>
      <c r="H234" s="61">
        <v>187.006703</v>
      </c>
      <c r="I234" s="61">
        <v>382.23608658</v>
      </c>
      <c r="J234" s="61">
        <v>195.22938358</v>
      </c>
      <c r="K234" s="61">
        <v>102.32610000000001</v>
      </c>
    </row>
    <row r="235" spans="6:11" ht="15" customHeight="1">
      <c r="F235" s="53"/>
      <c r="G235" s="46"/>
      <c r="H235" s="61">
        <v>184.40054485</v>
      </c>
      <c r="I235" s="61">
        <v>377.88794487</v>
      </c>
      <c r="J235" s="61">
        <v>193.48740002000002</v>
      </c>
      <c r="K235" s="61">
        <v>102.46390000000001</v>
      </c>
    </row>
    <row r="236" spans="6:11" ht="15" customHeight="1">
      <c r="F236" s="53"/>
      <c r="G236" s="46"/>
      <c r="H236" s="61">
        <v>173.18652484999998</v>
      </c>
      <c r="I236" s="61">
        <v>363.72337436000004</v>
      </c>
      <c r="J236" s="61">
        <v>190.53684951000002</v>
      </c>
      <c r="K236" s="61">
        <v>101.53410000000001</v>
      </c>
    </row>
    <row r="237" spans="6:11" ht="15" customHeight="1">
      <c r="F237" s="53"/>
      <c r="G237" s="46"/>
      <c r="H237" s="61">
        <v>171.004897</v>
      </c>
      <c r="I237" s="61">
        <v>332.38052202</v>
      </c>
      <c r="J237" s="61">
        <v>161.37562501999997</v>
      </c>
      <c r="K237" s="61">
        <v>102.01360000000001</v>
      </c>
    </row>
    <row r="238" spans="6:11" ht="15" customHeight="1">
      <c r="F238" s="53"/>
      <c r="G238" s="46"/>
      <c r="H238" s="61">
        <v>207.469378</v>
      </c>
      <c r="I238" s="61">
        <v>370.60013202</v>
      </c>
      <c r="J238" s="61">
        <v>163.13075401999998</v>
      </c>
      <c r="K238" s="61">
        <v>102.2249</v>
      </c>
    </row>
    <row r="239" spans="6:11" ht="15" customHeight="1">
      <c r="F239" s="53"/>
      <c r="G239" s="46"/>
      <c r="H239" s="61">
        <v>203.02352583</v>
      </c>
      <c r="I239" s="61">
        <v>365.95910179000003</v>
      </c>
      <c r="J239" s="61">
        <v>162.93557596</v>
      </c>
      <c r="K239" s="61">
        <v>102.0081</v>
      </c>
    </row>
    <row r="240" spans="6:11" ht="15" customHeight="1">
      <c r="F240" s="53"/>
      <c r="G240" s="46"/>
      <c r="H240" s="61">
        <v>203.02352583</v>
      </c>
      <c r="I240" s="61">
        <v>365.95910179000003</v>
      </c>
      <c r="J240" s="61">
        <v>162.93557596</v>
      </c>
      <c r="K240" s="61">
        <v>102.0081</v>
      </c>
    </row>
    <row r="241" spans="6:11" ht="15" customHeight="1">
      <c r="F241" s="53"/>
      <c r="G241" s="46"/>
      <c r="H241" s="61">
        <v>203.02352583</v>
      </c>
      <c r="I241" s="61">
        <v>365.95910179000003</v>
      </c>
      <c r="J241" s="61">
        <v>162.93557596</v>
      </c>
      <c r="K241" s="61">
        <v>102.0081</v>
      </c>
    </row>
    <row r="242" spans="6:11" ht="15" customHeight="1">
      <c r="F242" s="53"/>
      <c r="G242" s="46"/>
      <c r="H242" s="61">
        <v>147.44406583</v>
      </c>
      <c r="I242" s="61">
        <v>327.18224079000004</v>
      </c>
      <c r="J242" s="61">
        <v>179.73817496</v>
      </c>
      <c r="K242" s="61">
        <v>101.7621</v>
      </c>
    </row>
    <row r="243" spans="6:11" ht="15" customHeight="1">
      <c r="F243" s="53"/>
      <c r="G243" s="46"/>
      <c r="H243" s="61">
        <v>162.03225083</v>
      </c>
      <c r="I243" s="61">
        <v>322.60723179</v>
      </c>
      <c r="J243" s="61">
        <v>160.57498096</v>
      </c>
      <c r="K243" s="61">
        <v>101.6936</v>
      </c>
    </row>
    <row r="244" spans="6:11" ht="15" customHeight="1">
      <c r="F244" s="53"/>
      <c r="G244" s="46"/>
      <c r="H244" s="61">
        <v>169.157497</v>
      </c>
      <c r="I244" s="61">
        <v>328.14046137</v>
      </c>
      <c r="J244" s="61">
        <v>158.98296437</v>
      </c>
      <c r="K244" s="61">
        <v>101.5836</v>
      </c>
    </row>
    <row r="245" spans="6:11" ht="15" customHeight="1">
      <c r="F245" s="53"/>
      <c r="G245" s="46">
        <v>9</v>
      </c>
      <c r="H245" s="61">
        <v>155.840937</v>
      </c>
      <c r="I245" s="61">
        <v>316.71754637</v>
      </c>
      <c r="J245" s="61">
        <v>160.87660937</v>
      </c>
      <c r="K245" s="61">
        <v>100.8696</v>
      </c>
    </row>
    <row r="246" spans="6:11" ht="15" customHeight="1">
      <c r="F246" s="53"/>
      <c r="G246" s="46"/>
      <c r="H246" s="61">
        <v>151.16237</v>
      </c>
      <c r="I246" s="61">
        <v>296.13573137000003</v>
      </c>
      <c r="J246" s="61">
        <v>144.97336137</v>
      </c>
      <c r="K246" s="61">
        <v>100.5515</v>
      </c>
    </row>
    <row r="247" spans="6:11" ht="15" customHeight="1">
      <c r="F247" s="53"/>
      <c r="G247" s="46"/>
      <c r="H247" s="61">
        <v>151.16237</v>
      </c>
      <c r="I247" s="61">
        <v>296.13573137000003</v>
      </c>
      <c r="J247" s="61">
        <v>144.97336137</v>
      </c>
      <c r="K247" s="61">
        <v>100.5515</v>
      </c>
    </row>
    <row r="248" spans="6:11" ht="15" customHeight="1">
      <c r="F248" s="53"/>
      <c r="G248" s="46"/>
      <c r="H248" s="61">
        <v>151.16237</v>
      </c>
      <c r="I248" s="61">
        <v>296.13573137000003</v>
      </c>
      <c r="J248" s="61">
        <v>144.97336137</v>
      </c>
      <c r="K248" s="61">
        <v>100.5515</v>
      </c>
    </row>
    <row r="249" spans="6:11" ht="15" customHeight="1">
      <c r="F249" s="53"/>
      <c r="G249" s="46"/>
      <c r="H249" s="61">
        <v>168.946506</v>
      </c>
      <c r="I249" s="61">
        <v>296.72841437</v>
      </c>
      <c r="J249" s="61">
        <v>127.78190837000001</v>
      </c>
      <c r="K249" s="61">
        <v>100.7688</v>
      </c>
    </row>
    <row r="250" spans="6:11" ht="15" customHeight="1">
      <c r="F250" s="53"/>
      <c r="G250" s="46"/>
      <c r="H250" s="61">
        <v>180.379334</v>
      </c>
      <c r="I250" s="61">
        <v>321.00821537</v>
      </c>
      <c r="J250" s="61">
        <v>140.62888137000002</v>
      </c>
      <c r="K250" s="61">
        <v>101.75760000000001</v>
      </c>
    </row>
    <row r="251" spans="6:11" ht="15" customHeight="1">
      <c r="F251" s="53"/>
      <c r="G251" s="46"/>
      <c r="H251" s="61">
        <v>131.759765</v>
      </c>
      <c r="I251" s="61">
        <v>311.63487037</v>
      </c>
      <c r="J251" s="61">
        <v>179.87510537</v>
      </c>
      <c r="K251" s="61">
        <v>101.58290000000001</v>
      </c>
    </row>
    <row r="252" spans="6:11" ht="15" customHeight="1">
      <c r="F252" s="53"/>
      <c r="G252" s="46"/>
      <c r="H252" s="61">
        <v>155.976373</v>
      </c>
      <c r="I252" s="61">
        <v>320.73050137</v>
      </c>
      <c r="J252" s="61">
        <v>164.75412837000002</v>
      </c>
      <c r="K252" s="61">
        <v>101.224</v>
      </c>
    </row>
    <row r="253" spans="6:11" ht="15" customHeight="1">
      <c r="F253" s="53"/>
      <c r="G253" s="46"/>
      <c r="H253" s="61">
        <v>148.977004</v>
      </c>
      <c r="I253" s="61">
        <v>367.44315337</v>
      </c>
      <c r="J253" s="61">
        <v>218.46614937</v>
      </c>
      <c r="K253" s="61">
        <v>101.2861</v>
      </c>
    </row>
    <row r="254" spans="6:11" ht="15" customHeight="1">
      <c r="F254" s="53"/>
      <c r="G254" s="46"/>
      <c r="H254" s="61">
        <v>148.977004</v>
      </c>
      <c r="I254" s="61">
        <v>367.44315337</v>
      </c>
      <c r="J254" s="61">
        <v>218.46614937</v>
      </c>
      <c r="K254" s="61">
        <v>101.2861</v>
      </c>
    </row>
    <row r="255" spans="6:11" ht="15" customHeight="1">
      <c r="F255" s="53"/>
      <c r="G255" s="46"/>
      <c r="H255" s="61">
        <v>148.977004</v>
      </c>
      <c r="I255" s="61">
        <v>367.44315337</v>
      </c>
      <c r="J255" s="61">
        <v>218.46614937</v>
      </c>
      <c r="K255" s="61">
        <v>101.2861</v>
      </c>
    </row>
    <row r="256" spans="6:11" ht="15" customHeight="1">
      <c r="F256" s="53"/>
      <c r="G256" s="46"/>
      <c r="H256" s="61">
        <v>102.773869</v>
      </c>
      <c r="I256" s="61">
        <v>322.10370837</v>
      </c>
      <c r="J256" s="61">
        <v>219.32983937</v>
      </c>
      <c r="K256" s="61">
        <v>101.2829</v>
      </c>
    </row>
    <row r="257" spans="6:11" ht="15" customHeight="1">
      <c r="F257" s="53"/>
      <c r="G257" s="46"/>
      <c r="H257" s="61">
        <v>117.905034</v>
      </c>
      <c r="I257" s="61">
        <v>324.82263337</v>
      </c>
      <c r="J257" s="61">
        <v>206.91759937</v>
      </c>
      <c r="K257" s="61">
        <v>100.6055</v>
      </c>
    </row>
    <row r="258" spans="6:11" ht="15" customHeight="1">
      <c r="F258" s="53"/>
      <c r="G258" s="46"/>
      <c r="H258" s="61">
        <v>124.093947</v>
      </c>
      <c r="I258" s="61">
        <v>352.88771437</v>
      </c>
      <c r="J258" s="61">
        <v>228.79376737</v>
      </c>
      <c r="K258" s="61">
        <v>100.79</v>
      </c>
    </row>
    <row r="259" spans="6:11" ht="15" customHeight="1">
      <c r="F259" s="53"/>
      <c r="G259" s="46"/>
      <c r="H259" s="61">
        <v>171.491129</v>
      </c>
      <c r="I259" s="61">
        <v>395.42586437</v>
      </c>
      <c r="J259" s="61">
        <v>223.93473537</v>
      </c>
      <c r="K259" s="61">
        <v>100.8027</v>
      </c>
    </row>
    <row r="260" spans="6:11" ht="15" customHeight="1">
      <c r="F260" s="53"/>
      <c r="G260" s="46"/>
      <c r="H260" s="61">
        <v>150.585008</v>
      </c>
      <c r="I260" s="61">
        <v>376.10619137000003</v>
      </c>
      <c r="J260" s="61">
        <v>225.52118337000002</v>
      </c>
      <c r="K260" s="61">
        <v>100.7651</v>
      </c>
    </row>
    <row r="261" spans="6:11" ht="15" customHeight="1">
      <c r="F261" s="53"/>
      <c r="G261" s="46"/>
      <c r="H261" s="61">
        <v>150.585008</v>
      </c>
      <c r="I261" s="61">
        <v>376.10619137000003</v>
      </c>
      <c r="J261" s="61">
        <v>225.52118337000002</v>
      </c>
      <c r="K261" s="61">
        <v>100.7651</v>
      </c>
    </row>
    <row r="262" spans="6:11" ht="15" customHeight="1">
      <c r="F262" s="53"/>
      <c r="G262" s="46"/>
      <c r="H262" s="61">
        <v>150.585008</v>
      </c>
      <c r="I262" s="61">
        <v>376.10619137000003</v>
      </c>
      <c r="J262" s="61">
        <v>225.52118337000002</v>
      </c>
      <c r="K262" s="61">
        <v>100.7651</v>
      </c>
    </row>
    <row r="263" spans="6:11" ht="15" customHeight="1">
      <c r="F263" s="53"/>
      <c r="G263" s="46"/>
      <c r="H263" s="61">
        <v>111.535582</v>
      </c>
      <c r="I263" s="61">
        <v>349.49643937</v>
      </c>
      <c r="J263" s="61">
        <v>237.96085737</v>
      </c>
      <c r="K263" s="61">
        <v>100.5443</v>
      </c>
    </row>
    <row r="264" spans="6:11" ht="15" customHeight="1">
      <c r="F264" s="53"/>
      <c r="G264" s="46"/>
      <c r="H264" s="61">
        <v>138.981983</v>
      </c>
      <c r="I264" s="61">
        <v>387.43233937</v>
      </c>
      <c r="J264" s="61">
        <v>248.45035637</v>
      </c>
      <c r="K264" s="61">
        <v>100.94640000000001</v>
      </c>
    </row>
    <row r="265" spans="6:11" ht="15" customHeight="1">
      <c r="F265" s="53"/>
      <c r="G265" s="46"/>
      <c r="H265" s="61">
        <v>104.183243</v>
      </c>
      <c r="I265" s="61">
        <v>368.44831637</v>
      </c>
      <c r="J265" s="61">
        <v>264.26507337</v>
      </c>
      <c r="K265" s="61">
        <v>101.45870000000001</v>
      </c>
    </row>
    <row r="266" spans="6:11" ht="15" customHeight="1">
      <c r="F266" s="53"/>
      <c r="G266" s="46"/>
      <c r="H266" s="61">
        <v>120.659973</v>
      </c>
      <c r="I266" s="61">
        <v>392.61933637</v>
      </c>
      <c r="J266" s="61">
        <v>271.95936337</v>
      </c>
      <c r="K266" s="61">
        <v>101.41460000000001</v>
      </c>
    </row>
    <row r="267" spans="6:11" ht="15" customHeight="1">
      <c r="F267" s="53"/>
      <c r="G267" s="46"/>
      <c r="H267" s="61">
        <v>164.749593</v>
      </c>
      <c r="I267" s="61">
        <v>441.32032237</v>
      </c>
      <c r="J267" s="61">
        <v>276.57072937</v>
      </c>
      <c r="K267" s="61">
        <v>101.6853</v>
      </c>
    </row>
    <row r="268" spans="6:11" ht="15" customHeight="1">
      <c r="F268" s="53"/>
      <c r="G268" s="46"/>
      <c r="H268" s="61">
        <v>164.749593</v>
      </c>
      <c r="I268" s="61">
        <v>441.32032237</v>
      </c>
      <c r="J268" s="61">
        <v>276.57072937</v>
      </c>
      <c r="K268" s="61">
        <v>101.6853</v>
      </c>
    </row>
    <row r="269" spans="6:11" ht="15" customHeight="1">
      <c r="F269" s="53"/>
      <c r="G269" s="46"/>
      <c r="H269" s="61">
        <v>164.749593</v>
      </c>
      <c r="I269" s="61">
        <v>441.32032237</v>
      </c>
      <c r="J269" s="61">
        <v>276.57072937</v>
      </c>
      <c r="K269" s="61">
        <v>101.6853</v>
      </c>
    </row>
    <row r="270" spans="6:11" ht="15" customHeight="1">
      <c r="F270" s="53"/>
      <c r="G270" s="46"/>
      <c r="H270" s="61">
        <v>159.832224</v>
      </c>
      <c r="I270" s="61">
        <v>444.85494037</v>
      </c>
      <c r="J270" s="61">
        <v>285.02271637</v>
      </c>
      <c r="K270" s="61">
        <v>102.08070000000001</v>
      </c>
    </row>
    <row r="271" spans="6:11" ht="15" customHeight="1">
      <c r="F271" s="53"/>
      <c r="G271" s="46"/>
      <c r="H271" s="61">
        <v>120.411616</v>
      </c>
      <c r="I271" s="61">
        <v>423.28671637</v>
      </c>
      <c r="J271" s="61">
        <v>302.87510037</v>
      </c>
      <c r="K271" s="61">
        <v>101.9064</v>
      </c>
    </row>
    <row r="272" spans="6:11" ht="15" customHeight="1">
      <c r="F272" s="53"/>
      <c r="G272" s="46"/>
      <c r="H272" s="61">
        <v>136.514722</v>
      </c>
      <c r="I272" s="61">
        <v>429.75236737</v>
      </c>
      <c r="J272" s="61">
        <v>293.23764537</v>
      </c>
      <c r="K272" s="61">
        <v>101.771</v>
      </c>
    </row>
    <row r="273" spans="6:11" ht="15" customHeight="1">
      <c r="F273" s="53"/>
      <c r="G273" s="46"/>
      <c r="H273" s="61">
        <v>98.257053</v>
      </c>
      <c r="I273" s="61">
        <v>417.87025037</v>
      </c>
      <c r="J273" s="61">
        <v>319.61319737</v>
      </c>
      <c r="K273" s="61">
        <v>101.3799</v>
      </c>
    </row>
    <row r="274" spans="6:11" ht="15" customHeight="1">
      <c r="F274" s="53"/>
      <c r="G274" s="46"/>
      <c r="H274" s="61">
        <v>87.853217</v>
      </c>
      <c r="I274" s="61">
        <v>389.55844637</v>
      </c>
      <c r="J274" s="61">
        <v>301.70522937</v>
      </c>
      <c r="K274" s="61">
        <v>101.17320000000001</v>
      </c>
    </row>
    <row r="275" spans="6:11" ht="15" customHeight="1">
      <c r="F275" s="53"/>
      <c r="G275" s="46">
        <v>10</v>
      </c>
      <c r="H275" s="61">
        <v>87.853217</v>
      </c>
      <c r="I275" s="61">
        <v>389.55844637</v>
      </c>
      <c r="J275" s="61">
        <v>301.70522937</v>
      </c>
      <c r="K275" s="61">
        <v>101.17320000000001</v>
      </c>
    </row>
    <row r="276" spans="6:11" ht="15" customHeight="1">
      <c r="F276" s="53"/>
      <c r="G276" s="46"/>
      <c r="H276" s="61">
        <v>87.853217</v>
      </c>
      <c r="I276" s="61">
        <v>389.55844637</v>
      </c>
      <c r="J276" s="61">
        <v>301.70522937</v>
      </c>
      <c r="K276" s="61">
        <v>101.17320000000001</v>
      </c>
    </row>
    <row r="277" spans="6:11" ht="15" customHeight="1">
      <c r="F277" s="53"/>
      <c r="G277" s="46"/>
      <c r="H277" s="61">
        <v>78.493097</v>
      </c>
      <c r="I277" s="61">
        <v>388.87514837</v>
      </c>
      <c r="J277" s="61">
        <v>310.38205137</v>
      </c>
      <c r="K277" s="61">
        <v>101.34870000000001</v>
      </c>
    </row>
    <row r="278" spans="6:11" ht="15" customHeight="1">
      <c r="F278" s="53"/>
      <c r="G278" s="46"/>
      <c r="H278" s="61">
        <v>113.00469</v>
      </c>
      <c r="I278" s="61">
        <v>434.00013537</v>
      </c>
      <c r="J278" s="61">
        <v>320.99544537</v>
      </c>
      <c r="K278" s="61">
        <v>101.69420000000001</v>
      </c>
    </row>
    <row r="279" spans="6:11" ht="15" customHeight="1">
      <c r="F279" s="53"/>
      <c r="G279" s="46"/>
      <c r="H279" s="61">
        <v>132.446795</v>
      </c>
      <c r="I279" s="61">
        <v>462.26395637</v>
      </c>
      <c r="J279" s="61">
        <v>329.81716137</v>
      </c>
      <c r="K279" s="61">
        <v>101.79780000000001</v>
      </c>
    </row>
    <row r="280" spans="6:11" ht="15" customHeight="1">
      <c r="F280" s="53"/>
      <c r="G280" s="46"/>
      <c r="H280" s="61">
        <v>108.164421</v>
      </c>
      <c r="I280" s="61">
        <v>444.84513037</v>
      </c>
      <c r="J280" s="61">
        <v>336.68070937</v>
      </c>
      <c r="K280" s="61">
        <v>101.6549</v>
      </c>
    </row>
    <row r="281" spans="6:11" ht="15" customHeight="1">
      <c r="F281" s="53"/>
      <c r="G281" s="46"/>
      <c r="H281" s="61">
        <v>104.58203775</v>
      </c>
      <c r="I281" s="61">
        <v>431.73372762</v>
      </c>
      <c r="J281" s="61">
        <v>327.15168987</v>
      </c>
      <c r="K281" s="61">
        <v>101.75590000000001</v>
      </c>
    </row>
    <row r="282" spans="6:11" ht="15" customHeight="1">
      <c r="F282" s="53"/>
      <c r="G282" s="46"/>
      <c r="H282" s="61">
        <v>104.58203775</v>
      </c>
      <c r="I282" s="61">
        <v>431.73372762</v>
      </c>
      <c r="J282" s="61">
        <v>327.15168987</v>
      </c>
      <c r="K282" s="61">
        <v>101.75590000000001</v>
      </c>
    </row>
    <row r="283" spans="6:11" ht="15" customHeight="1">
      <c r="F283" s="53"/>
      <c r="G283" s="46"/>
      <c r="H283" s="61">
        <v>104.58203775</v>
      </c>
      <c r="I283" s="61">
        <v>431.73372762</v>
      </c>
      <c r="J283" s="61">
        <v>327.15168987</v>
      </c>
      <c r="K283" s="61">
        <v>101.75590000000001</v>
      </c>
    </row>
    <row r="284" spans="6:11" ht="15" customHeight="1">
      <c r="F284" s="53"/>
      <c r="G284" s="46"/>
      <c r="H284" s="61">
        <v>92.76801375</v>
      </c>
      <c r="I284" s="61">
        <v>416.05699462</v>
      </c>
      <c r="J284" s="61">
        <v>323.28898087</v>
      </c>
      <c r="K284" s="61">
        <v>101.5434</v>
      </c>
    </row>
    <row r="285" spans="6:11" ht="15" customHeight="1">
      <c r="F285" s="53"/>
      <c r="G285" s="46"/>
      <c r="H285" s="61">
        <v>68.021596</v>
      </c>
      <c r="I285" s="61">
        <v>402.54881731</v>
      </c>
      <c r="J285" s="61">
        <v>334.52722131</v>
      </c>
      <c r="K285" s="61">
        <v>101.3007</v>
      </c>
    </row>
    <row r="286" spans="6:11" ht="15" customHeight="1">
      <c r="F286" s="53"/>
      <c r="G286" s="46"/>
      <c r="H286" s="61">
        <v>58.562094</v>
      </c>
      <c r="I286" s="61">
        <v>398.27998431</v>
      </c>
      <c r="J286" s="61">
        <v>339.71789031000003</v>
      </c>
      <c r="K286" s="61">
        <v>101.2273</v>
      </c>
    </row>
    <row r="287" spans="6:11" ht="15" customHeight="1">
      <c r="F287" s="53"/>
      <c r="G287" s="46"/>
      <c r="H287" s="61">
        <v>81.767944</v>
      </c>
      <c r="I287" s="61">
        <v>412.16250231</v>
      </c>
      <c r="J287" s="61">
        <v>330.39455831</v>
      </c>
      <c r="K287" s="61">
        <v>100.5198</v>
      </c>
    </row>
    <row r="288" spans="6:11" ht="15" customHeight="1">
      <c r="F288" s="53"/>
      <c r="G288" s="46"/>
      <c r="H288" s="61">
        <v>98.352693</v>
      </c>
      <c r="I288" s="61">
        <v>419.09547031</v>
      </c>
      <c r="J288" s="61">
        <v>320.74277731</v>
      </c>
      <c r="K288" s="61">
        <v>100.1345</v>
      </c>
    </row>
    <row r="289" spans="6:11" ht="15" customHeight="1">
      <c r="F289" s="53"/>
      <c r="G289" s="46"/>
      <c r="H289" s="61">
        <v>98.352693</v>
      </c>
      <c r="I289" s="61">
        <v>419.09547031</v>
      </c>
      <c r="J289" s="61">
        <v>320.74277731</v>
      </c>
      <c r="K289" s="61">
        <v>100.1345</v>
      </c>
    </row>
    <row r="290" spans="6:11" ht="15" customHeight="1">
      <c r="F290" s="53"/>
      <c r="G290" s="46"/>
      <c r="H290" s="61">
        <v>98.352693</v>
      </c>
      <c r="I290" s="61">
        <v>419.09547031</v>
      </c>
      <c r="J290" s="61">
        <v>320.74277731</v>
      </c>
      <c r="K290" s="61">
        <v>100.1345</v>
      </c>
    </row>
    <row r="291" spans="6:11" ht="15" customHeight="1">
      <c r="F291" s="53"/>
      <c r="G291" s="46"/>
      <c r="H291" s="61">
        <v>110.991311</v>
      </c>
      <c r="I291" s="61">
        <v>447.54414031</v>
      </c>
      <c r="J291" s="61">
        <v>336.55282931</v>
      </c>
      <c r="K291" s="61">
        <v>100.0115</v>
      </c>
    </row>
    <row r="292" spans="6:11" ht="15" customHeight="1">
      <c r="F292" s="53"/>
      <c r="G292" s="46"/>
      <c r="H292" s="61">
        <v>162.372069</v>
      </c>
      <c r="I292" s="61">
        <v>499.94542431</v>
      </c>
      <c r="J292" s="61">
        <v>337.57335531</v>
      </c>
      <c r="K292" s="61">
        <v>100.0599</v>
      </c>
    </row>
    <row r="293" spans="6:11" ht="15" customHeight="1">
      <c r="F293" s="53"/>
      <c r="G293" s="46"/>
      <c r="H293" s="61">
        <v>93.106946</v>
      </c>
      <c r="I293" s="61">
        <v>417.73511031</v>
      </c>
      <c r="J293" s="61">
        <v>324.62816431</v>
      </c>
      <c r="K293" s="61">
        <v>99.9222</v>
      </c>
    </row>
    <row r="294" spans="6:11" ht="15" customHeight="1">
      <c r="F294" s="53"/>
      <c r="G294" s="46"/>
      <c r="H294" s="61">
        <v>81.96828731000001</v>
      </c>
      <c r="I294" s="61">
        <v>402.11173046</v>
      </c>
      <c r="J294" s="61">
        <v>320.14344315</v>
      </c>
      <c r="K294" s="61">
        <v>99.81790000000001</v>
      </c>
    </row>
    <row r="295" spans="6:11" ht="15" customHeight="1">
      <c r="F295" s="53"/>
      <c r="G295" s="46"/>
      <c r="H295" s="61">
        <v>77.57872731</v>
      </c>
      <c r="I295" s="61">
        <v>385.86427046</v>
      </c>
      <c r="J295" s="61">
        <v>308.28554314999997</v>
      </c>
      <c r="K295" s="61">
        <v>99.5437</v>
      </c>
    </row>
    <row r="296" spans="6:11" ht="15" customHeight="1">
      <c r="F296" s="53"/>
      <c r="G296" s="46"/>
      <c r="H296" s="61">
        <v>77.57872731</v>
      </c>
      <c r="I296" s="61">
        <v>385.86427046</v>
      </c>
      <c r="J296" s="61">
        <v>308.28554314999997</v>
      </c>
      <c r="K296" s="61">
        <v>99.5437</v>
      </c>
    </row>
    <row r="297" spans="6:11" ht="15" customHeight="1">
      <c r="F297" s="53"/>
      <c r="G297" s="46"/>
      <c r="H297" s="61">
        <v>77.57872731</v>
      </c>
      <c r="I297" s="61">
        <v>385.86427046</v>
      </c>
      <c r="J297" s="61">
        <v>308.28554314999997</v>
      </c>
      <c r="K297" s="61">
        <v>99.5437</v>
      </c>
    </row>
    <row r="298" spans="6:11" ht="15" customHeight="1">
      <c r="F298" s="53"/>
      <c r="G298" s="46"/>
      <c r="H298" s="61">
        <v>99.59948464</v>
      </c>
      <c r="I298" s="61">
        <v>404.26674881</v>
      </c>
      <c r="J298" s="61">
        <v>304.66726417</v>
      </c>
      <c r="K298" s="61">
        <v>99.73780000000001</v>
      </c>
    </row>
    <row r="299" spans="6:11" ht="15" customHeight="1">
      <c r="F299" s="53"/>
      <c r="G299" s="46"/>
      <c r="H299" s="61">
        <v>106.07826364</v>
      </c>
      <c r="I299" s="61">
        <v>422.58449281000003</v>
      </c>
      <c r="J299" s="61">
        <v>316.50622917000004</v>
      </c>
      <c r="K299" s="61">
        <v>99.8206</v>
      </c>
    </row>
    <row r="300" spans="6:11" ht="15" customHeight="1">
      <c r="F300" s="53"/>
      <c r="G300" s="46"/>
      <c r="H300" s="61">
        <v>94.805234</v>
      </c>
      <c r="I300" s="61">
        <v>408.63275481</v>
      </c>
      <c r="J300" s="61">
        <v>313.82752081</v>
      </c>
      <c r="K300" s="61">
        <v>99.91290000000001</v>
      </c>
    </row>
    <row r="301" spans="6:11" ht="15" customHeight="1">
      <c r="F301" s="53"/>
      <c r="G301" s="46"/>
      <c r="H301" s="61">
        <v>112.03160416</v>
      </c>
      <c r="I301" s="61">
        <v>424.34709325</v>
      </c>
      <c r="J301" s="61">
        <v>312.31548909</v>
      </c>
      <c r="K301" s="61">
        <v>100.00160000000001</v>
      </c>
    </row>
    <row r="302" spans="6:11" ht="15" customHeight="1">
      <c r="F302" s="53"/>
      <c r="G302" s="46"/>
      <c r="H302" s="61">
        <v>136.99177416</v>
      </c>
      <c r="I302" s="61">
        <v>448.51149225</v>
      </c>
      <c r="J302" s="61">
        <v>311.51971809</v>
      </c>
      <c r="K302" s="61">
        <v>100.2697</v>
      </c>
    </row>
    <row r="303" spans="6:11" ht="15" customHeight="1">
      <c r="F303" s="53"/>
      <c r="G303" s="46"/>
      <c r="H303" s="61">
        <v>136.99177416</v>
      </c>
      <c r="I303" s="61">
        <v>448.51149225</v>
      </c>
      <c r="J303" s="61">
        <v>311.51971809</v>
      </c>
      <c r="K303" s="61">
        <v>100.2697</v>
      </c>
    </row>
    <row r="304" spans="6:11" ht="15" customHeight="1">
      <c r="F304" s="53"/>
      <c r="G304" s="46"/>
      <c r="H304" s="61">
        <v>136.99177416</v>
      </c>
      <c r="I304" s="61">
        <v>448.51149225</v>
      </c>
      <c r="J304" s="61">
        <v>311.51971809</v>
      </c>
      <c r="K304" s="61">
        <v>100.2697</v>
      </c>
    </row>
    <row r="305" spans="6:11" ht="15" customHeight="1">
      <c r="F305" s="53"/>
      <c r="G305" s="46"/>
      <c r="H305" s="61">
        <v>88.035272</v>
      </c>
      <c r="I305" s="61">
        <v>406.04989248000004</v>
      </c>
      <c r="J305" s="61">
        <v>318.01462048</v>
      </c>
      <c r="K305" s="61">
        <v>100.4852</v>
      </c>
    </row>
    <row r="306" spans="6:11" ht="15" customHeight="1">
      <c r="F306" s="53"/>
      <c r="G306" s="46">
        <v>11</v>
      </c>
      <c r="H306" s="61">
        <v>119.477531</v>
      </c>
      <c r="I306" s="61">
        <v>409.13513248000004</v>
      </c>
      <c r="J306" s="61">
        <v>289.65760148000004</v>
      </c>
      <c r="K306" s="61">
        <v>100.9119</v>
      </c>
    </row>
    <row r="307" spans="6:11" ht="15" customHeight="1">
      <c r="F307" s="53"/>
      <c r="G307" s="46"/>
      <c r="H307" s="61">
        <v>111.794774</v>
      </c>
      <c r="I307" s="61">
        <v>397.90404448000004</v>
      </c>
      <c r="J307" s="61">
        <v>286.10927048</v>
      </c>
      <c r="K307" s="61">
        <v>101.00880000000001</v>
      </c>
    </row>
    <row r="308" spans="6:11" ht="15" customHeight="1">
      <c r="F308" s="53"/>
      <c r="G308" s="46"/>
      <c r="H308" s="61">
        <v>123.708706</v>
      </c>
      <c r="I308" s="61">
        <v>429.71871148</v>
      </c>
      <c r="J308" s="61">
        <v>306.01000548</v>
      </c>
      <c r="K308" s="61">
        <v>101.2132</v>
      </c>
    </row>
    <row r="309" spans="6:11" ht="15" customHeight="1">
      <c r="F309" s="53"/>
      <c r="G309" s="46"/>
      <c r="H309" s="61">
        <v>91.525017</v>
      </c>
      <c r="I309" s="61">
        <v>391.03123848</v>
      </c>
      <c r="J309" s="61">
        <v>299.50622148</v>
      </c>
      <c r="K309" s="61">
        <v>101.9199</v>
      </c>
    </row>
    <row r="310" spans="6:11" ht="15" customHeight="1">
      <c r="F310" s="53"/>
      <c r="G310" s="46"/>
      <c r="H310" s="61">
        <v>91.525017</v>
      </c>
      <c r="I310" s="61">
        <v>391.03123848</v>
      </c>
      <c r="J310" s="61">
        <v>299.50622148</v>
      </c>
      <c r="K310" s="61">
        <v>101.9199</v>
      </c>
    </row>
    <row r="311" spans="6:11" ht="15" customHeight="1">
      <c r="F311" s="53"/>
      <c r="G311" s="46"/>
      <c r="H311" s="61">
        <v>91.525017</v>
      </c>
      <c r="I311" s="61">
        <v>391.03123848</v>
      </c>
      <c r="J311" s="61">
        <v>299.50622148</v>
      </c>
      <c r="K311" s="61">
        <v>101.9199</v>
      </c>
    </row>
    <row r="312" spans="6:11" ht="15" customHeight="1">
      <c r="F312" s="53"/>
      <c r="G312" s="46"/>
      <c r="H312" s="61">
        <v>75.83952</v>
      </c>
      <c r="I312" s="61">
        <v>378.45649948</v>
      </c>
      <c r="J312" s="61">
        <v>302.61697948</v>
      </c>
      <c r="K312" s="61">
        <v>102.3095</v>
      </c>
    </row>
    <row r="313" spans="6:11" ht="15" customHeight="1">
      <c r="F313" s="53"/>
      <c r="G313" s="46"/>
      <c r="H313" s="61">
        <v>97.237294</v>
      </c>
      <c r="I313" s="61">
        <v>403.37009748</v>
      </c>
      <c r="J313" s="61">
        <v>306.13280348</v>
      </c>
      <c r="K313" s="61">
        <v>102.1965</v>
      </c>
    </row>
    <row r="314" spans="6:11" ht="15" customHeight="1">
      <c r="F314" s="53"/>
      <c r="G314" s="46"/>
      <c r="H314" s="61">
        <v>103.62310221999999</v>
      </c>
      <c r="I314" s="61">
        <v>428.6247512</v>
      </c>
      <c r="J314" s="61">
        <v>325.00164898</v>
      </c>
      <c r="K314" s="61">
        <v>102.40870000000001</v>
      </c>
    </row>
    <row r="315" spans="6:11" ht="15" customHeight="1">
      <c r="F315" s="53"/>
      <c r="G315" s="46"/>
      <c r="H315" s="61">
        <v>102.45299022</v>
      </c>
      <c r="I315" s="61">
        <v>423.3395422</v>
      </c>
      <c r="J315" s="61">
        <v>320.88655198000004</v>
      </c>
      <c r="K315" s="61">
        <v>102.3388</v>
      </c>
    </row>
    <row r="316" spans="6:11" ht="15" customHeight="1">
      <c r="F316" s="53"/>
      <c r="G316" s="46"/>
      <c r="H316" s="61">
        <v>74.163946</v>
      </c>
      <c r="I316" s="61">
        <v>389.55937595</v>
      </c>
      <c r="J316" s="61">
        <v>315.39542995</v>
      </c>
      <c r="K316" s="61">
        <v>102.0296</v>
      </c>
    </row>
    <row r="317" spans="6:11" ht="15" customHeight="1">
      <c r="F317" s="53"/>
      <c r="G317" s="46"/>
      <c r="H317" s="61">
        <v>74.163946</v>
      </c>
      <c r="I317" s="61">
        <v>389.55937595</v>
      </c>
      <c r="J317" s="61">
        <v>315.39542995</v>
      </c>
      <c r="K317" s="61">
        <v>102.0296</v>
      </c>
    </row>
    <row r="318" spans="6:11" ht="15" customHeight="1">
      <c r="F318" s="53"/>
      <c r="G318" s="46"/>
      <c r="H318" s="61">
        <v>74.163946</v>
      </c>
      <c r="I318" s="61">
        <v>389.55937595</v>
      </c>
      <c r="J318" s="61">
        <v>315.39542995</v>
      </c>
      <c r="K318" s="61">
        <v>102.0296</v>
      </c>
    </row>
    <row r="319" spans="6:11" ht="15" customHeight="1">
      <c r="F319" s="53"/>
      <c r="G319" s="46"/>
      <c r="H319" s="61">
        <v>66.824352</v>
      </c>
      <c r="I319" s="61">
        <v>360.18258894999997</v>
      </c>
      <c r="J319" s="61">
        <v>293.35823695</v>
      </c>
      <c r="K319" s="61">
        <v>102.12010000000001</v>
      </c>
    </row>
    <row r="320" spans="6:11" ht="15" customHeight="1">
      <c r="F320" s="53"/>
      <c r="G320" s="46"/>
      <c r="H320" s="61">
        <v>93.172319</v>
      </c>
      <c r="I320" s="61">
        <v>393.67387794999996</v>
      </c>
      <c r="J320" s="61">
        <v>300.50155895</v>
      </c>
      <c r="K320" s="61">
        <v>102.52340000000001</v>
      </c>
    </row>
    <row r="321" spans="6:11" ht="15" customHeight="1">
      <c r="F321" s="53"/>
      <c r="G321" s="46"/>
      <c r="H321" s="61">
        <v>95.477383</v>
      </c>
      <c r="I321" s="61">
        <v>392.35007095</v>
      </c>
      <c r="J321" s="61">
        <v>296.87268795</v>
      </c>
      <c r="K321" s="61">
        <v>102.8707</v>
      </c>
    </row>
    <row r="322" spans="6:11" ht="15" customHeight="1">
      <c r="F322" s="53"/>
      <c r="G322" s="46"/>
      <c r="H322" s="61">
        <v>92.534895</v>
      </c>
      <c r="I322" s="61">
        <v>384.36639694999997</v>
      </c>
      <c r="J322" s="61">
        <v>291.83150194999996</v>
      </c>
      <c r="K322" s="61">
        <v>102.8741</v>
      </c>
    </row>
    <row r="323" spans="6:11" ht="15" customHeight="1">
      <c r="F323" s="53"/>
      <c r="G323" s="46"/>
      <c r="H323" s="61">
        <v>115.775265</v>
      </c>
      <c r="I323" s="61">
        <v>393.01146595</v>
      </c>
      <c r="J323" s="61">
        <v>277.23620095</v>
      </c>
      <c r="K323" s="61">
        <v>103.0601</v>
      </c>
    </row>
    <row r="324" spans="6:11" ht="15" customHeight="1">
      <c r="F324" s="53"/>
      <c r="G324" s="46"/>
      <c r="H324" s="61">
        <v>115.775265</v>
      </c>
      <c r="I324" s="61">
        <v>393.01146595</v>
      </c>
      <c r="J324" s="61">
        <v>277.23620095</v>
      </c>
      <c r="K324" s="61">
        <v>103.0601</v>
      </c>
    </row>
    <row r="325" spans="6:11" ht="15" customHeight="1">
      <c r="F325" s="53"/>
      <c r="G325" s="46"/>
      <c r="H325" s="61">
        <v>115.775265</v>
      </c>
      <c r="I325" s="61">
        <v>393.01146595</v>
      </c>
      <c r="J325" s="61">
        <v>277.23620095</v>
      </c>
      <c r="K325" s="61">
        <v>103.0601</v>
      </c>
    </row>
    <row r="326" spans="6:11" ht="15" customHeight="1">
      <c r="F326" s="53"/>
      <c r="G326" s="46"/>
      <c r="H326" s="61">
        <v>99.439987</v>
      </c>
      <c r="I326" s="61">
        <v>370.28368995</v>
      </c>
      <c r="J326" s="61">
        <v>270.84370294999997</v>
      </c>
      <c r="K326" s="61">
        <v>103.4077</v>
      </c>
    </row>
    <row r="327" spans="6:11" ht="15" customHeight="1">
      <c r="F327" s="53"/>
      <c r="G327" s="46"/>
      <c r="H327" s="61">
        <v>135.42315461</v>
      </c>
      <c r="I327" s="61">
        <v>418.21587123</v>
      </c>
      <c r="J327" s="61">
        <v>282.79271662</v>
      </c>
      <c r="K327" s="61">
        <v>103.7703</v>
      </c>
    </row>
    <row r="328" spans="6:11" ht="15" customHeight="1">
      <c r="F328" s="53"/>
      <c r="G328" s="46"/>
      <c r="H328" s="61">
        <v>136.95917261000002</v>
      </c>
      <c r="I328" s="61">
        <v>417.47662023000004</v>
      </c>
      <c r="J328" s="61">
        <v>280.51744762</v>
      </c>
      <c r="K328" s="61">
        <v>103.74220000000001</v>
      </c>
    </row>
    <row r="329" spans="6:11" ht="15" customHeight="1">
      <c r="F329" s="53"/>
      <c r="G329" s="46"/>
      <c r="H329" s="61">
        <v>95.315844</v>
      </c>
      <c r="I329" s="61">
        <v>374.31052963999997</v>
      </c>
      <c r="J329" s="61">
        <v>278.99468564</v>
      </c>
      <c r="K329" s="61">
        <v>103.53200000000001</v>
      </c>
    </row>
    <row r="330" spans="6:11" ht="15" customHeight="1">
      <c r="F330" s="53"/>
      <c r="G330" s="46"/>
      <c r="H330" s="61">
        <v>107.000862</v>
      </c>
      <c r="I330" s="61">
        <v>382.19055764</v>
      </c>
      <c r="J330" s="61">
        <v>275.18969563999997</v>
      </c>
      <c r="K330" s="61">
        <v>103.3755</v>
      </c>
    </row>
    <row r="331" spans="6:11" ht="15" customHeight="1">
      <c r="F331" s="53"/>
      <c r="G331" s="46"/>
      <c r="H331" s="61">
        <v>107.000862</v>
      </c>
      <c r="I331" s="61">
        <v>382.19055764</v>
      </c>
      <c r="J331" s="61">
        <v>275.18969563999997</v>
      </c>
      <c r="K331" s="61">
        <v>103.3755</v>
      </c>
    </row>
    <row r="332" spans="6:11" ht="15" customHeight="1">
      <c r="F332" s="53"/>
      <c r="G332" s="46"/>
      <c r="H332" s="61">
        <v>107.000862</v>
      </c>
      <c r="I332" s="61">
        <v>382.19055764</v>
      </c>
      <c r="J332" s="61">
        <v>275.18969563999997</v>
      </c>
      <c r="K332" s="61">
        <v>103.3755</v>
      </c>
    </row>
    <row r="333" spans="6:11" ht="15" customHeight="1">
      <c r="F333" s="53"/>
      <c r="G333" s="46"/>
      <c r="H333" s="61">
        <v>119.467665</v>
      </c>
      <c r="I333" s="61">
        <v>386.65763882</v>
      </c>
      <c r="J333" s="61">
        <v>267.18997382</v>
      </c>
      <c r="K333" s="61">
        <v>103.44850000000001</v>
      </c>
    </row>
    <row r="334" spans="6:11" ht="15" customHeight="1">
      <c r="F334" s="53"/>
      <c r="G334" s="46"/>
      <c r="H334" s="61">
        <v>149.267582</v>
      </c>
      <c r="I334" s="61">
        <v>423.87875782</v>
      </c>
      <c r="J334" s="61">
        <v>274.61117581999997</v>
      </c>
      <c r="K334" s="61">
        <v>103.8369</v>
      </c>
    </row>
    <row r="335" spans="6:11" ht="15" customHeight="1">
      <c r="F335" s="53"/>
      <c r="G335" s="46"/>
      <c r="H335" s="61">
        <v>225.270075</v>
      </c>
      <c r="I335" s="61">
        <v>470.53593582</v>
      </c>
      <c r="J335" s="61">
        <v>245.26586082</v>
      </c>
      <c r="K335" s="61">
        <v>103.9741</v>
      </c>
    </row>
    <row r="336" spans="6:11" ht="15" customHeight="1">
      <c r="F336" s="53"/>
      <c r="G336" s="46">
        <v>12</v>
      </c>
      <c r="H336" s="61">
        <v>239.345077</v>
      </c>
      <c r="I336" s="61">
        <v>467.45297282</v>
      </c>
      <c r="J336" s="61">
        <v>228.10789581999998</v>
      </c>
      <c r="K336" s="61">
        <v>103.9893</v>
      </c>
    </row>
    <row r="337" spans="6:11" ht="15" customHeight="1">
      <c r="F337" s="53"/>
      <c r="G337" s="46"/>
      <c r="H337" s="61">
        <v>217.132659</v>
      </c>
      <c r="I337" s="61">
        <v>444.98994582</v>
      </c>
      <c r="J337" s="61">
        <v>227.85728681999998</v>
      </c>
      <c r="K337" s="61">
        <v>103.8827</v>
      </c>
    </row>
    <row r="338" spans="6:11" ht="15" customHeight="1">
      <c r="F338" s="53"/>
      <c r="G338" s="46"/>
      <c r="H338" s="61">
        <v>217.132659</v>
      </c>
      <c r="I338" s="61">
        <v>444.98994582</v>
      </c>
      <c r="J338" s="61">
        <v>227.85728681999998</v>
      </c>
      <c r="K338" s="61">
        <v>103.8827</v>
      </c>
    </row>
    <row r="339" spans="6:11" ht="15" customHeight="1">
      <c r="F339" s="53"/>
      <c r="G339" s="46"/>
      <c r="H339" s="61">
        <v>217.132659</v>
      </c>
      <c r="I339" s="61">
        <v>444.98994582</v>
      </c>
      <c r="J339" s="61">
        <v>227.85728681999998</v>
      </c>
      <c r="K339" s="61">
        <v>103.8827</v>
      </c>
    </row>
    <row r="340" spans="6:11" ht="15" customHeight="1">
      <c r="F340" s="53"/>
      <c r="G340" s="46"/>
      <c r="H340" s="61">
        <v>210.128961</v>
      </c>
      <c r="I340" s="61">
        <v>445.67719682</v>
      </c>
      <c r="J340" s="61">
        <v>235.54823582</v>
      </c>
      <c r="K340" s="61">
        <v>103.4471</v>
      </c>
    </row>
    <row r="341" spans="6:11" ht="15" customHeight="1">
      <c r="F341" s="53"/>
      <c r="G341" s="46"/>
      <c r="H341" s="61">
        <v>183.526328</v>
      </c>
      <c r="I341" s="61">
        <v>412.27781782</v>
      </c>
      <c r="J341" s="61">
        <v>228.75148982</v>
      </c>
      <c r="K341" s="61">
        <v>103.2137</v>
      </c>
    </row>
    <row r="342" spans="6:11" ht="15" customHeight="1">
      <c r="F342" s="53"/>
      <c r="G342" s="46"/>
      <c r="H342" s="61">
        <v>181.702805</v>
      </c>
      <c r="I342" s="61">
        <v>419.02453482</v>
      </c>
      <c r="J342" s="61">
        <v>237.32172982</v>
      </c>
      <c r="K342" s="61">
        <v>102.93910000000001</v>
      </c>
    </row>
    <row r="343" spans="6:11" ht="15" customHeight="1">
      <c r="F343" s="53"/>
      <c r="G343" s="46"/>
      <c r="H343" s="61">
        <v>188.97981102</v>
      </c>
      <c r="I343" s="61">
        <v>420.28947726</v>
      </c>
      <c r="J343" s="61">
        <v>231.30966623999998</v>
      </c>
      <c r="K343" s="61">
        <v>102.9975</v>
      </c>
    </row>
    <row r="344" spans="6:11" ht="15" customHeight="1">
      <c r="F344" s="53"/>
      <c r="G344" s="46"/>
      <c r="H344" s="61">
        <v>218.05229902000002</v>
      </c>
      <c r="I344" s="61">
        <v>448.80522926</v>
      </c>
      <c r="J344" s="61">
        <v>230.75293023999998</v>
      </c>
      <c r="K344" s="61">
        <v>103.3336</v>
      </c>
    </row>
    <row r="345" spans="6:11" ht="15" customHeight="1">
      <c r="F345" s="53"/>
      <c r="G345" s="46"/>
      <c r="H345" s="61">
        <v>218.05229902000002</v>
      </c>
      <c r="I345" s="61">
        <v>448.80522926</v>
      </c>
      <c r="J345" s="61">
        <v>230.75293023999998</v>
      </c>
      <c r="K345" s="61">
        <v>103.3336</v>
      </c>
    </row>
    <row r="346" spans="6:11" ht="15" customHeight="1">
      <c r="F346" s="53"/>
      <c r="G346" s="46"/>
      <c r="H346" s="61">
        <v>218.05229902000002</v>
      </c>
      <c r="I346" s="61">
        <v>448.80522926</v>
      </c>
      <c r="J346" s="61">
        <v>230.75293023999998</v>
      </c>
      <c r="K346" s="61">
        <v>103.3336</v>
      </c>
    </row>
    <row r="347" spans="6:11" ht="15" customHeight="1">
      <c r="F347" s="53"/>
      <c r="G347" s="46"/>
      <c r="H347" s="61">
        <v>211.111301</v>
      </c>
      <c r="I347" s="61">
        <v>433.40148872000003</v>
      </c>
      <c r="J347" s="61">
        <v>222.29018772000003</v>
      </c>
      <c r="K347" s="61">
        <v>103.0788</v>
      </c>
    </row>
    <row r="348" spans="6:11" ht="15" customHeight="1">
      <c r="F348" s="53"/>
      <c r="G348" s="46"/>
      <c r="H348" s="61">
        <v>185.082962</v>
      </c>
      <c r="I348" s="61">
        <v>410.86899472000005</v>
      </c>
      <c r="J348" s="61">
        <v>225.78603272000004</v>
      </c>
      <c r="K348" s="61">
        <v>102.6648</v>
      </c>
    </row>
    <row r="349" spans="6:11" ht="15" customHeight="1">
      <c r="F349" s="53"/>
      <c r="G349" s="46"/>
      <c r="H349" s="61">
        <v>151.230143</v>
      </c>
      <c r="I349" s="61">
        <v>401.16898372</v>
      </c>
      <c r="J349" s="61">
        <v>249.93884072000003</v>
      </c>
      <c r="K349" s="61">
        <v>102.2746</v>
      </c>
    </row>
    <row r="350" spans="6:11" ht="15" customHeight="1">
      <c r="F350" s="53"/>
      <c r="G350" s="46"/>
      <c r="H350" s="61">
        <v>121.753583</v>
      </c>
      <c r="I350" s="61">
        <v>390.80217672000003</v>
      </c>
      <c r="J350" s="61">
        <v>269.04859372000004</v>
      </c>
      <c r="K350" s="61">
        <v>101.05720000000001</v>
      </c>
    </row>
    <row r="351" spans="6:11" ht="15" customHeight="1">
      <c r="F351" s="53"/>
      <c r="G351" s="46"/>
      <c r="H351" s="61">
        <v>82.242432</v>
      </c>
      <c r="I351" s="61">
        <v>375.14766272</v>
      </c>
      <c r="J351" s="61">
        <v>292.90523072</v>
      </c>
      <c r="K351" s="61">
        <v>101.17960000000001</v>
      </c>
    </row>
    <row r="352" spans="6:11" ht="15" customHeight="1">
      <c r="F352" s="53"/>
      <c r="G352" s="46"/>
      <c r="H352" s="61">
        <v>82.242432</v>
      </c>
      <c r="I352" s="61">
        <v>375.14766272</v>
      </c>
      <c r="J352" s="61">
        <v>292.90523072</v>
      </c>
      <c r="K352" s="61">
        <v>101.17960000000001</v>
      </c>
    </row>
    <row r="353" spans="6:11" ht="15" customHeight="1">
      <c r="F353" s="53"/>
      <c r="G353" s="46"/>
      <c r="H353" s="61">
        <v>82.242432</v>
      </c>
      <c r="I353" s="61">
        <v>375.14766272</v>
      </c>
      <c r="J353" s="61">
        <v>292.90523072</v>
      </c>
      <c r="K353" s="61">
        <v>101.17960000000001</v>
      </c>
    </row>
    <row r="354" spans="6:11" ht="15" customHeight="1">
      <c r="F354" s="53"/>
      <c r="G354" s="46"/>
      <c r="H354" s="61">
        <v>78.192288</v>
      </c>
      <c r="I354" s="61">
        <v>377.23732072</v>
      </c>
      <c r="J354" s="61">
        <v>299.04503272000005</v>
      </c>
      <c r="K354" s="61">
        <v>101.75280000000001</v>
      </c>
    </row>
    <row r="355" spans="6:11" ht="15" customHeight="1">
      <c r="F355" s="53"/>
      <c r="G355" s="46"/>
      <c r="H355" s="61">
        <v>146.75802998</v>
      </c>
      <c r="I355" s="61">
        <v>443.69780394</v>
      </c>
      <c r="J355" s="61">
        <v>296.93977396</v>
      </c>
      <c r="K355" s="61">
        <v>102.4109</v>
      </c>
    </row>
    <row r="356" spans="6:11" ht="15" customHeight="1">
      <c r="F356" s="53"/>
      <c r="G356" s="46"/>
      <c r="H356" s="61">
        <v>155.90316998</v>
      </c>
      <c r="I356" s="61">
        <v>441.93505994</v>
      </c>
      <c r="J356" s="61">
        <v>286.03188996000006</v>
      </c>
      <c r="K356" s="61">
        <v>103.0317</v>
      </c>
    </row>
    <row r="357" spans="6:11" ht="15" customHeight="1">
      <c r="F357" s="53"/>
      <c r="G357" s="46"/>
      <c r="H357" s="61">
        <v>164.02770697999998</v>
      </c>
      <c r="I357" s="61">
        <v>445.79004494</v>
      </c>
      <c r="J357" s="61">
        <v>281.76233796</v>
      </c>
      <c r="K357" s="61">
        <v>103.3122</v>
      </c>
    </row>
    <row r="358" spans="6:11" ht="15" customHeight="1">
      <c r="F358" s="53"/>
      <c r="G358" s="46"/>
      <c r="H358" s="61">
        <v>112.522453</v>
      </c>
      <c r="I358" s="61">
        <v>388.74712466000005</v>
      </c>
      <c r="J358" s="61">
        <v>276.22467166</v>
      </c>
      <c r="K358" s="61">
        <v>103.06240000000001</v>
      </c>
    </row>
    <row r="359" spans="6:11" ht="15" customHeight="1">
      <c r="F359" s="53"/>
      <c r="G359" s="46"/>
      <c r="H359" s="61">
        <v>112.522453</v>
      </c>
      <c r="I359" s="61">
        <v>388.74712466000005</v>
      </c>
      <c r="J359" s="61">
        <v>276.22467166</v>
      </c>
      <c r="K359" s="61">
        <v>103.06240000000001</v>
      </c>
    </row>
    <row r="360" spans="6:11" ht="15" customHeight="1">
      <c r="F360" s="53"/>
      <c r="G360" s="46"/>
      <c r="H360" s="61">
        <v>112.522453</v>
      </c>
      <c r="I360" s="61">
        <v>388.74712466000005</v>
      </c>
      <c r="J360" s="61">
        <v>276.22467166</v>
      </c>
      <c r="K360" s="61">
        <v>103.06240000000001</v>
      </c>
    </row>
    <row r="361" spans="6:11" ht="15" customHeight="1">
      <c r="F361" s="53"/>
      <c r="G361" s="46"/>
      <c r="H361" s="61">
        <v>112.522453</v>
      </c>
      <c r="I361" s="61">
        <v>388.74712466000005</v>
      </c>
      <c r="J361" s="61">
        <v>276.22467166</v>
      </c>
      <c r="K361" s="61">
        <v>103.272</v>
      </c>
    </row>
    <row r="362" spans="6:11" ht="15" customHeight="1">
      <c r="F362" s="53"/>
      <c r="G362" s="46"/>
      <c r="H362" s="61">
        <v>85.563568</v>
      </c>
      <c r="I362" s="61">
        <v>387.72921466</v>
      </c>
      <c r="J362" s="61">
        <v>302.16564666000005</v>
      </c>
      <c r="K362" s="61">
        <v>102.4684</v>
      </c>
    </row>
    <row r="363" spans="6:11" ht="15" customHeight="1">
      <c r="F363" s="53"/>
      <c r="G363" s="46"/>
      <c r="H363" s="61">
        <v>83.748374</v>
      </c>
      <c r="I363" s="61">
        <v>375.85997766</v>
      </c>
      <c r="J363" s="61">
        <v>292.11160366</v>
      </c>
      <c r="K363" s="61">
        <v>102.6549</v>
      </c>
    </row>
    <row r="364" spans="6:11" ht="15" customHeight="1">
      <c r="F364" s="53"/>
      <c r="G364" s="46"/>
      <c r="H364" s="61">
        <v>95.754058</v>
      </c>
      <c r="I364" s="61">
        <v>391.89553066</v>
      </c>
      <c r="J364" s="61">
        <v>296.14147266000003</v>
      </c>
      <c r="K364" s="61">
        <v>103.8662</v>
      </c>
    </row>
    <row r="365" spans="6:11" ht="15" customHeight="1">
      <c r="F365" s="53"/>
      <c r="G365" s="46"/>
      <c r="H365" s="61">
        <v>79.049868</v>
      </c>
      <c r="I365" s="61">
        <v>375.81318666000004</v>
      </c>
      <c r="J365" s="61">
        <v>296.76331866000004</v>
      </c>
      <c r="K365" s="61">
        <v>104.6409</v>
      </c>
    </row>
    <row r="366" spans="6:11" ht="15" customHeight="1">
      <c r="F366" s="53"/>
      <c r="G366" s="46"/>
      <c r="H366" s="61">
        <v>78.255243</v>
      </c>
      <c r="I366" s="61">
        <v>375.81318666000004</v>
      </c>
      <c r="J366" s="61">
        <v>297.55794366000003</v>
      </c>
      <c r="K366" s="61">
        <v>104.6409</v>
      </c>
    </row>
    <row r="367" spans="6:11" ht="15" customHeight="1">
      <c r="F367" s="53">
        <v>2012</v>
      </c>
      <c r="G367" s="46">
        <v>1</v>
      </c>
      <c r="H367" s="61">
        <v>78.255243</v>
      </c>
      <c r="I367" s="61">
        <v>375.81318666000004</v>
      </c>
      <c r="J367" s="61">
        <v>297.55794366000003</v>
      </c>
      <c r="K367" s="61">
        <v>104.6409</v>
      </c>
    </row>
    <row r="368" spans="6:11" ht="15" customHeight="1">
      <c r="F368" s="53"/>
      <c r="G368" s="46"/>
      <c r="H368" s="61">
        <v>78.255243</v>
      </c>
      <c r="I368" s="61">
        <v>375.81318666000004</v>
      </c>
      <c r="J368" s="61">
        <v>297.55794366000003</v>
      </c>
      <c r="K368" s="61">
        <v>104.6409</v>
      </c>
    </row>
    <row r="369" spans="6:11" ht="15" customHeight="1">
      <c r="F369" s="53"/>
      <c r="G369" s="46"/>
      <c r="H369" s="61">
        <v>78.255243</v>
      </c>
      <c r="I369" s="61">
        <v>375.81318666000004</v>
      </c>
      <c r="J369" s="61">
        <v>297.55794366000003</v>
      </c>
      <c r="K369" s="61">
        <v>104.6409</v>
      </c>
    </row>
    <row r="370" spans="6:11" ht="15" customHeight="1">
      <c r="F370" s="53"/>
      <c r="G370" s="46"/>
      <c r="H370" s="61">
        <v>91.086329</v>
      </c>
      <c r="I370" s="61">
        <v>393.57808866000005</v>
      </c>
      <c r="J370" s="61">
        <v>302.49175966</v>
      </c>
      <c r="K370" s="61">
        <v>105.78800000000001</v>
      </c>
    </row>
    <row r="371" spans="6:11" ht="15" customHeight="1">
      <c r="F371" s="53"/>
      <c r="G371" s="46"/>
      <c r="H371" s="61">
        <v>98.47982</v>
      </c>
      <c r="I371" s="61">
        <v>392.13430666000005</v>
      </c>
      <c r="J371" s="61">
        <v>293.65448666000003</v>
      </c>
      <c r="K371" s="61">
        <v>105.8694</v>
      </c>
    </row>
    <row r="372" spans="6:11" ht="15" customHeight="1">
      <c r="F372" s="53"/>
      <c r="G372" s="46"/>
      <c r="H372" s="61">
        <v>73.933119</v>
      </c>
      <c r="I372" s="61">
        <v>384.67934766</v>
      </c>
      <c r="J372" s="61">
        <v>310.74622866000004</v>
      </c>
      <c r="K372" s="61">
        <v>105.2556</v>
      </c>
    </row>
    <row r="373" spans="6:11" ht="15" customHeight="1">
      <c r="F373" s="53"/>
      <c r="G373" s="46"/>
      <c r="H373" s="61">
        <v>73.933119</v>
      </c>
      <c r="I373" s="61">
        <v>384.67934766</v>
      </c>
      <c r="J373" s="61">
        <v>310.74622866000004</v>
      </c>
      <c r="K373" s="61">
        <v>105.2556</v>
      </c>
    </row>
    <row r="374" spans="6:11" ht="15" customHeight="1">
      <c r="F374" s="53"/>
      <c r="G374" s="46"/>
      <c r="H374" s="61">
        <v>73.933119</v>
      </c>
      <c r="I374" s="61">
        <v>384.67934766</v>
      </c>
      <c r="J374" s="61">
        <v>310.74622866000004</v>
      </c>
      <c r="K374" s="61">
        <v>105.2556</v>
      </c>
    </row>
    <row r="375" spans="6:11" ht="15" customHeight="1">
      <c r="F375" s="53"/>
      <c r="G375" s="46"/>
      <c r="H375" s="61">
        <v>45.767852</v>
      </c>
      <c r="I375" s="61">
        <v>412.77918466</v>
      </c>
      <c r="J375" s="61">
        <v>367.01133266000005</v>
      </c>
      <c r="K375" s="61">
        <v>104.8491</v>
      </c>
    </row>
    <row r="376" spans="6:11" ht="15" customHeight="1">
      <c r="F376" s="53"/>
      <c r="G376" s="46"/>
      <c r="H376" s="61">
        <v>65.285352</v>
      </c>
      <c r="I376" s="61">
        <v>423.63788766000005</v>
      </c>
      <c r="J376" s="61">
        <v>358.35253566</v>
      </c>
      <c r="K376" s="61">
        <v>104.0871</v>
      </c>
    </row>
    <row r="377" spans="6:11" ht="15" customHeight="1">
      <c r="F377" s="53"/>
      <c r="G377" s="46"/>
      <c r="H377" s="61">
        <v>75.398454</v>
      </c>
      <c r="I377" s="61">
        <v>430.44816966</v>
      </c>
      <c r="J377" s="61">
        <v>355.04971566</v>
      </c>
      <c r="K377" s="61">
        <v>103.6922</v>
      </c>
    </row>
    <row r="378" spans="6:11" ht="15" customHeight="1">
      <c r="F378" s="53"/>
      <c r="G378" s="46"/>
      <c r="H378" s="61">
        <v>86.13636</v>
      </c>
      <c r="I378" s="61">
        <v>424.19108266</v>
      </c>
      <c r="J378" s="61">
        <v>338.05472266000004</v>
      </c>
      <c r="K378" s="61">
        <v>103.971</v>
      </c>
    </row>
    <row r="379" spans="6:11" ht="15" customHeight="1">
      <c r="F379" s="53"/>
      <c r="G379" s="46"/>
      <c r="H379" s="61">
        <v>73.771148</v>
      </c>
      <c r="I379" s="61">
        <v>407.60852466</v>
      </c>
      <c r="J379" s="61">
        <v>333.83737666</v>
      </c>
      <c r="K379" s="61">
        <v>104.3584</v>
      </c>
    </row>
    <row r="380" spans="6:11" ht="15" customHeight="1">
      <c r="F380" s="53"/>
      <c r="G380" s="46"/>
      <c r="H380" s="61">
        <v>73.771148</v>
      </c>
      <c r="I380" s="61">
        <v>407.60852466</v>
      </c>
      <c r="J380" s="61">
        <v>333.83737666</v>
      </c>
      <c r="K380" s="61">
        <v>104.3584</v>
      </c>
    </row>
    <row r="381" spans="6:11" ht="15" customHeight="1">
      <c r="F381" s="53"/>
      <c r="G381" s="46"/>
      <c r="H381" s="61">
        <v>73.771148</v>
      </c>
      <c r="I381" s="61">
        <v>407.60852466</v>
      </c>
      <c r="J381" s="61">
        <v>333.83737666</v>
      </c>
      <c r="K381" s="61">
        <v>104.3584</v>
      </c>
    </row>
    <row r="382" spans="6:11" ht="15" customHeight="1">
      <c r="F382" s="53"/>
      <c r="G382" s="46"/>
      <c r="H382" s="61">
        <v>90.057711</v>
      </c>
      <c r="I382" s="61">
        <v>417.97103466000004</v>
      </c>
      <c r="J382" s="61">
        <v>327.91332366</v>
      </c>
      <c r="K382" s="61">
        <v>104.6635</v>
      </c>
    </row>
    <row r="383" spans="6:11" ht="15" customHeight="1">
      <c r="F383" s="53"/>
      <c r="G383" s="46"/>
      <c r="H383" s="61">
        <v>79.10608161</v>
      </c>
      <c r="I383" s="61">
        <v>438.17694942</v>
      </c>
      <c r="J383" s="61">
        <v>359.07086781</v>
      </c>
      <c r="K383" s="61">
        <v>104.7065</v>
      </c>
    </row>
    <row r="384" spans="6:11" ht="15" customHeight="1">
      <c r="F384" s="53"/>
      <c r="G384" s="46"/>
      <c r="H384" s="61">
        <v>68.39967061</v>
      </c>
      <c r="I384" s="61">
        <v>424.14353042</v>
      </c>
      <c r="J384" s="61">
        <v>355.74385981</v>
      </c>
      <c r="K384" s="61">
        <v>104.72460000000001</v>
      </c>
    </row>
    <row r="385" spans="6:11" ht="15" customHeight="1">
      <c r="F385" s="53"/>
      <c r="G385" s="46"/>
      <c r="H385" s="61">
        <v>101.974549</v>
      </c>
      <c r="I385" s="61">
        <v>430.93618998</v>
      </c>
      <c r="J385" s="61">
        <v>328.96164098</v>
      </c>
      <c r="K385" s="61">
        <v>104.8006</v>
      </c>
    </row>
    <row r="386" spans="6:11" ht="12.75">
      <c r="F386" s="53"/>
      <c r="G386" s="46"/>
      <c r="H386" s="61">
        <v>118.698981</v>
      </c>
      <c r="I386" s="61">
        <v>428.09046098000005</v>
      </c>
      <c r="J386" s="61">
        <v>309.39147998000004</v>
      </c>
      <c r="K386" s="61">
        <v>105.31400000000001</v>
      </c>
    </row>
    <row r="387" spans="6:11" ht="12.75">
      <c r="F387" s="53"/>
      <c r="G387" s="46"/>
      <c r="H387" s="61">
        <v>118.698981</v>
      </c>
      <c r="I387" s="61">
        <v>428.09046098000005</v>
      </c>
      <c r="J387" s="61">
        <v>309.39147998000004</v>
      </c>
      <c r="K387" s="61">
        <v>105.31400000000001</v>
      </c>
    </row>
    <row r="388" spans="6:11" ht="12.75">
      <c r="F388" s="53"/>
      <c r="G388" s="46"/>
      <c r="H388" s="61">
        <v>118.698981</v>
      </c>
      <c r="I388" s="61">
        <v>428.09046098000005</v>
      </c>
      <c r="J388" s="61">
        <v>309.39147998000004</v>
      </c>
      <c r="K388" s="61">
        <v>105.31400000000001</v>
      </c>
    </row>
    <row r="389" spans="6:11" ht="12.75">
      <c r="F389" s="53"/>
      <c r="G389" s="46"/>
      <c r="H389" s="61">
        <v>153.21787321000002</v>
      </c>
      <c r="I389" s="61">
        <v>457.28510372000005</v>
      </c>
      <c r="J389" s="61">
        <v>304.06723051</v>
      </c>
      <c r="K389" s="61">
        <v>105.15820000000001</v>
      </c>
    </row>
    <row r="390" spans="6:11" ht="12.75">
      <c r="F390" s="53"/>
      <c r="G390" s="46"/>
      <c r="H390" s="61">
        <v>149.59739521</v>
      </c>
      <c r="I390" s="61">
        <v>442.08971172</v>
      </c>
      <c r="J390" s="61">
        <v>292.49231650999997</v>
      </c>
      <c r="K390" s="61">
        <v>105.0827</v>
      </c>
    </row>
    <row r="391" spans="6:11" ht="12.75">
      <c r="F391" s="53"/>
      <c r="G391" s="46"/>
      <c r="H391" s="61">
        <v>139.248515</v>
      </c>
      <c r="I391" s="61">
        <v>424.8847745</v>
      </c>
      <c r="J391" s="61">
        <v>285.6362595</v>
      </c>
      <c r="K391" s="61">
        <v>105.16260000000001</v>
      </c>
    </row>
    <row r="392" spans="6:11" ht="12.75">
      <c r="F392" s="53"/>
      <c r="G392" s="46"/>
      <c r="H392" s="61">
        <v>180.333748</v>
      </c>
      <c r="I392" s="61">
        <v>435.6835475</v>
      </c>
      <c r="J392" s="61">
        <v>255.3497995</v>
      </c>
      <c r="K392" s="61">
        <v>105.26950000000001</v>
      </c>
    </row>
    <row r="393" spans="6:11" ht="12.75">
      <c r="F393" s="53"/>
      <c r="G393" s="46"/>
      <c r="H393" s="61">
        <v>158.793902</v>
      </c>
      <c r="I393" s="61">
        <v>400.8093315</v>
      </c>
      <c r="J393" s="61">
        <v>242.0154295</v>
      </c>
      <c r="K393" s="61">
        <v>105.76740000000001</v>
      </c>
    </row>
    <row r="394" spans="6:11" ht="12.75">
      <c r="F394" s="53"/>
      <c r="G394" s="46"/>
      <c r="H394" s="61">
        <v>158.793902</v>
      </c>
      <c r="I394" s="61">
        <v>400.8093315</v>
      </c>
      <c r="J394" s="61">
        <v>242.0154295</v>
      </c>
      <c r="K394" s="61">
        <v>105.76740000000001</v>
      </c>
    </row>
    <row r="395" spans="6:11" ht="12.75">
      <c r="F395" s="53"/>
      <c r="G395" s="46"/>
      <c r="H395" s="61">
        <v>158.793902</v>
      </c>
      <c r="I395" s="61">
        <v>400.8093315</v>
      </c>
      <c r="J395" s="61">
        <v>242.0154295</v>
      </c>
      <c r="K395" s="61">
        <v>105.76740000000001</v>
      </c>
    </row>
    <row r="396" spans="6:11" ht="12.75">
      <c r="F396" s="53"/>
      <c r="G396" s="46"/>
      <c r="H396" s="61">
        <v>159.223583</v>
      </c>
      <c r="I396" s="61">
        <v>419.7811825</v>
      </c>
      <c r="J396" s="61">
        <v>260.5575995</v>
      </c>
      <c r="K396" s="61">
        <v>106.18740000000001</v>
      </c>
    </row>
    <row r="397" spans="6:11" ht="12.75">
      <c r="F397" s="53"/>
      <c r="G397" s="46"/>
      <c r="H397" s="61">
        <v>180.53722</v>
      </c>
      <c r="I397" s="61">
        <v>440.9553675</v>
      </c>
      <c r="J397" s="61">
        <v>260.4181475</v>
      </c>
      <c r="K397" s="61">
        <v>106.06200000000001</v>
      </c>
    </row>
    <row r="398" spans="6:11" ht="12.75">
      <c r="F398" s="53"/>
      <c r="G398" s="46">
        <v>2</v>
      </c>
      <c r="H398" s="61">
        <v>165.348062</v>
      </c>
      <c r="I398" s="61">
        <v>411.6183595</v>
      </c>
      <c r="J398" s="61">
        <v>246.2702975</v>
      </c>
      <c r="K398" s="61">
        <v>105.7162</v>
      </c>
    </row>
    <row r="399" spans="6:11" ht="12.75">
      <c r="F399" s="53"/>
      <c r="G399" s="46"/>
      <c r="H399" s="61">
        <v>166.950921</v>
      </c>
      <c r="I399" s="61">
        <v>405.4169515</v>
      </c>
      <c r="J399" s="61">
        <v>238.4660305</v>
      </c>
      <c r="K399" s="61">
        <v>105.29390000000001</v>
      </c>
    </row>
    <row r="400" spans="6:11" ht="12.75">
      <c r="F400" s="53"/>
      <c r="G400" s="46"/>
      <c r="H400" s="61">
        <v>181.97343</v>
      </c>
      <c r="I400" s="61">
        <v>413.6540065</v>
      </c>
      <c r="J400" s="61">
        <v>231.6805765</v>
      </c>
      <c r="K400" s="61">
        <v>105.5188</v>
      </c>
    </row>
    <row r="401" spans="6:11" ht="12.75">
      <c r="F401" s="53"/>
      <c r="G401" s="46"/>
      <c r="H401" s="61">
        <v>181.97343</v>
      </c>
      <c r="I401" s="61">
        <v>413.6540065</v>
      </c>
      <c r="J401" s="61">
        <v>231.6805765</v>
      </c>
      <c r="K401" s="61">
        <v>105.5188</v>
      </c>
    </row>
    <row r="402" spans="6:11" ht="12.75">
      <c r="F402" s="53"/>
      <c r="G402" s="46"/>
      <c r="H402" s="61">
        <v>181.97343</v>
      </c>
      <c r="I402" s="61">
        <v>413.6540065</v>
      </c>
      <c r="J402" s="61">
        <v>231.6805765</v>
      </c>
      <c r="K402" s="61">
        <v>105.5188</v>
      </c>
    </row>
    <row r="403" spans="6:11" ht="12.75">
      <c r="F403" s="53"/>
      <c r="G403" s="46"/>
      <c r="H403" s="61">
        <v>163.669562</v>
      </c>
      <c r="I403" s="61">
        <v>436.7617555</v>
      </c>
      <c r="J403" s="61">
        <v>273.0921935</v>
      </c>
      <c r="K403" s="61">
        <v>105.9984</v>
      </c>
    </row>
    <row r="404" spans="6:11" ht="12.75">
      <c r="F404" s="53"/>
      <c r="G404" s="46"/>
      <c r="H404" s="61">
        <v>165.423174</v>
      </c>
      <c r="I404" s="61">
        <v>428.1509515</v>
      </c>
      <c r="J404" s="61">
        <v>262.7277775</v>
      </c>
      <c r="K404" s="61">
        <v>106.5622</v>
      </c>
    </row>
    <row r="405" spans="6:11" ht="12.75">
      <c r="F405" s="53"/>
      <c r="G405" s="46"/>
      <c r="H405" s="61">
        <v>140.225302</v>
      </c>
      <c r="I405" s="61">
        <v>414.1023255</v>
      </c>
      <c r="J405" s="61">
        <v>273.8770235</v>
      </c>
      <c r="K405" s="61">
        <v>107.3461</v>
      </c>
    </row>
    <row r="406" spans="6:11" ht="12.75">
      <c r="F406" s="53"/>
      <c r="G406" s="46"/>
      <c r="H406" s="61">
        <v>143.113026</v>
      </c>
      <c r="I406" s="61">
        <v>417.7471985</v>
      </c>
      <c r="J406" s="61">
        <v>274.6341725</v>
      </c>
      <c r="K406" s="61">
        <v>108.40310000000001</v>
      </c>
    </row>
    <row r="407" spans="6:11" ht="12.75">
      <c r="F407" s="53"/>
      <c r="G407" s="46"/>
      <c r="H407" s="61">
        <v>139.245561</v>
      </c>
      <c r="I407" s="61">
        <v>435.4104145</v>
      </c>
      <c r="J407" s="61">
        <v>296.1648535</v>
      </c>
      <c r="K407" s="61">
        <v>109.1794</v>
      </c>
    </row>
    <row r="408" spans="6:11" ht="12.75">
      <c r="F408" s="53"/>
      <c r="G408" s="46"/>
      <c r="H408" s="61">
        <v>139.245561</v>
      </c>
      <c r="I408" s="61">
        <v>435.4104145</v>
      </c>
      <c r="J408" s="61">
        <v>296.1648535</v>
      </c>
      <c r="K408" s="61">
        <v>109.1794</v>
      </c>
    </row>
    <row r="409" spans="6:11" ht="12.75">
      <c r="F409" s="53"/>
      <c r="G409" s="46"/>
      <c r="H409" s="61">
        <v>139.245561</v>
      </c>
      <c r="I409" s="61">
        <v>435.4104145</v>
      </c>
      <c r="J409" s="61">
        <v>296.1648535</v>
      </c>
      <c r="K409" s="61">
        <v>109.1794</v>
      </c>
    </row>
    <row r="410" spans="6:11" ht="12.75">
      <c r="F410" s="53"/>
      <c r="G410" s="46"/>
      <c r="H410" s="61">
        <v>122.599793</v>
      </c>
      <c r="I410" s="61">
        <v>439.7231375</v>
      </c>
      <c r="J410" s="61">
        <v>317.1233445</v>
      </c>
      <c r="K410" s="61">
        <v>108.2612</v>
      </c>
    </row>
    <row r="411" spans="6:11" ht="12.75">
      <c r="F411" s="53"/>
      <c r="G411" s="46"/>
      <c r="H411" s="61">
        <v>113.89971424</v>
      </c>
      <c r="I411" s="61">
        <v>438.06717241</v>
      </c>
      <c r="J411" s="61">
        <v>324.16745817000003</v>
      </c>
      <c r="K411" s="61">
        <v>108.5946</v>
      </c>
    </row>
    <row r="412" spans="6:11" ht="12.75">
      <c r="F412" s="53"/>
      <c r="G412" s="46"/>
      <c r="H412" s="61">
        <v>113.89971424</v>
      </c>
      <c r="I412" s="61">
        <v>438.06717241</v>
      </c>
      <c r="J412" s="61">
        <v>324.16745817000003</v>
      </c>
      <c r="K412" s="61">
        <v>108.5946</v>
      </c>
    </row>
    <row r="413" spans="6:11" ht="12.75">
      <c r="F413" s="53"/>
      <c r="G413" s="46"/>
      <c r="H413" s="61">
        <v>113.89971424</v>
      </c>
      <c r="I413" s="61">
        <v>438.06717241</v>
      </c>
      <c r="J413" s="61">
        <v>324.16745817000003</v>
      </c>
      <c r="K413" s="61">
        <v>108.5946</v>
      </c>
    </row>
    <row r="414" spans="6:11" ht="12.75">
      <c r="F414" s="53"/>
      <c r="G414" s="46"/>
      <c r="H414" s="61">
        <v>79.69325124</v>
      </c>
      <c r="I414" s="61">
        <v>426.56865841</v>
      </c>
      <c r="J414" s="61">
        <v>346.87540717</v>
      </c>
      <c r="K414" s="61">
        <v>108.3777</v>
      </c>
    </row>
    <row r="415" spans="6:11" ht="12.75">
      <c r="F415" s="53"/>
      <c r="G415" s="46"/>
      <c r="H415" s="61">
        <v>79.69325124</v>
      </c>
      <c r="I415" s="61">
        <v>426.56865841</v>
      </c>
      <c r="J415" s="61">
        <v>346.87540717</v>
      </c>
      <c r="K415" s="61">
        <v>108.3777</v>
      </c>
    </row>
    <row r="416" spans="6:11" ht="12.75">
      <c r="F416" s="53"/>
      <c r="G416" s="46"/>
      <c r="H416" s="61">
        <v>79.69325124</v>
      </c>
      <c r="I416" s="61">
        <v>426.56865841</v>
      </c>
      <c r="J416" s="61">
        <v>346.87540717</v>
      </c>
      <c r="K416" s="61">
        <v>108.3777</v>
      </c>
    </row>
    <row r="417" spans="6:11" ht="12.75">
      <c r="F417" s="53"/>
      <c r="G417" s="46"/>
      <c r="H417" s="61">
        <v>82.64810867</v>
      </c>
      <c r="I417" s="61">
        <v>415.96533863</v>
      </c>
      <c r="J417" s="61">
        <v>333.31722995999996</v>
      </c>
      <c r="K417" s="61">
        <v>108.4522</v>
      </c>
    </row>
    <row r="418" spans="6:11" ht="12.75">
      <c r="F418" s="53"/>
      <c r="G418" s="46"/>
      <c r="H418" s="61">
        <v>86.07189567</v>
      </c>
      <c r="I418" s="61">
        <v>417.12458263</v>
      </c>
      <c r="J418" s="61">
        <v>331.05268695999996</v>
      </c>
      <c r="K418" s="61">
        <v>108.4362</v>
      </c>
    </row>
    <row r="419" spans="6:11" ht="12.75">
      <c r="F419" s="53"/>
      <c r="G419" s="46"/>
      <c r="H419" s="61">
        <v>77.448033</v>
      </c>
      <c r="I419" s="61">
        <v>390.45301463</v>
      </c>
      <c r="J419" s="61">
        <v>313.00498163</v>
      </c>
      <c r="K419" s="61">
        <v>108.61500000000001</v>
      </c>
    </row>
    <row r="420" spans="6:11" ht="12.75">
      <c r="F420" s="53"/>
      <c r="G420" s="46"/>
      <c r="H420" s="61">
        <v>96.420805</v>
      </c>
      <c r="I420" s="61">
        <v>422.83152863</v>
      </c>
      <c r="J420" s="61">
        <v>326.41072363</v>
      </c>
      <c r="K420" s="61">
        <v>109.1413</v>
      </c>
    </row>
    <row r="421" spans="6:11" ht="12.75">
      <c r="F421" s="53"/>
      <c r="G421" s="46"/>
      <c r="H421" s="61">
        <v>172.126706</v>
      </c>
      <c r="I421" s="61">
        <v>476.90144163</v>
      </c>
      <c r="J421" s="61">
        <v>304.77473563</v>
      </c>
      <c r="K421" s="61">
        <v>109.3392</v>
      </c>
    </row>
    <row r="422" spans="6:11" ht="12.75">
      <c r="F422" s="53"/>
      <c r="G422" s="46"/>
      <c r="H422" s="61">
        <v>172.126706</v>
      </c>
      <c r="I422" s="61">
        <v>476.90144163</v>
      </c>
      <c r="J422" s="61">
        <v>304.77473563</v>
      </c>
      <c r="K422" s="61">
        <v>109.3392</v>
      </c>
    </row>
    <row r="423" spans="6:11" ht="12.75">
      <c r="F423" s="53"/>
      <c r="G423" s="46"/>
      <c r="H423" s="61">
        <v>172.126706</v>
      </c>
      <c r="I423" s="61">
        <v>476.90144163</v>
      </c>
      <c r="J423" s="61">
        <v>304.77473563</v>
      </c>
      <c r="K423" s="61">
        <v>109.3392</v>
      </c>
    </row>
    <row r="424" spans="6:11" ht="12.75">
      <c r="F424" s="53"/>
      <c r="G424" s="46"/>
      <c r="H424" s="61">
        <v>144.027139</v>
      </c>
      <c r="I424" s="61">
        <v>413.21516063</v>
      </c>
      <c r="J424" s="61">
        <v>269.18802163</v>
      </c>
      <c r="K424" s="61">
        <v>110.1939</v>
      </c>
    </row>
    <row r="425" spans="6:11" ht="12.75">
      <c r="F425" s="53"/>
      <c r="G425" s="46"/>
      <c r="H425" s="61">
        <v>117.42784</v>
      </c>
      <c r="I425" s="61">
        <v>416.12726563</v>
      </c>
      <c r="J425" s="61">
        <v>298.69942563</v>
      </c>
      <c r="K425" s="61">
        <v>110.3562</v>
      </c>
    </row>
    <row r="426" spans="6:11" ht="12.75">
      <c r="F426" s="53"/>
      <c r="G426" s="46"/>
      <c r="H426" s="61">
        <v>110.323973</v>
      </c>
      <c r="I426" s="61">
        <v>422.20011863</v>
      </c>
      <c r="J426" s="61">
        <v>311.87614563</v>
      </c>
      <c r="K426" s="61">
        <v>110.1866</v>
      </c>
    </row>
    <row r="427" spans="6:11" ht="12.75">
      <c r="F427" s="53"/>
      <c r="G427" s="46">
        <v>3</v>
      </c>
      <c r="H427" s="61">
        <v>89.130271</v>
      </c>
      <c r="I427" s="61">
        <v>425.32729563</v>
      </c>
      <c r="J427" s="61">
        <v>336.19702463</v>
      </c>
      <c r="K427" s="61">
        <v>110.58370000000001</v>
      </c>
    </row>
    <row r="428" spans="6:11" ht="12.75">
      <c r="F428" s="53"/>
      <c r="G428" s="46"/>
      <c r="H428" s="61">
        <v>116.757898</v>
      </c>
      <c r="I428" s="61">
        <v>464.25057563</v>
      </c>
      <c r="J428" s="61">
        <v>347.49267763</v>
      </c>
      <c r="K428" s="61">
        <v>110.82350000000001</v>
      </c>
    </row>
    <row r="429" spans="6:11" ht="12.75">
      <c r="F429" s="53"/>
      <c r="G429" s="46"/>
      <c r="H429" s="61">
        <v>116.757898</v>
      </c>
      <c r="I429" s="61">
        <v>464.25057563</v>
      </c>
      <c r="J429" s="61">
        <v>347.49267763</v>
      </c>
      <c r="K429" s="61">
        <v>110.82350000000001</v>
      </c>
    </row>
    <row r="430" spans="6:11" ht="12.75">
      <c r="F430" s="53"/>
      <c r="G430" s="46"/>
      <c r="H430" s="61">
        <v>116.757898</v>
      </c>
      <c r="I430" s="61">
        <v>464.25057563</v>
      </c>
      <c r="J430" s="61">
        <v>347.49267763</v>
      </c>
      <c r="K430" s="61">
        <v>110.82350000000001</v>
      </c>
    </row>
    <row r="431" spans="6:11" ht="12.75">
      <c r="F431" s="53"/>
      <c r="G431" s="46"/>
      <c r="H431" s="61">
        <v>161.75198</v>
      </c>
      <c r="I431" s="61">
        <v>449.51629063</v>
      </c>
      <c r="J431" s="61">
        <v>287.76431063</v>
      </c>
      <c r="K431" s="61">
        <v>110.69890000000001</v>
      </c>
    </row>
    <row r="432" spans="6:11" ht="12.75">
      <c r="F432" s="53"/>
      <c r="G432" s="46"/>
      <c r="H432" s="61">
        <v>189.383281</v>
      </c>
      <c r="I432" s="61">
        <v>480.36145963</v>
      </c>
      <c r="J432" s="61">
        <v>290.97817863</v>
      </c>
      <c r="K432" s="61">
        <v>110.4971</v>
      </c>
    </row>
    <row r="433" spans="6:11" ht="12.75">
      <c r="F433" s="53"/>
      <c r="G433" s="46"/>
      <c r="H433" s="61">
        <v>172.366371</v>
      </c>
      <c r="I433" s="61">
        <v>459.32655363</v>
      </c>
      <c r="J433" s="61">
        <v>286.96018263</v>
      </c>
      <c r="K433" s="61">
        <v>110.5937</v>
      </c>
    </row>
    <row r="434" spans="6:11" ht="12.75">
      <c r="F434" s="53"/>
      <c r="G434" s="46"/>
      <c r="H434" s="61">
        <v>127.128025</v>
      </c>
      <c r="I434" s="61">
        <v>418.11686463</v>
      </c>
      <c r="J434" s="61">
        <v>290.98883963</v>
      </c>
      <c r="K434" s="61">
        <v>110.7622</v>
      </c>
    </row>
    <row r="435" spans="6:11" ht="12.75">
      <c r="F435" s="53"/>
      <c r="G435" s="46"/>
      <c r="H435" s="61">
        <v>108.536014</v>
      </c>
      <c r="I435" s="61">
        <v>402.88996663</v>
      </c>
      <c r="J435" s="61">
        <v>294.35395263</v>
      </c>
      <c r="K435" s="61">
        <v>110.66850000000001</v>
      </c>
    </row>
    <row r="436" spans="6:11" ht="12.75">
      <c r="F436" s="53"/>
      <c r="G436" s="46"/>
      <c r="H436" s="61">
        <v>108.536014</v>
      </c>
      <c r="I436" s="61">
        <v>402.88996663</v>
      </c>
      <c r="J436" s="61">
        <v>294.35395263</v>
      </c>
      <c r="K436" s="61">
        <v>110.66850000000001</v>
      </c>
    </row>
    <row r="437" spans="6:11" ht="12.75">
      <c r="F437" s="53"/>
      <c r="G437" s="46"/>
      <c r="H437" s="61">
        <v>108.536014</v>
      </c>
      <c r="I437" s="61">
        <v>402.88996663</v>
      </c>
      <c r="J437" s="61">
        <v>294.35395263</v>
      </c>
      <c r="K437" s="61">
        <v>110.66850000000001</v>
      </c>
    </row>
    <row r="438" spans="6:11" ht="12.75">
      <c r="F438" s="53"/>
      <c r="G438" s="46"/>
      <c r="H438" s="61">
        <v>124.864584</v>
      </c>
      <c r="I438" s="61">
        <v>413.81191363</v>
      </c>
      <c r="J438" s="61">
        <v>288.94732963</v>
      </c>
      <c r="K438" s="61">
        <v>110.73780000000001</v>
      </c>
    </row>
    <row r="439" spans="6:11" ht="12.75">
      <c r="F439" s="53"/>
      <c r="G439" s="46"/>
      <c r="H439" s="61">
        <v>117.038509</v>
      </c>
      <c r="I439" s="61">
        <v>405.38843363</v>
      </c>
      <c r="J439" s="61">
        <v>288.34992463</v>
      </c>
      <c r="K439" s="61">
        <v>110.9192</v>
      </c>
    </row>
    <row r="440" spans="6:11" ht="12.75">
      <c r="F440" s="53"/>
      <c r="G440" s="46"/>
      <c r="H440" s="61">
        <v>125.956096</v>
      </c>
      <c r="I440" s="61">
        <v>410.42838063</v>
      </c>
      <c r="J440" s="61">
        <v>284.47228463</v>
      </c>
      <c r="K440" s="61">
        <v>111.02860000000001</v>
      </c>
    </row>
    <row r="441" spans="6:11" ht="12.75">
      <c r="F441" s="53"/>
      <c r="G441" s="46"/>
      <c r="H441" s="61">
        <v>79.243368</v>
      </c>
      <c r="I441" s="61">
        <v>400.41658163</v>
      </c>
      <c r="J441" s="61">
        <v>321.17321363</v>
      </c>
      <c r="K441" s="61">
        <v>110.9698</v>
      </c>
    </row>
    <row r="442" spans="6:11" ht="12.75">
      <c r="F442" s="53"/>
      <c r="G442" s="46"/>
      <c r="H442" s="61">
        <v>112.22956887000001</v>
      </c>
      <c r="I442" s="61">
        <v>428.54586999</v>
      </c>
      <c r="J442" s="61">
        <v>316.31630112</v>
      </c>
      <c r="K442" s="61">
        <v>110.90350000000001</v>
      </c>
    </row>
    <row r="443" spans="6:11" ht="12.75">
      <c r="F443" s="53"/>
      <c r="G443" s="46"/>
      <c r="H443" s="61">
        <v>112.22956887000001</v>
      </c>
      <c r="I443" s="61">
        <v>428.54586999</v>
      </c>
      <c r="J443" s="61">
        <v>316.31630112</v>
      </c>
      <c r="K443" s="61">
        <v>110.90350000000001</v>
      </c>
    </row>
    <row r="444" spans="6:11" ht="12.75">
      <c r="F444" s="53"/>
      <c r="G444" s="46"/>
      <c r="H444" s="61">
        <v>112.22956887000001</v>
      </c>
      <c r="I444" s="61">
        <v>428.54586999</v>
      </c>
      <c r="J444" s="61">
        <v>316.31630112</v>
      </c>
      <c r="K444" s="61">
        <v>110.90350000000001</v>
      </c>
    </row>
    <row r="445" spans="6:11" ht="12.75">
      <c r="F445" s="53"/>
      <c r="G445" s="46"/>
      <c r="H445" s="61">
        <v>150.09545187</v>
      </c>
      <c r="I445" s="61">
        <v>474.35353699</v>
      </c>
      <c r="J445" s="61">
        <v>324.25808512000003</v>
      </c>
      <c r="K445" s="61">
        <v>110.7924</v>
      </c>
    </row>
    <row r="446" spans="6:11" ht="12.75">
      <c r="F446" s="53"/>
      <c r="G446" s="46"/>
      <c r="H446" s="61">
        <v>111.93686641</v>
      </c>
      <c r="I446" s="61">
        <v>426.84912844999997</v>
      </c>
      <c r="J446" s="61">
        <v>314.91226204</v>
      </c>
      <c r="K446" s="61">
        <v>110.71910000000001</v>
      </c>
    </row>
    <row r="447" spans="6:11" ht="12.75">
      <c r="F447" s="53"/>
      <c r="G447" s="46"/>
      <c r="H447" s="61">
        <v>165.67037041</v>
      </c>
      <c r="I447" s="61">
        <v>481.70562044999997</v>
      </c>
      <c r="J447" s="61">
        <v>316.03525003999994</v>
      </c>
      <c r="K447" s="61">
        <v>110.8498</v>
      </c>
    </row>
    <row r="448" spans="6:11" ht="12.75">
      <c r="F448" s="53"/>
      <c r="G448" s="46"/>
      <c r="H448" s="61">
        <v>182.53172824</v>
      </c>
      <c r="I448" s="61">
        <v>469.5924802</v>
      </c>
      <c r="J448" s="61">
        <v>287.06075196</v>
      </c>
      <c r="K448" s="61">
        <v>111.0888</v>
      </c>
    </row>
    <row r="449" spans="6:11" ht="12.75">
      <c r="F449" s="53"/>
      <c r="G449" s="46"/>
      <c r="H449" s="61">
        <v>163.09884124</v>
      </c>
      <c r="I449" s="61">
        <v>446.9380642</v>
      </c>
      <c r="J449" s="61">
        <v>283.83922296</v>
      </c>
      <c r="K449" s="61">
        <v>111.06970000000001</v>
      </c>
    </row>
    <row r="450" spans="6:11" ht="12.75">
      <c r="F450" s="53"/>
      <c r="G450" s="46"/>
      <c r="H450" s="61">
        <v>163.09884124</v>
      </c>
      <c r="I450" s="61">
        <v>446.9380642</v>
      </c>
      <c r="J450" s="61">
        <v>283.83922296</v>
      </c>
      <c r="K450" s="61">
        <v>111.06970000000001</v>
      </c>
    </row>
    <row r="451" spans="6:11" ht="12.75">
      <c r="F451" s="53"/>
      <c r="G451" s="46"/>
      <c r="H451" s="61">
        <v>163.09884124</v>
      </c>
      <c r="I451" s="61">
        <v>446.9380642</v>
      </c>
      <c r="J451" s="61">
        <v>283.83922296</v>
      </c>
      <c r="K451" s="61">
        <v>111.06970000000001</v>
      </c>
    </row>
    <row r="452" spans="6:11" ht="12.75">
      <c r="F452" s="53"/>
      <c r="G452" s="46"/>
      <c r="H452" s="61">
        <v>101.923126</v>
      </c>
      <c r="I452" s="61">
        <v>406.97194745999997</v>
      </c>
      <c r="J452" s="61">
        <v>305.04882146</v>
      </c>
      <c r="K452" s="61">
        <v>111.0852</v>
      </c>
    </row>
    <row r="453" spans="6:11" ht="12.75">
      <c r="F453" s="53"/>
      <c r="G453" s="46"/>
      <c r="H453" s="61">
        <v>141.33350474000002</v>
      </c>
      <c r="I453" s="61">
        <v>454.50407784</v>
      </c>
      <c r="J453" s="61">
        <v>313.17057309999996</v>
      </c>
      <c r="K453" s="61">
        <v>111.1992</v>
      </c>
    </row>
    <row r="454" spans="6:11" ht="12.75">
      <c r="F454" s="53"/>
      <c r="G454" s="46"/>
      <c r="H454" s="61">
        <v>175.25096774000002</v>
      </c>
      <c r="I454" s="61">
        <v>490.00076184</v>
      </c>
      <c r="J454" s="61">
        <v>314.7497941</v>
      </c>
      <c r="K454" s="61">
        <v>111.18090000000001</v>
      </c>
    </row>
    <row r="455" spans="6:11" ht="12.75">
      <c r="F455" s="53"/>
      <c r="G455" s="46"/>
      <c r="H455" s="61">
        <v>98.68701874</v>
      </c>
      <c r="I455" s="61">
        <v>474.45112145999997</v>
      </c>
      <c r="J455" s="61">
        <v>375.76410272</v>
      </c>
      <c r="K455" s="61">
        <v>111.2517</v>
      </c>
    </row>
    <row r="456" spans="6:11" ht="12.75">
      <c r="F456" s="53"/>
      <c r="G456" s="46"/>
      <c r="H456" s="61">
        <v>121.86094132</v>
      </c>
      <c r="I456" s="61">
        <v>455.63284904</v>
      </c>
      <c r="J456" s="61">
        <v>333.77190772</v>
      </c>
      <c r="K456" s="61">
        <v>111.3643</v>
      </c>
    </row>
    <row r="457" spans="6:11" ht="12.75">
      <c r="F457" s="53"/>
      <c r="G457" s="46"/>
      <c r="H457" s="61">
        <v>121.86094132</v>
      </c>
      <c r="I457" s="61">
        <v>455.63284904</v>
      </c>
      <c r="J457" s="61">
        <v>333.77190772</v>
      </c>
      <c r="K457" s="61">
        <v>111.3643</v>
      </c>
    </row>
    <row r="458" spans="6:11" ht="12.75">
      <c r="F458" s="53"/>
      <c r="G458" s="46">
        <v>4</v>
      </c>
      <c r="H458" s="61">
        <v>121.86094132</v>
      </c>
      <c r="I458" s="61">
        <v>455.63284904</v>
      </c>
      <c r="J458" s="61">
        <v>333.77190772</v>
      </c>
      <c r="K458" s="61">
        <v>111.3643</v>
      </c>
    </row>
    <row r="459" spans="6:11" ht="12.75">
      <c r="F459" s="53"/>
      <c r="G459" s="46"/>
      <c r="H459" s="61">
        <v>96.93599258</v>
      </c>
      <c r="I459" s="61">
        <v>452.63912104</v>
      </c>
      <c r="J459" s="61">
        <v>355.70312846</v>
      </c>
      <c r="K459" s="61">
        <v>111.51230000000001</v>
      </c>
    </row>
    <row r="460" spans="6:11" ht="12.75">
      <c r="F460" s="53"/>
      <c r="G460" s="46"/>
      <c r="H460" s="61">
        <v>111.44101957</v>
      </c>
      <c r="I460" s="61">
        <v>460.42955458999995</v>
      </c>
      <c r="J460" s="61">
        <v>348.98853502</v>
      </c>
      <c r="K460" s="61">
        <v>111.4735</v>
      </c>
    </row>
    <row r="461" spans="6:11" ht="12.75">
      <c r="F461" s="53"/>
      <c r="G461" s="46"/>
      <c r="H461" s="61">
        <v>210.78559101</v>
      </c>
      <c r="I461" s="61">
        <v>557.9801832200001</v>
      </c>
      <c r="J461" s="61">
        <v>347.19459221000005</v>
      </c>
      <c r="K461" s="61">
        <v>111.6085</v>
      </c>
    </row>
    <row r="462" spans="6:11" ht="12.75">
      <c r="F462" s="53"/>
      <c r="G462" s="46"/>
      <c r="H462" s="61">
        <v>187.32099983</v>
      </c>
      <c r="I462" s="61">
        <v>519.80838694</v>
      </c>
      <c r="J462" s="61">
        <v>332.48738711</v>
      </c>
      <c r="K462" s="61">
        <v>111.61410000000001</v>
      </c>
    </row>
    <row r="463" spans="6:11" ht="12.75">
      <c r="F463" s="53"/>
      <c r="G463" s="46"/>
      <c r="H463" s="61">
        <v>186.71645353</v>
      </c>
      <c r="I463" s="61">
        <v>524.61446918</v>
      </c>
      <c r="J463" s="61">
        <v>337.89801565</v>
      </c>
      <c r="K463" s="61">
        <v>111.70570000000001</v>
      </c>
    </row>
    <row r="464" spans="6:11" ht="12.75">
      <c r="F464" s="53"/>
      <c r="G464" s="46"/>
      <c r="H464" s="61">
        <v>186.71645353</v>
      </c>
      <c r="I464" s="61">
        <v>524.61446918</v>
      </c>
      <c r="J464" s="61">
        <v>337.89801565</v>
      </c>
      <c r="K464" s="61">
        <v>111.70570000000001</v>
      </c>
    </row>
    <row r="465" spans="6:11" ht="12.75">
      <c r="F465" s="53"/>
      <c r="G465" s="46"/>
      <c r="H465" s="61">
        <v>186.71645353</v>
      </c>
      <c r="I465" s="61">
        <v>524.61446918</v>
      </c>
      <c r="J465" s="61">
        <v>337.89801565</v>
      </c>
      <c r="K465" s="61">
        <v>111.70570000000001</v>
      </c>
    </row>
    <row r="466" spans="6:11" ht="12.75">
      <c r="F466" s="53"/>
      <c r="G466" s="46"/>
      <c r="H466" s="61">
        <v>179.25158978</v>
      </c>
      <c r="I466" s="61">
        <v>524.61446918</v>
      </c>
      <c r="J466" s="61">
        <v>345.3628794</v>
      </c>
      <c r="K466" s="61">
        <v>111.6842</v>
      </c>
    </row>
    <row r="467" spans="6:11" ht="12.75">
      <c r="F467" s="53"/>
      <c r="G467" s="46"/>
      <c r="H467" s="61">
        <v>108.452593</v>
      </c>
      <c r="I467" s="61">
        <v>463.99443851999996</v>
      </c>
      <c r="J467" s="61">
        <v>355.54184552</v>
      </c>
      <c r="K467" s="61">
        <v>111.676</v>
      </c>
    </row>
    <row r="468" spans="6:11" ht="12.75">
      <c r="F468" s="53"/>
      <c r="G468" s="46"/>
      <c r="H468" s="61">
        <v>148.205898</v>
      </c>
      <c r="I468" s="61">
        <v>485.63770452</v>
      </c>
      <c r="J468" s="61">
        <v>337.43180652</v>
      </c>
      <c r="K468" s="61">
        <v>111.7003</v>
      </c>
    </row>
    <row r="469" spans="6:11" ht="12.75">
      <c r="F469" s="53"/>
      <c r="G469" s="46"/>
      <c r="H469" s="61">
        <v>115.267659</v>
      </c>
      <c r="I469" s="61">
        <v>455.80158151999996</v>
      </c>
      <c r="J469" s="61">
        <v>340.53392252</v>
      </c>
      <c r="K469" s="61">
        <v>111.5678</v>
      </c>
    </row>
    <row r="470" spans="6:11" ht="12.75">
      <c r="F470" s="53"/>
      <c r="G470" s="46"/>
      <c r="H470" s="61">
        <v>115.267659</v>
      </c>
      <c r="I470" s="61">
        <v>455.80158151999996</v>
      </c>
      <c r="J470" s="61">
        <v>340.53392252</v>
      </c>
      <c r="K470" s="61">
        <v>111.5678</v>
      </c>
    </row>
    <row r="471" spans="6:11" ht="12.75">
      <c r="F471" s="53"/>
      <c r="G471" s="46"/>
      <c r="H471" s="61">
        <v>115.267659</v>
      </c>
      <c r="I471" s="61">
        <v>455.80158151999996</v>
      </c>
      <c r="J471" s="61">
        <v>340.53392252</v>
      </c>
      <c r="K471" s="61">
        <v>111.5678</v>
      </c>
    </row>
    <row r="472" spans="6:11" ht="12.75">
      <c r="F472" s="53"/>
      <c r="G472" s="46"/>
      <c r="H472" s="61">
        <v>115.267659</v>
      </c>
      <c r="I472" s="61">
        <v>455.80158151999996</v>
      </c>
      <c r="J472" s="61">
        <v>340.53392252</v>
      </c>
      <c r="K472" s="61">
        <v>111.5678</v>
      </c>
    </row>
    <row r="473" spans="6:11" ht="12.75">
      <c r="F473" s="53"/>
      <c r="G473" s="46"/>
      <c r="H473" s="61">
        <v>115.267659</v>
      </c>
      <c r="I473" s="61">
        <v>455.80158151999996</v>
      </c>
      <c r="J473" s="61">
        <v>340.53392252</v>
      </c>
      <c r="K473" s="61">
        <v>111.5678</v>
      </c>
    </row>
    <row r="474" spans="6:11" ht="12.75">
      <c r="F474" s="53"/>
      <c r="G474" s="46"/>
      <c r="H474" s="61">
        <v>120.13208608</v>
      </c>
      <c r="I474" s="61">
        <v>458.06174202999995</v>
      </c>
      <c r="J474" s="61">
        <v>337.92965595</v>
      </c>
      <c r="K474" s="61">
        <v>111.5224</v>
      </c>
    </row>
    <row r="475" spans="6:11" ht="12.75">
      <c r="F475" s="53"/>
      <c r="G475" s="46"/>
      <c r="H475" s="61">
        <v>146.10014008000002</v>
      </c>
      <c r="I475" s="61">
        <v>484.68023903</v>
      </c>
      <c r="J475" s="61">
        <v>338.5800989499999</v>
      </c>
      <c r="K475" s="61">
        <v>111.304</v>
      </c>
    </row>
    <row r="476" spans="6:11" ht="12.75">
      <c r="F476" s="53"/>
      <c r="G476" s="46"/>
      <c r="H476" s="61">
        <v>140.9418787</v>
      </c>
      <c r="I476" s="61">
        <v>468.22703251</v>
      </c>
      <c r="J476" s="61">
        <v>327.28515381</v>
      </c>
      <c r="K476" s="61">
        <v>111.2235</v>
      </c>
    </row>
    <row r="477" spans="6:11" ht="12.75">
      <c r="F477" s="53"/>
      <c r="G477" s="46"/>
      <c r="H477" s="61">
        <v>107.9951057</v>
      </c>
      <c r="I477" s="61">
        <v>439.42139151</v>
      </c>
      <c r="J477" s="61">
        <v>331.42628581</v>
      </c>
      <c r="K477" s="61">
        <v>111.4872</v>
      </c>
    </row>
    <row r="478" spans="6:11" ht="12.75">
      <c r="F478" s="53"/>
      <c r="G478" s="46"/>
      <c r="H478" s="61">
        <v>107.9951057</v>
      </c>
      <c r="I478" s="61">
        <v>439.42139151</v>
      </c>
      <c r="J478" s="61">
        <v>331.42628581</v>
      </c>
      <c r="K478" s="61">
        <v>111.4872</v>
      </c>
    </row>
    <row r="479" spans="6:11" ht="12.75">
      <c r="F479" s="53"/>
      <c r="G479" s="46"/>
      <c r="H479" s="61">
        <v>107.9951057</v>
      </c>
      <c r="I479" s="61">
        <v>439.42139151</v>
      </c>
      <c r="J479" s="61">
        <v>331.42628581</v>
      </c>
      <c r="K479" s="61">
        <v>111.4872</v>
      </c>
    </row>
    <row r="480" spans="6:11" ht="12.75">
      <c r="F480" s="53"/>
      <c r="G480" s="46"/>
      <c r="H480" s="61">
        <v>147.49349163999997</v>
      </c>
      <c r="I480" s="61">
        <v>464.7069492</v>
      </c>
      <c r="J480" s="61">
        <v>317.21345756</v>
      </c>
      <c r="K480" s="61">
        <v>111.7048</v>
      </c>
    </row>
    <row r="481" spans="6:11" ht="12.75">
      <c r="F481" s="53"/>
      <c r="G481" s="46"/>
      <c r="H481" s="61">
        <v>155.79605764</v>
      </c>
      <c r="I481" s="61">
        <v>501.71457319999996</v>
      </c>
      <c r="J481" s="61">
        <v>345.91851556</v>
      </c>
      <c r="K481" s="61">
        <v>111.76310000000001</v>
      </c>
    </row>
    <row r="482" spans="6:11" ht="12.75">
      <c r="F482" s="53"/>
      <c r="G482" s="46"/>
      <c r="H482" s="61">
        <v>121.42240894</v>
      </c>
      <c r="I482" s="61">
        <v>465.35014338999997</v>
      </c>
      <c r="J482" s="61">
        <v>343.92773445</v>
      </c>
      <c r="K482" s="61">
        <v>111.75330000000001</v>
      </c>
    </row>
    <row r="483" spans="6:11" ht="12.75">
      <c r="F483" s="53"/>
      <c r="G483" s="46"/>
      <c r="H483" s="61">
        <v>136.63484294</v>
      </c>
      <c r="I483" s="61">
        <v>470.41132439</v>
      </c>
      <c r="J483" s="61">
        <v>333.77648145</v>
      </c>
      <c r="K483" s="61">
        <v>111.834</v>
      </c>
    </row>
    <row r="484" spans="6:11" ht="12.75">
      <c r="F484" s="53"/>
      <c r="G484" s="46"/>
      <c r="H484" s="61">
        <v>123.48743313</v>
      </c>
      <c r="I484" s="61">
        <v>466.06513069</v>
      </c>
      <c r="J484" s="61">
        <v>342.57769756</v>
      </c>
      <c r="K484" s="61">
        <v>111.85820000000001</v>
      </c>
    </row>
    <row r="485" spans="6:11" ht="12.75">
      <c r="F485" s="53"/>
      <c r="G485" s="46"/>
      <c r="H485" s="61">
        <v>123.48743313</v>
      </c>
      <c r="I485" s="61">
        <v>466.06513069</v>
      </c>
      <c r="J485" s="61">
        <v>342.57769756</v>
      </c>
      <c r="K485" s="61">
        <v>111.85820000000001</v>
      </c>
    </row>
    <row r="486" spans="6:11" ht="12.75">
      <c r="F486" s="53"/>
      <c r="G486" s="46"/>
      <c r="H486" s="61">
        <v>123.48743313</v>
      </c>
      <c r="I486" s="61">
        <v>466.06513069</v>
      </c>
      <c r="J486" s="61">
        <v>342.57769756</v>
      </c>
      <c r="K486" s="61">
        <v>111.85820000000001</v>
      </c>
    </row>
    <row r="487" spans="6:11" ht="12.75">
      <c r="F487" s="53"/>
      <c r="G487" s="46"/>
      <c r="H487" s="61">
        <v>94.35813612999999</v>
      </c>
      <c r="I487" s="61">
        <v>427.05218669</v>
      </c>
      <c r="J487" s="61">
        <v>332.69405056</v>
      </c>
      <c r="K487" s="61">
        <v>111.8981</v>
      </c>
    </row>
    <row r="488" spans="6:11" ht="12.75">
      <c r="F488" s="53"/>
      <c r="G488" s="46">
        <v>5</v>
      </c>
      <c r="H488" s="61">
        <v>94.35813612999999</v>
      </c>
      <c r="I488" s="61">
        <v>427.05218669</v>
      </c>
      <c r="J488" s="61">
        <v>332.69405056</v>
      </c>
      <c r="K488" s="61">
        <v>111.8981</v>
      </c>
    </row>
    <row r="489" spans="6:11" ht="12.75">
      <c r="F489" s="53"/>
      <c r="G489" s="46"/>
      <c r="H489" s="61">
        <v>94.35813612999999</v>
      </c>
      <c r="I489" s="61">
        <v>427.05218669</v>
      </c>
      <c r="J489" s="61">
        <v>332.69405056</v>
      </c>
      <c r="K489" s="61">
        <v>111.8981</v>
      </c>
    </row>
    <row r="490" spans="6:11" ht="12.75">
      <c r="F490" s="53"/>
      <c r="G490" s="46"/>
      <c r="H490" s="61">
        <v>110.69805075</v>
      </c>
      <c r="I490" s="61">
        <v>462.87087493</v>
      </c>
      <c r="J490" s="61">
        <v>352.17282418</v>
      </c>
      <c r="K490" s="61">
        <v>111.9102</v>
      </c>
    </row>
    <row r="491" spans="6:11" ht="12.75">
      <c r="F491" s="53"/>
      <c r="G491" s="46"/>
      <c r="H491" s="61">
        <v>115.58077475</v>
      </c>
      <c r="I491" s="61">
        <v>458.55276793</v>
      </c>
      <c r="J491" s="61">
        <v>342.97199318</v>
      </c>
      <c r="K491" s="61">
        <v>111.90140000000001</v>
      </c>
    </row>
    <row r="492" spans="6:11" ht="12.75">
      <c r="F492" s="53"/>
      <c r="G492" s="46"/>
      <c r="H492" s="61">
        <v>115.58077475</v>
      </c>
      <c r="I492" s="61">
        <v>458.55276793</v>
      </c>
      <c r="J492" s="61">
        <v>342.97199318</v>
      </c>
      <c r="K492" s="61">
        <v>111.90140000000001</v>
      </c>
    </row>
    <row r="493" spans="6:11" ht="12.75">
      <c r="F493" s="53"/>
      <c r="G493" s="46"/>
      <c r="H493" s="61">
        <v>115.58077475</v>
      </c>
      <c r="I493" s="61">
        <v>458.55276793</v>
      </c>
      <c r="J493" s="61">
        <v>342.97199318</v>
      </c>
      <c r="K493" s="61">
        <v>111.90140000000001</v>
      </c>
    </row>
    <row r="494" spans="6:11" ht="12.75">
      <c r="F494" s="53"/>
      <c r="G494" s="46"/>
      <c r="H494" s="61">
        <v>100.581813</v>
      </c>
      <c r="I494" s="61">
        <v>429.30551612</v>
      </c>
      <c r="J494" s="61">
        <v>328.72370312</v>
      </c>
      <c r="K494" s="61">
        <v>111.8382</v>
      </c>
    </row>
    <row r="495" spans="6:11" ht="12.75">
      <c r="F495" s="53"/>
      <c r="G495" s="46"/>
      <c r="H495" s="61">
        <v>118.009141</v>
      </c>
      <c r="I495" s="61">
        <v>433.49684212</v>
      </c>
      <c r="J495" s="61">
        <v>315.48770112</v>
      </c>
      <c r="K495" s="61">
        <v>111.9696</v>
      </c>
    </row>
    <row r="496" spans="6:11" ht="12.75">
      <c r="F496" s="53"/>
      <c r="G496" s="46"/>
      <c r="H496" s="61">
        <v>121.356076</v>
      </c>
      <c r="I496" s="61">
        <v>460.10244212</v>
      </c>
      <c r="J496" s="61">
        <v>338.74636612</v>
      </c>
      <c r="K496" s="61">
        <v>111.9996</v>
      </c>
    </row>
    <row r="497" spans="6:11" ht="12.75">
      <c r="F497" s="53"/>
      <c r="G497" s="46"/>
      <c r="H497" s="61">
        <v>142.436844</v>
      </c>
      <c r="I497" s="61">
        <v>477.93874812</v>
      </c>
      <c r="J497" s="61">
        <v>335.50190412</v>
      </c>
      <c r="K497" s="61">
        <v>112.1457</v>
      </c>
    </row>
    <row r="498" spans="6:11" ht="12.75">
      <c r="F498" s="53"/>
      <c r="G498" s="46"/>
      <c r="H498" s="61">
        <v>121.143267</v>
      </c>
      <c r="I498" s="61">
        <v>454.91046312000003</v>
      </c>
      <c r="J498" s="61">
        <v>333.76719612</v>
      </c>
      <c r="K498" s="61">
        <v>112.24000000000001</v>
      </c>
    </row>
    <row r="499" spans="6:11" ht="12.75">
      <c r="F499" s="53"/>
      <c r="G499" s="46"/>
      <c r="H499" s="61">
        <v>121.143267</v>
      </c>
      <c r="I499" s="61">
        <v>454.91046312000003</v>
      </c>
      <c r="J499" s="61">
        <v>333.76719612</v>
      </c>
      <c r="K499" s="61">
        <v>112.24000000000001</v>
      </c>
    </row>
    <row r="500" spans="6:11" ht="12.75">
      <c r="F500" s="53"/>
      <c r="G500" s="46"/>
      <c r="H500" s="61">
        <v>121.143267</v>
      </c>
      <c r="I500" s="61">
        <v>454.91046312000003</v>
      </c>
      <c r="J500" s="61">
        <v>333.76719612</v>
      </c>
      <c r="K500" s="61">
        <v>112.24000000000001</v>
      </c>
    </row>
    <row r="501" spans="6:11" ht="12.75">
      <c r="F501" s="53"/>
      <c r="G501" s="46"/>
      <c r="H501" s="61">
        <v>76.299149</v>
      </c>
      <c r="I501" s="61">
        <v>449.19933112</v>
      </c>
      <c r="J501" s="61">
        <v>372.90018212</v>
      </c>
      <c r="K501" s="61">
        <v>112.271</v>
      </c>
    </row>
    <row r="502" spans="6:11" ht="12.75">
      <c r="F502" s="53"/>
      <c r="G502" s="46"/>
      <c r="H502" s="61">
        <v>43.931834</v>
      </c>
      <c r="I502" s="61">
        <v>431.08491412</v>
      </c>
      <c r="J502" s="61">
        <v>387.15308012</v>
      </c>
      <c r="K502" s="61">
        <v>112.4376</v>
      </c>
    </row>
    <row r="503" spans="7:8" ht="12.75">
      <c r="G503" s="2"/>
      <c r="H503" s="2"/>
    </row>
    <row r="504" spans="7:8" ht="12.75">
      <c r="G504" s="2"/>
      <c r="H504" s="2"/>
    </row>
    <row r="505" spans="7:8" ht="12.75">
      <c r="G505" s="2"/>
      <c r="H505" s="2"/>
    </row>
    <row r="506" spans="7:8" ht="12.75">
      <c r="G506" s="2"/>
      <c r="H506" s="2"/>
    </row>
    <row r="507" spans="7:8" ht="12.75">
      <c r="G507" s="2"/>
      <c r="H507" s="2"/>
    </row>
    <row r="508" spans="7:8" ht="12.75">
      <c r="G508" s="2"/>
      <c r="H508" s="2"/>
    </row>
    <row r="509" spans="7:8" ht="12.75">
      <c r="G509" s="2"/>
      <c r="H509" s="2"/>
    </row>
    <row r="510" spans="7:8" ht="12.75">
      <c r="G510" s="2"/>
      <c r="H510" s="2"/>
    </row>
    <row r="511" spans="7:8" ht="12.75">
      <c r="G511" s="2"/>
      <c r="H511" s="2"/>
    </row>
    <row r="512" spans="7:8" ht="12.75">
      <c r="G512" s="2"/>
      <c r="H512" s="2"/>
    </row>
    <row r="513" spans="7:8" ht="12.75">
      <c r="G513" s="2"/>
      <c r="H513" s="2"/>
    </row>
    <row r="514" spans="7:8" ht="12.75">
      <c r="G514" s="2"/>
      <c r="H514" s="2"/>
    </row>
    <row r="515" spans="7:8" ht="12.75">
      <c r="G515" s="2"/>
      <c r="H515" s="2"/>
    </row>
    <row r="516" spans="7:8" ht="12.75">
      <c r="G516" s="2"/>
      <c r="H516" s="2"/>
    </row>
    <row r="517" spans="7:8" ht="12.75">
      <c r="G517" s="2"/>
      <c r="H517" s="2"/>
    </row>
    <row r="518" spans="7:8" ht="12.75">
      <c r="G518" s="2"/>
      <c r="H518" s="2"/>
    </row>
    <row r="519" spans="7:8" ht="12.75">
      <c r="G519" s="2"/>
      <c r="H519" s="2"/>
    </row>
    <row r="520" spans="7:8" ht="12.75">
      <c r="G520" s="2"/>
      <c r="H520" s="2"/>
    </row>
    <row r="521" spans="7:8" ht="12.75">
      <c r="G521" s="2"/>
      <c r="H521" s="2"/>
    </row>
    <row r="522" spans="7:8" ht="12.75">
      <c r="G522" s="2"/>
      <c r="H522" s="2"/>
    </row>
  </sheetData>
  <sheetProtection/>
  <mergeCells count="1">
    <mergeCell ref="F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3" width="9.140625" style="0" customWidth="1"/>
    <col min="4" max="4" width="9.140625" style="17" customWidth="1"/>
    <col min="5" max="12" width="9.140625" style="0" customWidth="1"/>
  </cols>
  <sheetData>
    <row r="1" spans="6:14" s="54" customFormat="1" ht="15">
      <c r="F1" s="69"/>
      <c r="G1" s="70"/>
      <c r="H1" s="40" t="s">
        <v>12</v>
      </c>
      <c r="I1" s="40" t="s">
        <v>13</v>
      </c>
      <c r="J1" s="40" t="s">
        <v>34</v>
      </c>
      <c r="K1" s="40" t="s">
        <v>4</v>
      </c>
      <c r="L1" s="40" t="s">
        <v>35</v>
      </c>
      <c r="M1" s="40" t="s">
        <v>36</v>
      </c>
      <c r="N1" s="40" t="s">
        <v>37</v>
      </c>
    </row>
    <row r="2" spans="4:14" ht="15">
      <c r="D2"/>
      <c r="F2" s="53">
        <v>2009</v>
      </c>
      <c r="G2" s="40" t="s">
        <v>17</v>
      </c>
      <c r="H2" s="61">
        <v>40.67191</v>
      </c>
      <c r="I2" s="61">
        <v>34.98236</v>
      </c>
      <c r="J2" s="61">
        <v>4.704</v>
      </c>
      <c r="K2" s="61">
        <v>0</v>
      </c>
      <c r="L2" s="61">
        <v>0</v>
      </c>
      <c r="M2" s="61">
        <v>0</v>
      </c>
      <c r="N2" s="61">
        <v>0</v>
      </c>
    </row>
    <row r="3" spans="4:14" ht="15">
      <c r="D3"/>
      <c r="F3" s="53"/>
      <c r="G3" s="40" t="s">
        <v>18</v>
      </c>
      <c r="H3" s="61">
        <v>26</v>
      </c>
      <c r="I3" s="61">
        <v>57</v>
      </c>
      <c r="J3" s="61">
        <v>17.704</v>
      </c>
      <c r="K3" s="61">
        <v>0</v>
      </c>
      <c r="L3" s="61">
        <v>0</v>
      </c>
      <c r="M3" s="61">
        <v>0</v>
      </c>
      <c r="N3" s="61">
        <v>0</v>
      </c>
    </row>
    <row r="4" spans="1:14" s="17" customFormat="1" ht="15">
      <c r="A4"/>
      <c r="B4"/>
      <c r="C4"/>
      <c r="D4"/>
      <c r="E4"/>
      <c r="F4" s="53">
        <v>2010</v>
      </c>
      <c r="G4" s="40" t="s">
        <v>15</v>
      </c>
      <c r="H4" s="61">
        <v>16</v>
      </c>
      <c r="I4" s="61">
        <v>59</v>
      </c>
      <c r="J4" s="61">
        <v>35.704</v>
      </c>
      <c r="K4" s="61">
        <v>0</v>
      </c>
      <c r="L4" s="61">
        <v>0</v>
      </c>
      <c r="M4" s="61">
        <v>0</v>
      </c>
      <c r="N4" s="61">
        <v>0</v>
      </c>
    </row>
    <row r="5" spans="4:14" ht="15">
      <c r="D5"/>
      <c r="F5" s="66"/>
      <c r="G5" s="40" t="s">
        <v>16</v>
      </c>
      <c r="H5" s="61">
        <v>0</v>
      </c>
      <c r="I5" s="61">
        <v>63.79068</v>
      </c>
      <c r="J5" s="61">
        <v>61.04234</v>
      </c>
      <c r="K5" s="61">
        <v>11.09339</v>
      </c>
      <c r="L5" s="61">
        <v>0</v>
      </c>
      <c r="M5" s="61">
        <v>0</v>
      </c>
      <c r="N5" s="61">
        <v>0</v>
      </c>
    </row>
    <row r="6" spans="4:14" ht="15">
      <c r="D6"/>
      <c r="F6" s="67"/>
      <c r="G6" s="40" t="s">
        <v>17</v>
      </c>
      <c r="H6" s="61">
        <v>16.03901</v>
      </c>
      <c r="I6" s="61">
        <v>50.49701</v>
      </c>
      <c r="J6" s="61">
        <v>67.89904</v>
      </c>
      <c r="K6" s="61">
        <v>13.62288</v>
      </c>
      <c r="L6" s="61">
        <v>3.50904</v>
      </c>
      <c r="M6" s="61">
        <v>0</v>
      </c>
      <c r="N6" s="61">
        <v>0</v>
      </c>
    </row>
    <row r="7" spans="4:14" ht="15">
      <c r="D7"/>
      <c r="F7" s="68"/>
      <c r="G7" s="40" t="s">
        <v>18</v>
      </c>
      <c r="H7" s="61">
        <v>21.53198</v>
      </c>
      <c r="I7" s="61">
        <v>76.1102</v>
      </c>
      <c r="J7" s="61">
        <v>60.58388</v>
      </c>
      <c r="K7" s="61">
        <v>14.943</v>
      </c>
      <c r="L7" s="61">
        <v>5.03191</v>
      </c>
      <c r="M7" s="61">
        <v>0</v>
      </c>
      <c r="N7" s="61">
        <v>0</v>
      </c>
    </row>
    <row r="8" spans="4:14" ht="15">
      <c r="D8"/>
      <c r="F8" s="53">
        <v>2011</v>
      </c>
      <c r="G8" s="40" t="s">
        <v>15</v>
      </c>
      <c r="H8" s="61">
        <v>17.85779</v>
      </c>
      <c r="I8" s="61">
        <v>73.35646</v>
      </c>
      <c r="J8" s="61">
        <v>64.33849</v>
      </c>
      <c r="K8" s="61">
        <v>40.54068</v>
      </c>
      <c r="L8" s="61">
        <v>21.76829</v>
      </c>
      <c r="M8" s="61">
        <v>2.30267</v>
      </c>
      <c r="N8" s="61">
        <v>0</v>
      </c>
    </row>
    <row r="9" spans="4:14" ht="15">
      <c r="D9"/>
      <c r="F9" s="66"/>
      <c r="G9" s="40" t="s">
        <v>16</v>
      </c>
      <c r="H9" s="61">
        <v>17.27801</v>
      </c>
      <c r="I9" s="61">
        <v>63.92837</v>
      </c>
      <c r="J9" s="61">
        <v>81.28335</v>
      </c>
      <c r="K9" s="61">
        <v>62.42739</v>
      </c>
      <c r="L9" s="61">
        <v>31.76829</v>
      </c>
      <c r="M9" s="61">
        <v>7.52785</v>
      </c>
      <c r="N9" s="61">
        <v>0</v>
      </c>
    </row>
    <row r="10" spans="4:14" ht="15">
      <c r="D10"/>
      <c r="F10" s="67"/>
      <c r="G10" s="40" t="s">
        <v>17</v>
      </c>
      <c r="H10" s="61">
        <v>10</v>
      </c>
      <c r="I10" s="61">
        <v>29.5883</v>
      </c>
      <c r="J10" s="61">
        <v>90.51148</v>
      </c>
      <c r="K10" s="61">
        <v>70.46356</v>
      </c>
      <c r="L10" s="61">
        <v>37.31621</v>
      </c>
      <c r="M10" s="61">
        <v>12.38491</v>
      </c>
      <c r="N10" s="61">
        <v>0</v>
      </c>
    </row>
    <row r="11" spans="1:14" ht="15">
      <c r="A11" s="37"/>
      <c r="D11"/>
      <c r="F11" s="68"/>
      <c r="G11" s="40" t="s">
        <v>18</v>
      </c>
      <c r="H11" s="61">
        <v>4</v>
      </c>
      <c r="I11" s="61">
        <v>27.1258</v>
      </c>
      <c r="J11" s="61">
        <v>94.82196</v>
      </c>
      <c r="K11" s="61">
        <v>64.06618</v>
      </c>
      <c r="L11" s="61">
        <v>39.91486</v>
      </c>
      <c r="M11" s="61">
        <v>14.23758</v>
      </c>
      <c r="N11" s="61">
        <v>0</v>
      </c>
    </row>
    <row r="12" spans="4:14" ht="15">
      <c r="D12"/>
      <c r="F12" s="53">
        <v>2012</v>
      </c>
      <c r="G12" s="40" t="s">
        <v>15</v>
      </c>
      <c r="H12" s="61">
        <v>0</v>
      </c>
      <c r="I12" s="61">
        <v>26.36</v>
      </c>
      <c r="J12" s="61">
        <v>105.33868</v>
      </c>
      <c r="K12" s="61">
        <v>72.89197</v>
      </c>
      <c r="L12" s="61">
        <v>54.96771</v>
      </c>
      <c r="M12" s="61">
        <v>33.38191</v>
      </c>
      <c r="N12" s="61">
        <v>2.70366</v>
      </c>
    </row>
    <row r="13" spans="4:14" ht="15">
      <c r="D13"/>
      <c r="F13" s="53"/>
      <c r="G13" s="40" t="s">
        <v>14</v>
      </c>
      <c r="H13" s="61">
        <v>0</v>
      </c>
      <c r="I13" s="61">
        <v>25.1682</v>
      </c>
      <c r="J13" s="61">
        <v>97.89888</v>
      </c>
      <c r="K13" s="61">
        <v>81.04976</v>
      </c>
      <c r="L13" s="61">
        <v>61.41777</v>
      </c>
      <c r="M13" s="61">
        <v>38.29289</v>
      </c>
      <c r="N13" s="61">
        <v>2.70366</v>
      </c>
    </row>
    <row r="14" spans="1:9" s="37" customFormat="1" ht="15">
      <c r="A14"/>
      <c r="B14"/>
      <c r="C14"/>
      <c r="D14"/>
      <c r="E14"/>
      <c r="F14"/>
      <c r="G14"/>
      <c r="H14"/>
      <c r="I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</sheetData>
  <sheetProtection/>
  <mergeCells count="3">
    <mergeCell ref="F9:F11"/>
    <mergeCell ref="F1:G1"/>
    <mergeCell ref="F5:F7"/>
  </mergeCells>
  <printOptions/>
  <pageMargins left="0.7" right="0.7" top="0.75" bottom="0.75" header="0.3" footer="0.3"/>
  <pageSetup horizontalDpi="600" verticalDpi="600" orientation="portrait" paperSize="9" r:id="rId2"/>
  <colBreaks count="1" manualBreakCount="1">
    <brk id="12" min="25" max="3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:P49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2" max="4" width="9.140625" style="3" customWidth="1"/>
    <col min="6" max="6" width="9.140625" style="54" customWidth="1"/>
  </cols>
  <sheetData>
    <row r="1" spans="6:13" ht="15">
      <c r="F1" s="77" t="s">
        <v>32</v>
      </c>
      <c r="G1" s="78"/>
      <c r="H1" s="78"/>
      <c r="I1" s="78"/>
      <c r="J1" s="78"/>
      <c r="K1" s="78"/>
      <c r="L1" s="78"/>
      <c r="M1" s="79"/>
    </row>
    <row r="2" spans="6:16" ht="15" customHeight="1">
      <c r="F2" s="80"/>
      <c r="G2" s="81"/>
      <c r="H2" s="81"/>
      <c r="I2" s="81"/>
      <c r="J2" s="81"/>
      <c r="K2" s="81"/>
      <c r="L2" s="81"/>
      <c r="M2" s="82"/>
      <c r="O2" s="4"/>
      <c r="P2" s="4"/>
    </row>
    <row r="3" spans="6:13" ht="15" customHeight="1">
      <c r="F3" s="51"/>
      <c r="G3" s="52"/>
      <c r="H3" s="40" t="s">
        <v>1</v>
      </c>
      <c r="I3" s="40" t="s">
        <v>2</v>
      </c>
      <c r="J3" s="40" t="s">
        <v>3</v>
      </c>
      <c r="K3" s="40" t="s">
        <v>4</v>
      </c>
      <c r="L3" s="40" t="s">
        <v>5</v>
      </c>
      <c r="M3" s="40" t="s">
        <v>33</v>
      </c>
    </row>
    <row r="4" spans="6:13" ht="15" customHeight="1">
      <c r="F4" s="53">
        <v>2010</v>
      </c>
      <c r="G4" s="41">
        <v>1</v>
      </c>
      <c r="H4" s="61">
        <v>9.55</v>
      </c>
      <c r="I4" s="61">
        <v>9.86</v>
      </c>
      <c r="J4" s="61">
        <v>10.14</v>
      </c>
      <c r="K4" s="61"/>
      <c r="L4" s="61"/>
      <c r="M4" s="61">
        <v>9.76</v>
      </c>
    </row>
    <row r="5" spans="6:13" ht="15">
      <c r="F5" s="53"/>
      <c r="G5" s="41">
        <v>2</v>
      </c>
      <c r="H5" s="61">
        <v>9.49</v>
      </c>
      <c r="I5" s="61">
        <v>9.57</v>
      </c>
      <c r="J5" s="61">
        <v>9.98</v>
      </c>
      <c r="K5" s="61"/>
      <c r="L5" s="61"/>
      <c r="M5" s="61">
        <v>9.62</v>
      </c>
    </row>
    <row r="6" spans="6:13" ht="15">
      <c r="F6" s="53"/>
      <c r="G6" s="41">
        <v>3</v>
      </c>
      <c r="H6" s="61"/>
      <c r="I6" s="61">
        <v>9.47</v>
      </c>
      <c r="J6" s="61">
        <v>9.89</v>
      </c>
      <c r="K6" s="61"/>
      <c r="L6" s="61"/>
      <c r="M6" s="61">
        <v>9.67</v>
      </c>
    </row>
    <row r="7" spans="6:13" ht="15">
      <c r="F7" s="53"/>
      <c r="G7" s="41">
        <v>4</v>
      </c>
      <c r="H7" s="61"/>
      <c r="I7" s="61">
        <v>9.17</v>
      </c>
      <c r="J7" s="61">
        <v>9.76</v>
      </c>
      <c r="K7" s="61"/>
      <c r="L7" s="61"/>
      <c r="M7" s="61">
        <v>9.42</v>
      </c>
    </row>
    <row r="8" spans="6:13" ht="15">
      <c r="F8" s="53"/>
      <c r="G8" s="41">
        <v>5</v>
      </c>
      <c r="H8" s="61"/>
      <c r="I8" s="61">
        <v>8.93</v>
      </c>
      <c r="J8" s="61">
        <v>9.52</v>
      </c>
      <c r="K8" s="61">
        <v>9.61</v>
      </c>
      <c r="L8" s="61"/>
      <c r="M8" s="61">
        <v>9.3</v>
      </c>
    </row>
    <row r="9" spans="6:13" ht="15">
      <c r="F9" s="53"/>
      <c r="G9" s="41">
        <v>6</v>
      </c>
      <c r="H9" s="61"/>
      <c r="I9" s="61">
        <v>10.3</v>
      </c>
      <c r="J9" s="61">
        <v>10.05</v>
      </c>
      <c r="K9" s="61">
        <v>10.37</v>
      </c>
      <c r="L9" s="61"/>
      <c r="M9" s="61">
        <v>10.24</v>
      </c>
    </row>
    <row r="10" spans="6:13" ht="15">
      <c r="F10" s="53"/>
      <c r="G10" s="41">
        <v>7</v>
      </c>
      <c r="H10" s="61">
        <v>10.35</v>
      </c>
      <c r="I10" s="61">
        <v>11.35</v>
      </c>
      <c r="J10" s="61">
        <v>11.69</v>
      </c>
      <c r="K10" s="61">
        <v>12.1</v>
      </c>
      <c r="L10" s="61">
        <v>12.5</v>
      </c>
      <c r="M10" s="61">
        <v>11.24</v>
      </c>
    </row>
    <row r="11" spans="6:13" ht="15">
      <c r="F11" s="53"/>
      <c r="G11" s="41">
        <v>8</v>
      </c>
      <c r="H11" s="61">
        <v>10.58</v>
      </c>
      <c r="I11" s="61">
        <v>11.86</v>
      </c>
      <c r="J11" s="61">
        <v>12.39</v>
      </c>
      <c r="K11" s="61">
        <v>12.6</v>
      </c>
      <c r="L11" s="61">
        <v>13.12</v>
      </c>
      <c r="M11" s="61">
        <v>11.66</v>
      </c>
    </row>
    <row r="12" spans="6:13" ht="15">
      <c r="F12" s="53"/>
      <c r="G12" s="41">
        <v>9</v>
      </c>
      <c r="H12" s="61">
        <v>10.94</v>
      </c>
      <c r="I12" s="61">
        <v>12.4</v>
      </c>
      <c r="J12" s="61">
        <v>12.74</v>
      </c>
      <c r="K12" s="61">
        <v>13</v>
      </c>
      <c r="L12" s="61">
        <v>13.4</v>
      </c>
      <c r="M12" s="61">
        <v>12.06</v>
      </c>
    </row>
    <row r="13" spans="6:13" ht="15">
      <c r="F13" s="53"/>
      <c r="G13" s="41">
        <v>10</v>
      </c>
      <c r="H13" s="61">
        <v>11.22</v>
      </c>
      <c r="I13" s="61">
        <v>12.69</v>
      </c>
      <c r="J13" s="61">
        <v>13.09</v>
      </c>
      <c r="K13" s="61">
        <v>13.3</v>
      </c>
      <c r="L13" s="61">
        <v>13.6</v>
      </c>
      <c r="M13" s="61">
        <v>12.23</v>
      </c>
    </row>
    <row r="14" spans="6:13" ht="15">
      <c r="F14" s="53"/>
      <c r="G14" s="41">
        <v>11</v>
      </c>
      <c r="H14" s="61">
        <v>11.68</v>
      </c>
      <c r="I14" s="61">
        <v>13.16</v>
      </c>
      <c r="J14" s="61">
        <v>13.53</v>
      </c>
      <c r="K14" s="61">
        <v>13.7</v>
      </c>
      <c r="L14" s="61">
        <v>14.5</v>
      </c>
      <c r="M14" s="61">
        <v>12.66</v>
      </c>
    </row>
    <row r="15" spans="6:13" ht="15">
      <c r="F15" s="53"/>
      <c r="G15" s="41">
        <v>12</v>
      </c>
      <c r="H15" s="61">
        <v>12.93</v>
      </c>
      <c r="I15" s="61">
        <v>14.73</v>
      </c>
      <c r="J15" s="61">
        <v>14.18</v>
      </c>
      <c r="K15" s="61">
        <v>14.39</v>
      </c>
      <c r="L15" s="61">
        <v>14.9</v>
      </c>
      <c r="M15" s="61">
        <v>14.16</v>
      </c>
    </row>
    <row r="16" spans="6:13" ht="15">
      <c r="F16" s="53">
        <v>2011</v>
      </c>
      <c r="G16" s="41">
        <v>1</v>
      </c>
      <c r="H16" s="61">
        <v>13.89</v>
      </c>
      <c r="I16" s="61">
        <v>14.66</v>
      </c>
      <c r="J16" s="61">
        <v>15.1</v>
      </c>
      <c r="K16" s="61">
        <v>14.9</v>
      </c>
      <c r="L16" s="61">
        <v>14.6</v>
      </c>
      <c r="M16" s="61">
        <v>14.47</v>
      </c>
    </row>
    <row r="17" spans="6:13" ht="15">
      <c r="F17" s="53"/>
      <c r="G17" s="41">
        <v>2</v>
      </c>
      <c r="H17" s="61">
        <v>13.33</v>
      </c>
      <c r="I17" s="61">
        <v>13.23</v>
      </c>
      <c r="J17" s="61">
        <v>13.98</v>
      </c>
      <c r="K17" s="61">
        <v>12.94</v>
      </c>
      <c r="L17" s="61">
        <v>12.9</v>
      </c>
      <c r="M17" s="61">
        <v>13.13</v>
      </c>
    </row>
    <row r="18" spans="6:13" ht="15" customHeight="1">
      <c r="F18" s="53"/>
      <c r="G18" s="41">
        <v>3</v>
      </c>
      <c r="H18" s="61">
        <v>12.85</v>
      </c>
      <c r="I18" s="61">
        <v>12.87</v>
      </c>
      <c r="J18" s="61">
        <v>12.7</v>
      </c>
      <c r="K18" s="61">
        <v>12.6</v>
      </c>
      <c r="L18" s="61">
        <v>12.89</v>
      </c>
      <c r="M18" s="61">
        <v>12.72</v>
      </c>
    </row>
    <row r="19" spans="6:13" ht="15">
      <c r="F19" s="53"/>
      <c r="G19" s="41">
        <v>4</v>
      </c>
      <c r="H19" s="61">
        <v>13.07</v>
      </c>
      <c r="I19" s="61">
        <v>13.22</v>
      </c>
      <c r="J19" s="61">
        <v>13.25</v>
      </c>
      <c r="K19" s="61">
        <v>13.2</v>
      </c>
      <c r="L19" s="61">
        <v>13.5</v>
      </c>
      <c r="M19" s="61">
        <v>13.22</v>
      </c>
    </row>
    <row r="20" spans="6:13" ht="15">
      <c r="F20" s="53"/>
      <c r="G20" s="41">
        <v>5</v>
      </c>
      <c r="H20" s="61">
        <v>12.84</v>
      </c>
      <c r="I20" s="61">
        <v>12.97</v>
      </c>
      <c r="J20" s="61">
        <v>12.67</v>
      </c>
      <c r="K20" s="61">
        <v>12.91</v>
      </c>
      <c r="L20" s="61"/>
      <c r="M20" s="61">
        <v>12.79</v>
      </c>
    </row>
    <row r="21" spans="6:13" ht="15">
      <c r="F21" s="53"/>
      <c r="G21" s="41">
        <v>6</v>
      </c>
      <c r="H21" s="61">
        <v>12.22</v>
      </c>
      <c r="I21" s="61">
        <v>12.18</v>
      </c>
      <c r="J21" s="61">
        <v>12.5</v>
      </c>
      <c r="K21" s="61">
        <v>12.69</v>
      </c>
      <c r="L21" s="61">
        <v>12.99</v>
      </c>
      <c r="M21" s="61">
        <v>12.51</v>
      </c>
    </row>
    <row r="22" spans="6:13" ht="15">
      <c r="F22" s="53"/>
      <c r="G22" s="41">
        <v>7</v>
      </c>
      <c r="H22" s="61">
        <v>11.95</v>
      </c>
      <c r="I22" s="61">
        <v>11.84</v>
      </c>
      <c r="J22" s="61">
        <v>12.75</v>
      </c>
      <c r="K22" s="61">
        <v>12.69</v>
      </c>
      <c r="L22" s="61">
        <v>12.89</v>
      </c>
      <c r="M22" s="61">
        <v>12.37</v>
      </c>
    </row>
    <row r="23" spans="6:13" ht="15">
      <c r="F23" s="53"/>
      <c r="G23" s="41">
        <v>8</v>
      </c>
      <c r="H23" s="61">
        <v>11.95</v>
      </c>
      <c r="I23" s="61">
        <v>12</v>
      </c>
      <c r="J23" s="61">
        <v>13</v>
      </c>
      <c r="K23" s="61">
        <v>12.95</v>
      </c>
      <c r="L23" s="61">
        <v>12.99</v>
      </c>
      <c r="M23" s="61">
        <v>12.46</v>
      </c>
    </row>
    <row r="24" spans="6:13" ht="15">
      <c r="F24" s="53"/>
      <c r="G24" s="41">
        <v>9</v>
      </c>
      <c r="H24" s="61">
        <v>11.9</v>
      </c>
      <c r="I24" s="61">
        <v>11.9</v>
      </c>
      <c r="J24" s="61">
        <v>13</v>
      </c>
      <c r="K24" s="61">
        <v>13.3</v>
      </c>
      <c r="L24" s="61">
        <v>12.99</v>
      </c>
      <c r="M24" s="61">
        <v>12.54</v>
      </c>
    </row>
    <row r="25" spans="6:13" ht="15">
      <c r="F25" s="53"/>
      <c r="G25" s="41">
        <v>10</v>
      </c>
      <c r="H25" s="61">
        <v>11.6</v>
      </c>
      <c r="I25" s="61">
        <v>11.65</v>
      </c>
      <c r="J25" s="61">
        <v>13</v>
      </c>
      <c r="K25" s="61">
        <v>13.3</v>
      </c>
      <c r="L25" s="61">
        <v>13.19</v>
      </c>
      <c r="M25" s="61">
        <v>12.26</v>
      </c>
    </row>
    <row r="26" spans="6:13" ht="15">
      <c r="F26" s="53"/>
      <c r="G26" s="41">
        <v>11</v>
      </c>
      <c r="H26" s="61"/>
      <c r="I26" s="61">
        <v>10.9</v>
      </c>
      <c r="J26" s="61">
        <v>13</v>
      </c>
      <c r="K26" s="61">
        <v>13.5</v>
      </c>
      <c r="L26" s="61">
        <v>13.25</v>
      </c>
      <c r="M26" s="61">
        <v>12.4</v>
      </c>
    </row>
    <row r="27" spans="6:13" ht="15">
      <c r="F27" s="53">
        <v>2012</v>
      </c>
      <c r="G27" s="41">
        <v>1</v>
      </c>
      <c r="H27" s="61"/>
      <c r="I27" s="61">
        <v>10.59</v>
      </c>
      <c r="J27" s="61">
        <v>12.69</v>
      </c>
      <c r="K27" s="61">
        <v>12.79</v>
      </c>
      <c r="L27" s="61">
        <v>13.09</v>
      </c>
      <c r="M27" s="61">
        <v>12.34</v>
      </c>
    </row>
    <row r="28" spans="6:13" ht="15">
      <c r="F28" s="53"/>
      <c r="G28" s="41">
        <v>2</v>
      </c>
      <c r="H28" s="61"/>
      <c r="I28" s="61">
        <v>10.48</v>
      </c>
      <c r="J28" s="61">
        <v>12.59</v>
      </c>
      <c r="K28" s="61">
        <v>13</v>
      </c>
      <c r="L28" s="61">
        <v>13.25</v>
      </c>
      <c r="M28" s="61">
        <v>12.25</v>
      </c>
    </row>
    <row r="29" spans="6:13" ht="15">
      <c r="F29" s="53"/>
      <c r="G29" s="41">
        <v>3</v>
      </c>
      <c r="H29" s="61"/>
      <c r="I29" s="61">
        <v>10.48</v>
      </c>
      <c r="J29" s="61">
        <v>12.69</v>
      </c>
      <c r="K29" s="61">
        <v>13.1</v>
      </c>
      <c r="L29" s="61">
        <v>13.49</v>
      </c>
      <c r="M29" s="61">
        <v>12.39</v>
      </c>
    </row>
    <row r="30" spans="6:13" ht="15">
      <c r="F30" s="53"/>
      <c r="G30" s="41">
        <v>4</v>
      </c>
      <c r="H30" s="61"/>
      <c r="I30" s="61">
        <v>10.48</v>
      </c>
      <c r="J30" s="61">
        <v>12.5</v>
      </c>
      <c r="K30" s="61">
        <v>13.2</v>
      </c>
      <c r="L30" s="61">
        <v>13.28</v>
      </c>
      <c r="M30" s="61">
        <v>12.65</v>
      </c>
    </row>
    <row r="33" ht="15" customHeight="1"/>
    <row r="48" spans="6:13" ht="15" customHeight="1">
      <c r="F48" s="71"/>
      <c r="G48" s="72"/>
      <c r="H48" s="72"/>
      <c r="I48" s="72"/>
      <c r="J48" s="72"/>
      <c r="K48" s="72"/>
      <c r="L48" s="72"/>
      <c r="M48" s="73"/>
    </row>
    <row r="49" spans="6:13" ht="15">
      <c r="F49" s="74"/>
      <c r="G49" s="75"/>
      <c r="H49" s="75"/>
      <c r="I49" s="75"/>
      <c r="J49" s="75"/>
      <c r="K49" s="75"/>
      <c r="L49" s="75"/>
      <c r="M49" s="76"/>
    </row>
  </sheetData>
  <sheetProtection/>
  <mergeCells count="2">
    <mergeCell ref="F48:M49"/>
    <mergeCell ref="F1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I25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6" max="6" width="9.140625" style="54" customWidth="1"/>
    <col min="7" max="7" width="9.140625" style="49" customWidth="1"/>
    <col min="8" max="8" width="18.28125" style="0" customWidth="1"/>
    <col min="9" max="9" width="34.00390625" style="0" customWidth="1"/>
  </cols>
  <sheetData>
    <row r="1" spans="6:9" ht="15">
      <c r="F1" s="62"/>
      <c r="G1" s="63"/>
      <c r="H1" s="40" t="s">
        <v>56</v>
      </c>
      <c r="I1" s="40" t="s">
        <v>57</v>
      </c>
    </row>
    <row r="2" spans="6:9" ht="15">
      <c r="F2" s="53">
        <v>2010</v>
      </c>
      <c r="G2" s="46">
        <v>5</v>
      </c>
      <c r="H2" s="61">
        <v>263.542785714286</v>
      </c>
      <c r="I2" s="61">
        <v>12.534305</v>
      </c>
    </row>
    <row r="3" spans="6:9" ht="15">
      <c r="F3" s="53"/>
      <c r="G3" s="46">
        <v>6</v>
      </c>
      <c r="H3" s="61">
        <v>177.15268704232201</v>
      </c>
      <c r="I3" s="61">
        <v>9.24691032282</v>
      </c>
    </row>
    <row r="4" spans="6:9" ht="15">
      <c r="F4" s="53"/>
      <c r="G4" s="46">
        <v>7</v>
      </c>
      <c r="H4" s="61">
        <v>122.718119193454</v>
      </c>
      <c r="I4" s="61">
        <v>7.06689529232</v>
      </c>
    </row>
    <row r="5" spans="6:9" ht="15">
      <c r="F5" s="53"/>
      <c r="G5" s="46">
        <v>8</v>
      </c>
      <c r="H5" s="61">
        <v>116.094004131426</v>
      </c>
      <c r="I5" s="61">
        <v>4.49796009056</v>
      </c>
    </row>
    <row r="6" spans="6:9" ht="15">
      <c r="F6" s="53"/>
      <c r="G6" s="46">
        <v>9</v>
      </c>
      <c r="H6" s="61">
        <v>150.11563130405</v>
      </c>
      <c r="I6" s="61">
        <v>3.64077170939</v>
      </c>
    </row>
    <row r="7" spans="6:9" ht="15">
      <c r="F7" s="53"/>
      <c r="G7" s="46">
        <v>10</v>
      </c>
      <c r="H7" s="61">
        <v>108.472822073534</v>
      </c>
      <c r="I7" s="61">
        <v>3.0895790405100003</v>
      </c>
    </row>
    <row r="8" spans="6:9" ht="15">
      <c r="F8" s="53"/>
      <c r="G8" s="46">
        <v>11</v>
      </c>
      <c r="H8" s="61">
        <v>122.88486623795701</v>
      </c>
      <c r="I8" s="61">
        <v>1.82344069004</v>
      </c>
    </row>
    <row r="9" spans="6:9" ht="15">
      <c r="F9" s="53"/>
      <c r="G9" s="46">
        <v>12</v>
      </c>
      <c r="H9" s="61">
        <v>258.9186494317241</v>
      </c>
      <c r="I9" s="61">
        <v>2.35968597006</v>
      </c>
    </row>
    <row r="10" spans="6:9" ht="15">
      <c r="F10" s="53">
        <v>2011</v>
      </c>
      <c r="G10" s="46">
        <v>1</v>
      </c>
      <c r="H10" s="61">
        <v>272.78395250603</v>
      </c>
      <c r="I10" s="61">
        <v>4.2190430377</v>
      </c>
    </row>
    <row r="11" spans="6:9" ht="15">
      <c r="F11" s="53"/>
      <c r="G11" s="46">
        <v>2</v>
      </c>
      <c r="H11" s="61">
        <v>248.89540370689303</v>
      </c>
      <c r="I11" s="61">
        <v>23.4336109811</v>
      </c>
    </row>
    <row r="12" spans="6:9" ht="15">
      <c r="F12" s="53"/>
      <c r="G12" s="46">
        <v>3</v>
      </c>
      <c r="H12" s="61">
        <v>173.44413230696202</v>
      </c>
      <c r="I12" s="61">
        <v>28.2788178793</v>
      </c>
    </row>
    <row r="13" spans="6:9" ht="15">
      <c r="F13" s="53"/>
      <c r="G13" s="46">
        <v>4</v>
      </c>
      <c r="H13" s="61">
        <v>181.923852716338</v>
      </c>
      <c r="I13" s="61">
        <v>14.66046584774</v>
      </c>
    </row>
    <row r="14" spans="6:9" ht="15">
      <c r="F14" s="53"/>
      <c r="G14" s="46">
        <v>5</v>
      </c>
      <c r="H14" s="61">
        <v>180.262337287185</v>
      </c>
      <c r="I14" s="61">
        <v>26.227599299119998</v>
      </c>
    </row>
    <row r="15" spans="6:9" ht="15">
      <c r="F15" s="53"/>
      <c r="G15" s="46">
        <v>6</v>
      </c>
      <c r="H15" s="61">
        <v>126.39595425422301</v>
      </c>
      <c r="I15" s="61">
        <v>29.53694014601</v>
      </c>
    </row>
    <row r="16" spans="6:9" ht="15">
      <c r="F16" s="53"/>
      <c r="G16" s="46">
        <v>7</v>
      </c>
      <c r="H16" s="61">
        <v>119.220657738976</v>
      </c>
      <c r="I16" s="61">
        <v>14.48039470046</v>
      </c>
    </row>
    <row r="17" spans="6:9" ht="15">
      <c r="F17" s="53"/>
      <c r="G17" s="46">
        <v>8</v>
      </c>
      <c r="H17" s="61">
        <v>157.758645055921</v>
      </c>
      <c r="I17" s="61">
        <v>7.072647152399999</v>
      </c>
    </row>
    <row r="18" spans="6:9" ht="15">
      <c r="F18" s="53"/>
      <c r="G18" s="46">
        <v>9</v>
      </c>
      <c r="H18" s="61">
        <v>146.630691266003</v>
      </c>
      <c r="I18" s="61">
        <v>10.621413381510001</v>
      </c>
    </row>
    <row r="19" spans="6:9" ht="15">
      <c r="F19" s="53"/>
      <c r="G19" s="46">
        <v>10</v>
      </c>
      <c r="H19" s="61">
        <v>124.273905154027</v>
      </c>
      <c r="I19" s="61">
        <v>6.49615101918</v>
      </c>
    </row>
    <row r="20" spans="6:9" ht="15">
      <c r="F20" s="53"/>
      <c r="G20" s="46">
        <v>11</v>
      </c>
      <c r="H20" s="61">
        <v>106.640334650262</v>
      </c>
      <c r="I20" s="61">
        <v>8.912059794020001</v>
      </c>
    </row>
    <row r="21" spans="6:9" ht="15">
      <c r="F21" s="53"/>
      <c r="G21" s="46">
        <v>12</v>
      </c>
      <c r="H21" s="61">
        <v>287.75013483425806</v>
      </c>
      <c r="I21" s="61">
        <v>1.22723047516</v>
      </c>
    </row>
    <row r="22" spans="6:9" ht="15">
      <c r="F22" s="53">
        <v>2012</v>
      </c>
      <c r="G22" s="46">
        <v>1</v>
      </c>
      <c r="H22" s="61">
        <v>175.71017518616202</v>
      </c>
      <c r="I22" s="61">
        <v>21.87522483025</v>
      </c>
    </row>
    <row r="23" spans="6:9" ht="15">
      <c r="F23" s="53"/>
      <c r="G23" s="46">
        <v>2</v>
      </c>
      <c r="H23" s="61">
        <v>104.503516390816</v>
      </c>
      <c r="I23" s="61">
        <v>22.46897775782</v>
      </c>
    </row>
    <row r="24" spans="6:9" ht="15">
      <c r="F24" s="53"/>
      <c r="G24" s="46">
        <v>3</v>
      </c>
      <c r="H24" s="61">
        <v>133.77463501952</v>
      </c>
      <c r="I24" s="61">
        <v>22.89655008187</v>
      </c>
    </row>
    <row r="25" spans="6:9" ht="15">
      <c r="F25" s="53"/>
      <c r="G25" s="46">
        <v>4</v>
      </c>
      <c r="H25" s="61">
        <v>145.51770055569202</v>
      </c>
      <c r="I25" s="61">
        <v>25.58528550728</v>
      </c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K25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6" max="6" width="9.140625" style="54" customWidth="1"/>
    <col min="7" max="7" width="9.140625" style="49" customWidth="1"/>
    <col min="8" max="8" width="22.7109375" style="0" customWidth="1"/>
    <col min="9" max="10" width="18.140625" style="0" customWidth="1"/>
    <col min="11" max="11" width="15.8515625" style="0" customWidth="1"/>
  </cols>
  <sheetData>
    <row r="1" spans="7:11" ht="30" customHeight="1">
      <c r="G1" s="51"/>
      <c r="H1" s="52"/>
      <c r="I1" s="44" t="s">
        <v>58</v>
      </c>
      <c r="J1" s="42" t="s">
        <v>59</v>
      </c>
      <c r="K1" s="42" t="s">
        <v>60</v>
      </c>
    </row>
    <row r="2" spans="7:11" ht="15">
      <c r="G2" s="53">
        <v>2010</v>
      </c>
      <c r="H2" s="46">
        <v>5</v>
      </c>
      <c r="I2" s="61">
        <v>14</v>
      </c>
      <c r="J2" s="61">
        <v>100</v>
      </c>
      <c r="K2" s="61">
        <v>8.10557142857143</v>
      </c>
    </row>
    <row r="3" spans="7:11" ht="15">
      <c r="G3" s="53"/>
      <c r="H3" s="46">
        <v>6</v>
      </c>
      <c r="I3" s="61">
        <v>17</v>
      </c>
      <c r="J3" s="61">
        <v>61.36311764705879</v>
      </c>
      <c r="K3" s="61">
        <v>10.880266264560097</v>
      </c>
    </row>
    <row r="4" spans="7:11" ht="15">
      <c r="G4" s="53"/>
      <c r="H4" s="46">
        <v>7</v>
      </c>
      <c r="I4" s="61">
        <v>21</v>
      </c>
      <c r="J4" s="61">
        <v>38.662238095238095</v>
      </c>
      <c r="K4" s="61">
        <v>1.35483497494171</v>
      </c>
    </row>
    <row r="5" spans="7:11" ht="15">
      <c r="G5" s="53"/>
      <c r="H5" s="46">
        <v>8</v>
      </c>
      <c r="I5" s="61">
        <v>12</v>
      </c>
      <c r="J5" s="61">
        <v>44.012249999999995</v>
      </c>
      <c r="K5" s="61">
        <v>1.38900722715456</v>
      </c>
    </row>
    <row r="6" spans="7:11" ht="15">
      <c r="G6" s="53"/>
      <c r="H6" s="46">
        <v>9</v>
      </c>
      <c r="I6" s="61">
        <v>10</v>
      </c>
      <c r="J6" s="61">
        <v>41.9869</v>
      </c>
      <c r="K6" s="61">
        <v>6.018543879162309</v>
      </c>
    </row>
    <row r="7" spans="7:11" ht="15">
      <c r="G7" s="53"/>
      <c r="H7" s="46">
        <v>10</v>
      </c>
      <c r="I7" s="61">
        <v>8</v>
      </c>
      <c r="J7" s="61">
        <v>44.687000000000005</v>
      </c>
      <c r="K7" s="61">
        <v>5.59446818985387</v>
      </c>
    </row>
    <row r="8" spans="7:11" ht="15">
      <c r="G8" s="53"/>
      <c r="H8" s="46">
        <v>11</v>
      </c>
      <c r="I8" s="61">
        <v>8</v>
      </c>
      <c r="J8" s="61">
        <v>27.310624999999998</v>
      </c>
      <c r="K8" s="61">
        <v>29.490811726205497</v>
      </c>
    </row>
    <row r="9" spans="7:11" ht="15">
      <c r="G9" s="53"/>
      <c r="H9" s="46">
        <v>12</v>
      </c>
      <c r="I9" s="61">
        <v>11</v>
      </c>
      <c r="J9" s="61">
        <v>25.1638181818182</v>
      </c>
      <c r="K9" s="61">
        <v>19.869798628622597</v>
      </c>
    </row>
    <row r="10" spans="7:11" ht="15">
      <c r="G10" s="53">
        <v>2011</v>
      </c>
      <c r="H10" s="46">
        <v>1</v>
      </c>
      <c r="I10" s="61">
        <v>6</v>
      </c>
      <c r="J10" s="61">
        <v>83.8843333333333</v>
      </c>
      <c r="K10" s="61">
        <v>21.830655704481998</v>
      </c>
    </row>
    <row r="11" spans="7:11" ht="15">
      <c r="G11" s="53"/>
      <c r="H11" s="46">
        <v>2</v>
      </c>
      <c r="I11" s="61">
        <v>34</v>
      </c>
      <c r="J11" s="61">
        <v>84.0818235294118</v>
      </c>
      <c r="K11" s="61">
        <v>57.973815422092294</v>
      </c>
    </row>
    <row r="12" spans="7:11" ht="15">
      <c r="G12" s="53"/>
      <c r="H12" s="46">
        <v>3</v>
      </c>
      <c r="I12" s="61">
        <v>68.41218</v>
      </c>
      <c r="J12" s="61">
        <v>47.9014994113621</v>
      </c>
      <c r="K12" s="61">
        <v>69.46582379374601</v>
      </c>
    </row>
    <row r="13" spans="7:11" ht="15">
      <c r="G13" s="53"/>
      <c r="H13" s="46">
        <v>4</v>
      </c>
      <c r="I13" s="61">
        <v>32.90152</v>
      </c>
      <c r="J13" s="61">
        <v>52.648692218475</v>
      </c>
      <c r="K13" s="61">
        <v>37.5194403488698</v>
      </c>
    </row>
    <row r="14" spans="7:11" ht="15">
      <c r="G14" s="53"/>
      <c r="H14" s="46">
        <v>5</v>
      </c>
      <c r="I14" s="61">
        <v>44.82039</v>
      </c>
      <c r="J14" s="61">
        <v>67.04167455927981</v>
      </c>
      <c r="K14" s="61">
        <v>69.8186988033282</v>
      </c>
    </row>
    <row r="15" spans="7:11" ht="15">
      <c r="G15" s="53"/>
      <c r="H15" s="46">
        <v>6</v>
      </c>
      <c r="I15" s="61">
        <v>50.66809</v>
      </c>
      <c r="J15" s="61">
        <v>67.3710218798459</v>
      </c>
      <c r="K15" s="61">
        <v>25.4488201617021</v>
      </c>
    </row>
    <row r="16" spans="7:11" ht="15">
      <c r="G16" s="53"/>
      <c r="H16" s="46">
        <v>7</v>
      </c>
      <c r="I16" s="61">
        <v>42.47215</v>
      </c>
      <c r="J16" s="61">
        <v>39.71922777631929</v>
      </c>
      <c r="K16" s="61">
        <v>7.89881923767058</v>
      </c>
    </row>
    <row r="17" spans="7:11" ht="15">
      <c r="G17" s="53"/>
      <c r="H17" s="46">
        <v>8</v>
      </c>
      <c r="I17" s="61">
        <v>32.36479</v>
      </c>
      <c r="J17" s="61">
        <v>25.142477365062497</v>
      </c>
      <c r="K17" s="61">
        <v>12.002369333354599</v>
      </c>
    </row>
    <row r="18" spans="7:11" ht="15">
      <c r="G18" s="53"/>
      <c r="H18" s="46">
        <v>9</v>
      </c>
      <c r="I18" s="61">
        <v>29.82997</v>
      </c>
      <c r="J18" s="61">
        <v>40.6033931646596</v>
      </c>
      <c r="K18" s="61">
        <v>16.3115361815327</v>
      </c>
    </row>
    <row r="19" spans="7:11" ht="15">
      <c r="G19" s="53"/>
      <c r="H19" s="46">
        <v>10</v>
      </c>
      <c r="I19" s="61">
        <v>32.06717</v>
      </c>
      <c r="J19" s="61">
        <v>23.5099012479118</v>
      </c>
      <c r="K19" s="61">
        <v>21.1233379670405</v>
      </c>
    </row>
    <row r="20" spans="7:11" ht="15" customHeight="1">
      <c r="G20" s="53"/>
      <c r="H20" s="46">
        <v>11</v>
      </c>
      <c r="I20" s="61">
        <v>24.52821</v>
      </c>
      <c r="J20" s="61">
        <v>41.4113789795505</v>
      </c>
      <c r="K20" s="61">
        <v>14.1686857061847</v>
      </c>
    </row>
    <row r="21" spans="7:11" ht="15">
      <c r="G21" s="53"/>
      <c r="H21" s="46">
        <v>12</v>
      </c>
      <c r="I21" s="61">
        <v>6.75021</v>
      </c>
      <c r="J21" s="61">
        <v>21.4248149316836</v>
      </c>
      <c r="K21" s="61">
        <v>0</v>
      </c>
    </row>
    <row r="22" spans="7:11" ht="15">
      <c r="G22" s="53">
        <v>2012</v>
      </c>
      <c r="H22" s="46">
        <v>1</v>
      </c>
      <c r="I22" s="61">
        <v>28.30399</v>
      </c>
      <c r="J22" s="61">
        <v>91.2439200268231</v>
      </c>
      <c r="K22" s="61">
        <v>36.4890049319146</v>
      </c>
    </row>
    <row r="23" spans="7:11" ht="15">
      <c r="G23" s="53"/>
      <c r="H23" s="46">
        <v>2</v>
      </c>
      <c r="I23" s="61">
        <v>45</v>
      </c>
      <c r="J23" s="61">
        <v>57.480022222222196</v>
      </c>
      <c r="K23" s="61">
        <v>49.2658125470453</v>
      </c>
    </row>
    <row r="24" spans="7:11" ht="15">
      <c r="G24" s="53"/>
      <c r="H24" s="46">
        <v>3</v>
      </c>
      <c r="I24" s="61">
        <v>36.13863</v>
      </c>
      <c r="J24" s="61">
        <v>72.8720762242509</v>
      </c>
      <c r="K24" s="61">
        <v>47.8866313498743</v>
      </c>
    </row>
    <row r="25" spans="7:11" ht="15">
      <c r="G25" s="53"/>
      <c r="H25" s="46">
        <v>4</v>
      </c>
      <c r="I25" s="61">
        <v>47.76517</v>
      </c>
      <c r="J25" s="61">
        <v>62.951372307478394</v>
      </c>
      <c r="K25" s="61">
        <v>42.4972637778058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5"/>
  <sheetViews>
    <sheetView showGridLines="0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6" width="9.140625" style="5" customWidth="1"/>
    <col min="7" max="7" width="9.140625" style="55" customWidth="1"/>
    <col min="8" max="8" width="9.140625" style="5" customWidth="1"/>
    <col min="9" max="12" width="15.421875" style="5" customWidth="1"/>
    <col min="13" max="16384" width="9.140625" style="5" customWidth="1"/>
  </cols>
  <sheetData>
    <row r="1" spans="7:12" ht="30" customHeight="1">
      <c r="G1" s="51"/>
      <c r="H1" s="52"/>
      <c r="I1" s="44" t="s">
        <v>61</v>
      </c>
      <c r="J1" s="44" t="s">
        <v>62</v>
      </c>
      <c r="K1" s="44" t="s">
        <v>63</v>
      </c>
      <c r="L1" s="44" t="s">
        <v>64</v>
      </c>
    </row>
    <row r="2" spans="2:12" ht="12.75">
      <c r="B2" s="6"/>
      <c r="G2" s="53">
        <v>2010</v>
      </c>
      <c r="H2" s="41">
        <v>6</v>
      </c>
      <c r="I2" s="61">
        <v>2.26978</v>
      </c>
      <c r="J2" s="61">
        <v>61.23668</v>
      </c>
      <c r="K2" s="61">
        <v>8.62927</v>
      </c>
      <c r="L2" s="61">
        <v>3.1465405562541613</v>
      </c>
    </row>
    <row r="3" spans="7:12" ht="12.75">
      <c r="G3" s="53"/>
      <c r="H3" s="41">
        <v>7</v>
      </c>
      <c r="I3" s="61">
        <v>2.37978</v>
      </c>
      <c r="J3" s="61">
        <v>68.38168</v>
      </c>
      <c r="K3" s="61">
        <v>9.49334</v>
      </c>
      <c r="L3" s="61">
        <v>2.965280581348405</v>
      </c>
    </row>
    <row r="4" spans="7:12" ht="12.75">
      <c r="G4" s="53"/>
      <c r="H4" s="41">
        <v>8</v>
      </c>
      <c r="I4" s="61">
        <v>2.45314</v>
      </c>
      <c r="J4" s="61">
        <v>72.11826</v>
      </c>
      <c r="K4" s="61">
        <v>9.96487</v>
      </c>
      <c r="L4" s="61">
        <v>2.901878684734966</v>
      </c>
    </row>
    <row r="5" spans="7:12" ht="12.75">
      <c r="G5" s="53"/>
      <c r="H5" s="41">
        <v>9</v>
      </c>
      <c r="I5" s="61">
        <v>2.70584</v>
      </c>
      <c r="J5" s="61">
        <v>70.93729</v>
      </c>
      <c r="K5" s="61">
        <v>11.38783</v>
      </c>
      <c r="L5" s="61">
        <v>3.182182113432566</v>
      </c>
    </row>
    <row r="6" spans="7:12" ht="12.75">
      <c r="G6" s="53"/>
      <c r="H6" s="41">
        <v>10</v>
      </c>
      <c r="I6" s="61">
        <v>2.90584</v>
      </c>
      <c r="J6" s="61">
        <v>69.38617</v>
      </c>
      <c r="K6" s="61">
        <v>12.31391</v>
      </c>
      <c r="L6" s="61">
        <v>3.434558716458612</v>
      </c>
    </row>
    <row r="7" spans="7:12" ht="12.75">
      <c r="G7" s="53"/>
      <c r="H7" s="41">
        <v>11</v>
      </c>
      <c r="I7" s="61">
        <v>3.55017</v>
      </c>
      <c r="J7" s="61">
        <v>67.86841</v>
      </c>
      <c r="K7" s="61">
        <v>11.37219</v>
      </c>
      <c r="L7" s="61">
        <v>4.288122939308332</v>
      </c>
    </row>
    <row r="8" spans="7:12" ht="12.75">
      <c r="G8" s="53"/>
      <c r="H8" s="41">
        <v>12</v>
      </c>
      <c r="I8" s="61">
        <v>4.10017</v>
      </c>
      <c r="J8" s="61">
        <v>66.25851</v>
      </c>
      <c r="K8" s="61">
        <v>10.20011</v>
      </c>
      <c r="L8" s="61">
        <v>5.089661848198068</v>
      </c>
    </row>
    <row r="9" spans="7:12" ht="12.75">
      <c r="G9" s="53">
        <v>2011</v>
      </c>
      <c r="H9" s="41">
        <v>1</v>
      </c>
      <c r="I9" s="61">
        <v>5.19892</v>
      </c>
      <c r="J9" s="61">
        <v>68.60309</v>
      </c>
      <c r="K9" s="61">
        <v>9.78984</v>
      </c>
      <c r="L9" s="61">
        <v>6.219410145845559</v>
      </c>
    </row>
    <row r="10" spans="7:12" ht="12.75">
      <c r="G10" s="53"/>
      <c r="H10" s="41">
        <v>2</v>
      </c>
      <c r="I10" s="61">
        <v>21.77237</v>
      </c>
      <c r="J10" s="61">
        <v>77.01491</v>
      </c>
      <c r="K10" s="61">
        <v>9.39239</v>
      </c>
      <c r="L10" s="61">
        <v>20.126119815303557</v>
      </c>
    </row>
    <row r="11" spans="7:12" ht="12.75">
      <c r="G11" s="53"/>
      <c r="H11" s="41">
        <v>3</v>
      </c>
      <c r="I11" s="61">
        <v>44.53664</v>
      </c>
      <c r="J11" s="61">
        <v>75.40217</v>
      </c>
      <c r="K11" s="61">
        <v>9.01132</v>
      </c>
      <c r="L11" s="61">
        <v>34.5378791010137</v>
      </c>
    </row>
    <row r="12" spans="7:12" ht="12.75">
      <c r="G12" s="53"/>
      <c r="H12" s="41">
        <v>4</v>
      </c>
      <c r="I12" s="61">
        <v>51.03584</v>
      </c>
      <c r="J12" s="61">
        <v>74.60596</v>
      </c>
      <c r="K12" s="61">
        <v>8.63055</v>
      </c>
      <c r="L12" s="61">
        <v>38.00919548961495</v>
      </c>
    </row>
    <row r="13" spans="7:12" ht="12.75">
      <c r="G13" s="53"/>
      <c r="H13" s="41">
        <v>5</v>
      </c>
      <c r="I13" s="61">
        <v>72.0152</v>
      </c>
      <c r="J13" s="61">
        <v>75.84586</v>
      </c>
      <c r="K13" s="61">
        <v>8.45963</v>
      </c>
      <c r="L13" s="61">
        <v>46.06888569900759</v>
      </c>
    </row>
    <row r="14" spans="7:12" ht="12.75">
      <c r="G14" s="53"/>
      <c r="H14" s="41">
        <v>6</v>
      </c>
      <c r="I14" s="61">
        <v>80.70231</v>
      </c>
      <c r="J14" s="61">
        <v>93.52116</v>
      </c>
      <c r="K14" s="61">
        <v>8.78341</v>
      </c>
      <c r="L14" s="61">
        <v>44.0979650601114</v>
      </c>
    </row>
    <row r="15" spans="7:12" ht="12.75">
      <c r="G15" s="53"/>
      <c r="H15" s="41">
        <v>7</v>
      </c>
      <c r="I15" s="61">
        <v>82.03481</v>
      </c>
      <c r="J15" s="61">
        <v>103.75616</v>
      </c>
      <c r="K15" s="61">
        <v>10.48902</v>
      </c>
      <c r="L15" s="61">
        <v>41.79479018722183</v>
      </c>
    </row>
    <row r="16" spans="7:12" ht="12.75">
      <c r="G16" s="53"/>
      <c r="H16" s="41">
        <v>8</v>
      </c>
      <c r="I16" s="61">
        <v>83.01148</v>
      </c>
      <c r="J16" s="61">
        <v>107.93616</v>
      </c>
      <c r="K16" s="61">
        <v>10.73175</v>
      </c>
      <c r="L16" s="61">
        <v>41.16012052594963</v>
      </c>
    </row>
    <row r="17" spans="7:12" ht="12.75">
      <c r="G17" s="53"/>
      <c r="H17" s="41">
        <v>9</v>
      </c>
      <c r="I17" s="61">
        <v>84.98713</v>
      </c>
      <c r="J17" s="61">
        <v>115.74252</v>
      </c>
      <c r="K17" s="61">
        <v>9.94651</v>
      </c>
      <c r="L17" s="61">
        <v>40.34017422759176</v>
      </c>
    </row>
    <row r="18" spans="7:12" ht="12.75">
      <c r="G18" s="53"/>
      <c r="H18" s="41">
        <v>10</v>
      </c>
      <c r="I18" s="61">
        <v>86.57961</v>
      </c>
      <c r="J18" s="61">
        <v>119.06252</v>
      </c>
      <c r="K18" s="61">
        <v>9.94803</v>
      </c>
      <c r="L18" s="61">
        <v>40.159351428655185</v>
      </c>
    </row>
    <row r="19" spans="7:12" ht="12.75">
      <c r="G19" s="53"/>
      <c r="H19" s="41">
        <v>11</v>
      </c>
      <c r="I19" s="61">
        <v>86.05901</v>
      </c>
      <c r="J19" s="61">
        <v>118.88565</v>
      </c>
      <c r="K19" s="61">
        <v>10.81111</v>
      </c>
      <c r="L19" s="61">
        <v>39.88723453375082</v>
      </c>
    </row>
    <row r="20" spans="7:12" ht="12.75">
      <c r="G20" s="53"/>
      <c r="H20" s="41">
        <v>12</v>
      </c>
      <c r="I20" s="61">
        <v>85.74901</v>
      </c>
      <c r="J20" s="61">
        <v>116.85565</v>
      </c>
      <c r="K20" s="61">
        <v>10.43592</v>
      </c>
      <c r="L20" s="61">
        <v>40.250082871535554</v>
      </c>
    </row>
    <row r="21" spans="7:12" ht="12.75">
      <c r="G21" s="53">
        <v>2012</v>
      </c>
      <c r="H21" s="41">
        <v>1</v>
      </c>
      <c r="I21" s="61">
        <v>95.17254</v>
      </c>
      <c r="J21" s="61">
        <v>124.09793</v>
      </c>
      <c r="K21" s="61">
        <v>13.73623</v>
      </c>
      <c r="L21" s="61">
        <v>40.84540916634586</v>
      </c>
    </row>
    <row r="22" spans="7:12" ht="15" customHeight="1">
      <c r="G22" s="53"/>
      <c r="H22" s="41">
        <v>2</v>
      </c>
      <c r="I22" s="61">
        <v>107.91564</v>
      </c>
      <c r="J22" s="61">
        <v>129.6975</v>
      </c>
      <c r="K22" s="61">
        <v>15.15957</v>
      </c>
      <c r="L22" s="61">
        <v>42.69275745787589</v>
      </c>
    </row>
    <row r="23" spans="7:12" ht="12.75">
      <c r="G23" s="53"/>
      <c r="H23" s="41">
        <v>3</v>
      </c>
      <c r="I23" s="61">
        <v>113.43617</v>
      </c>
      <c r="J23" s="61">
        <v>140.13518</v>
      </c>
      <c r="K23" s="61">
        <v>15.71258</v>
      </c>
      <c r="L23" s="61">
        <v>42.12511678658285</v>
      </c>
    </row>
    <row r="24" spans="7:12" ht="12.75">
      <c r="G24" s="53"/>
      <c r="H24" s="41">
        <v>4</v>
      </c>
      <c r="I24" s="61">
        <v>118.87495</v>
      </c>
      <c r="J24" s="61">
        <v>145.28197</v>
      </c>
      <c r="K24" s="61">
        <v>17.20604</v>
      </c>
      <c r="L24" s="61">
        <v>42.2496799152241</v>
      </c>
    </row>
    <row r="25" ht="15" customHeight="1">
      <c r="G25" s="5"/>
    </row>
    <row r="26" ht="15" customHeight="1">
      <c r="G26" s="5"/>
    </row>
    <row r="27" ht="15" customHeight="1">
      <c r="G27" s="5"/>
    </row>
    <row r="28" ht="15" customHeight="1">
      <c r="G28" s="5"/>
    </row>
    <row r="29" ht="15" customHeight="1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2012-07-30T21:58:47Z</dcterms:modified>
  <cp:category/>
  <cp:version/>
  <cp:contentType/>
  <cp:contentStatus/>
</cp:coreProperties>
</file>