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3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7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8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9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5" windowWidth="10530" windowHeight="9525" firstSheet="19" activeTab="25"/>
  </bookViews>
  <sheets>
    <sheet name="Chart II.1.1." sheetId="6" r:id="rId1"/>
    <sheet name="Chart II.1.2." sheetId="1" r:id="rId2"/>
    <sheet name="Chart II.1.3." sheetId="7" r:id="rId3"/>
    <sheet name="Chart II.1.4." sheetId="2" r:id="rId4"/>
    <sheet name="Chart II.1.5." sheetId="8" r:id="rId5"/>
    <sheet name="Chart II.1.6." sheetId="9" r:id="rId6"/>
    <sheet name="Chart II.1.7." sheetId="10" r:id="rId7"/>
    <sheet name="Chart II.1.8." sheetId="11" r:id="rId8"/>
    <sheet name="Chart II.1.9." sheetId="12" r:id="rId9"/>
    <sheet name="Chart II.1.10." sheetId="13" r:id="rId10"/>
    <sheet name="Chart II.1.11." sheetId="14" r:id="rId11"/>
    <sheet name="Chart II.1.12" sheetId="15" r:id="rId12"/>
    <sheet name="Chart II.1.13." sheetId="16" r:id="rId13"/>
    <sheet name="Chart II.1.14." sheetId="3" r:id="rId14"/>
    <sheet name="Chart II.1.15" sheetId="4" r:id="rId15"/>
    <sheet name="Chart II.1.16." sheetId="17" r:id="rId16"/>
    <sheet name="Chart II.1.17." sheetId="18" r:id="rId17"/>
    <sheet name="Chart II.1.18." sheetId="19" r:id="rId18"/>
    <sheet name="Chart II.1.19." sheetId="20" r:id="rId19"/>
    <sheet name="Chart II.1.20" sheetId="21" r:id="rId20"/>
    <sheet name="Chart II.1.21." sheetId="22" r:id="rId21"/>
    <sheet name="Chart II.1.22." sheetId="23" r:id="rId22"/>
    <sheet name="Chart II.1.23." sheetId="24" r:id="rId23"/>
    <sheet name="Chart II.1.24." sheetId="25" r:id="rId24"/>
    <sheet name="Table II.1.1." sheetId="28" r:id="rId25"/>
    <sheet name="Table II.1.2." sheetId="27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cp1" localSheetId="24" hidden="1">{"'előző év december'!$A$2:$CP$214"}</definedName>
    <definedName name="_________cp1" hidden="1">{"'előző év december'!$A$2:$CP$214"}</definedName>
    <definedName name="_________cp10" localSheetId="24" hidden="1">{"'előző év december'!$A$2:$CP$214"}</definedName>
    <definedName name="_________cp10" hidden="1">{"'előző év december'!$A$2:$CP$214"}</definedName>
    <definedName name="_________cp11" localSheetId="24" hidden="1">{"'előző év december'!$A$2:$CP$214"}</definedName>
    <definedName name="_________cp11" hidden="1">{"'előző év december'!$A$2:$CP$214"}</definedName>
    <definedName name="_________cp2" localSheetId="24" hidden="1">{"'előző év december'!$A$2:$CP$214"}</definedName>
    <definedName name="_________cp2" hidden="1">{"'előző év december'!$A$2:$CP$214"}</definedName>
    <definedName name="_________cp3" localSheetId="24" hidden="1">{"'előző év december'!$A$2:$CP$214"}</definedName>
    <definedName name="_________cp3" hidden="1">{"'előző év december'!$A$2:$CP$214"}</definedName>
    <definedName name="_________cp4" localSheetId="24" hidden="1">{"'előző év december'!$A$2:$CP$214"}</definedName>
    <definedName name="_________cp4" hidden="1">{"'előző év december'!$A$2:$CP$214"}</definedName>
    <definedName name="_________cp5" localSheetId="24" hidden="1">{"'előző év december'!$A$2:$CP$214"}</definedName>
    <definedName name="_________cp5" hidden="1">{"'előző év december'!$A$2:$CP$214"}</definedName>
    <definedName name="_________cp6" localSheetId="24" hidden="1">{"'előző év december'!$A$2:$CP$214"}</definedName>
    <definedName name="_________cp6" hidden="1">{"'előző év december'!$A$2:$CP$214"}</definedName>
    <definedName name="_________cp7" localSheetId="24" hidden="1">{"'előző év december'!$A$2:$CP$214"}</definedName>
    <definedName name="_________cp7" hidden="1">{"'előző év december'!$A$2:$CP$214"}</definedName>
    <definedName name="_________cp8" localSheetId="24" hidden="1">{"'előző év december'!$A$2:$CP$214"}</definedName>
    <definedName name="_________cp8" hidden="1">{"'előző év december'!$A$2:$CP$214"}</definedName>
    <definedName name="_________cp9" localSheetId="24" hidden="1">{"'előző év december'!$A$2:$CP$214"}</definedName>
    <definedName name="_________cp9" hidden="1">{"'előző év december'!$A$2:$CP$214"}</definedName>
    <definedName name="_________cpr2" localSheetId="24" hidden="1">{"'előző év december'!$A$2:$CP$214"}</definedName>
    <definedName name="_________cpr2" hidden="1">{"'előző év december'!$A$2:$CP$214"}</definedName>
    <definedName name="_________cpr3" localSheetId="24" hidden="1">{"'előző év december'!$A$2:$CP$214"}</definedName>
    <definedName name="_________cpr3" hidden="1">{"'előző év december'!$A$2:$CP$214"}</definedName>
    <definedName name="_________cpr4" localSheetId="24" hidden="1">{"'előző év december'!$A$2:$CP$214"}</definedName>
    <definedName name="_________cpr4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6" hidden="1">{"'előző év december'!$A$2:$CP$214"}</definedName>
    <definedName name="_______cp1" localSheetId="17" hidden="1">{"'előző év december'!$A$2:$CP$214"}</definedName>
    <definedName name="_______cp1" localSheetId="1" hidden="1">{"'előző év december'!$A$2:$CP$214"}</definedName>
    <definedName name="_______cp1" localSheetId="20" hidden="1">{"'előző év december'!$A$2:$CP$214"}</definedName>
    <definedName name="_______cp1" localSheetId="3" hidden="1">{"'előző év december'!$A$2:$CP$214"}</definedName>
    <definedName name="_______cp1" localSheetId="24" hidden="1">{"'előző év december'!$A$2:$CP$214"}</definedName>
    <definedName name="_______cp1" localSheetId="25" hidden="1">{"'előző év december'!$A$2:$CP$214"}</definedName>
    <definedName name="_______cp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6" hidden="1">{"'előző év december'!$A$2:$CP$214"}</definedName>
    <definedName name="_______cp10" localSheetId="17" hidden="1">{"'előző év december'!$A$2:$CP$214"}</definedName>
    <definedName name="_______cp10" localSheetId="1" hidden="1">{"'előző év december'!$A$2:$CP$214"}</definedName>
    <definedName name="_______cp10" localSheetId="20" hidden="1">{"'előző év december'!$A$2:$CP$214"}</definedName>
    <definedName name="_______cp10" localSheetId="3" hidden="1">{"'előző év december'!$A$2:$CP$214"}</definedName>
    <definedName name="_______cp10" localSheetId="24" hidden="1">{"'előző év december'!$A$2:$CP$214"}</definedName>
    <definedName name="_______cp10" localSheetId="25" hidden="1">{"'előző év december'!$A$2:$CP$214"}</definedName>
    <definedName name="_______cp10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6" hidden="1">{"'előző év december'!$A$2:$CP$214"}</definedName>
    <definedName name="_______cp11" localSheetId="17" hidden="1">{"'előző év december'!$A$2:$CP$214"}</definedName>
    <definedName name="_______cp11" localSheetId="1" hidden="1">{"'előző év december'!$A$2:$CP$214"}</definedName>
    <definedName name="_______cp11" localSheetId="20" hidden="1">{"'előző év december'!$A$2:$CP$214"}</definedName>
    <definedName name="_______cp11" localSheetId="3" hidden="1">{"'előző év december'!$A$2:$CP$214"}</definedName>
    <definedName name="_______cp11" localSheetId="24" hidden="1">{"'előző év december'!$A$2:$CP$214"}</definedName>
    <definedName name="_______cp11" localSheetId="25" hidden="1">{"'előző év december'!$A$2:$CP$214"}</definedName>
    <definedName name="_______cp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6" hidden="1">{"'előző év december'!$A$2:$CP$214"}</definedName>
    <definedName name="_______cp2" localSheetId="17" hidden="1">{"'előző év december'!$A$2:$CP$214"}</definedName>
    <definedName name="_______cp2" localSheetId="1" hidden="1">{"'előző év december'!$A$2:$CP$214"}</definedName>
    <definedName name="_______cp2" localSheetId="20" hidden="1">{"'előző év december'!$A$2:$CP$214"}</definedName>
    <definedName name="_______cp2" localSheetId="3" hidden="1">{"'előző év december'!$A$2:$CP$214"}</definedName>
    <definedName name="_______cp2" localSheetId="24" hidden="1">{"'előző év december'!$A$2:$CP$214"}</definedName>
    <definedName name="_______cp2" localSheetId="25" hidden="1">{"'előző év december'!$A$2:$CP$214"}</definedName>
    <definedName name="_______cp2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6" hidden="1">{"'előző év december'!$A$2:$CP$214"}</definedName>
    <definedName name="_______cp3" localSheetId="17" hidden="1">{"'előző év december'!$A$2:$CP$214"}</definedName>
    <definedName name="_______cp3" localSheetId="1" hidden="1">{"'előző év december'!$A$2:$CP$214"}</definedName>
    <definedName name="_______cp3" localSheetId="20" hidden="1">{"'előző év december'!$A$2:$CP$214"}</definedName>
    <definedName name="_______cp3" localSheetId="3" hidden="1">{"'előző év december'!$A$2:$CP$214"}</definedName>
    <definedName name="_______cp3" localSheetId="24" hidden="1">{"'előző év december'!$A$2:$CP$214"}</definedName>
    <definedName name="_______cp3" localSheetId="25" hidden="1">{"'előző év december'!$A$2:$CP$214"}</definedName>
    <definedName name="_______cp3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6" hidden="1">{"'előző év december'!$A$2:$CP$214"}</definedName>
    <definedName name="_______cp4" localSheetId="17" hidden="1">{"'előző év december'!$A$2:$CP$214"}</definedName>
    <definedName name="_______cp4" localSheetId="1" hidden="1">{"'előző év december'!$A$2:$CP$214"}</definedName>
    <definedName name="_______cp4" localSheetId="20" hidden="1">{"'előző év december'!$A$2:$CP$214"}</definedName>
    <definedName name="_______cp4" localSheetId="3" hidden="1">{"'előző év december'!$A$2:$CP$214"}</definedName>
    <definedName name="_______cp4" localSheetId="24" hidden="1">{"'előző év december'!$A$2:$CP$214"}</definedName>
    <definedName name="_______cp4" localSheetId="25" hidden="1">{"'előző év december'!$A$2:$CP$214"}</definedName>
    <definedName name="_______cp4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6" hidden="1">{"'előző év december'!$A$2:$CP$214"}</definedName>
    <definedName name="_______cp5" localSheetId="17" hidden="1">{"'előző év december'!$A$2:$CP$214"}</definedName>
    <definedName name="_______cp5" localSheetId="1" hidden="1">{"'előző év december'!$A$2:$CP$214"}</definedName>
    <definedName name="_______cp5" localSheetId="20" hidden="1">{"'előző év december'!$A$2:$CP$214"}</definedName>
    <definedName name="_______cp5" localSheetId="3" hidden="1">{"'előző év december'!$A$2:$CP$214"}</definedName>
    <definedName name="_______cp5" localSheetId="24" hidden="1">{"'előző év december'!$A$2:$CP$214"}</definedName>
    <definedName name="_______cp5" localSheetId="25" hidden="1">{"'előző év december'!$A$2:$CP$214"}</definedName>
    <definedName name="_______cp5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6" hidden="1">{"'előző év december'!$A$2:$CP$214"}</definedName>
    <definedName name="_______cp6" localSheetId="17" hidden="1">{"'előző év december'!$A$2:$CP$214"}</definedName>
    <definedName name="_______cp6" localSheetId="1" hidden="1">{"'előző év december'!$A$2:$CP$214"}</definedName>
    <definedName name="_______cp6" localSheetId="20" hidden="1">{"'előző év december'!$A$2:$CP$214"}</definedName>
    <definedName name="_______cp6" localSheetId="3" hidden="1">{"'előző év december'!$A$2:$CP$214"}</definedName>
    <definedName name="_______cp6" localSheetId="24" hidden="1">{"'előző év december'!$A$2:$CP$214"}</definedName>
    <definedName name="_______cp6" localSheetId="25" hidden="1">{"'előző év december'!$A$2:$CP$214"}</definedName>
    <definedName name="_______cp6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6" hidden="1">{"'előző év december'!$A$2:$CP$214"}</definedName>
    <definedName name="_______cp7" localSheetId="17" hidden="1">{"'előző év december'!$A$2:$CP$214"}</definedName>
    <definedName name="_______cp7" localSheetId="1" hidden="1">{"'előző év december'!$A$2:$CP$214"}</definedName>
    <definedName name="_______cp7" localSheetId="20" hidden="1">{"'előző év december'!$A$2:$CP$214"}</definedName>
    <definedName name="_______cp7" localSheetId="3" hidden="1">{"'előző év december'!$A$2:$CP$214"}</definedName>
    <definedName name="_______cp7" localSheetId="24" hidden="1">{"'előző év december'!$A$2:$CP$214"}</definedName>
    <definedName name="_______cp7" localSheetId="25" hidden="1">{"'előző év december'!$A$2:$CP$214"}</definedName>
    <definedName name="_______cp7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6" hidden="1">{"'előző év december'!$A$2:$CP$214"}</definedName>
    <definedName name="_______cp8" localSheetId="17" hidden="1">{"'előző év december'!$A$2:$CP$214"}</definedName>
    <definedName name="_______cp8" localSheetId="1" hidden="1">{"'előző év december'!$A$2:$CP$214"}</definedName>
    <definedName name="_______cp8" localSheetId="20" hidden="1">{"'előző év december'!$A$2:$CP$214"}</definedName>
    <definedName name="_______cp8" localSheetId="3" hidden="1">{"'előző év december'!$A$2:$CP$214"}</definedName>
    <definedName name="_______cp8" localSheetId="24" hidden="1">{"'előző év december'!$A$2:$CP$214"}</definedName>
    <definedName name="_______cp8" localSheetId="25" hidden="1">{"'előző év december'!$A$2:$CP$214"}</definedName>
    <definedName name="_______cp8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6" hidden="1">{"'előző év december'!$A$2:$CP$214"}</definedName>
    <definedName name="_______cp9" localSheetId="17" hidden="1">{"'előző év december'!$A$2:$CP$214"}</definedName>
    <definedName name="_______cp9" localSheetId="1" hidden="1">{"'előző év december'!$A$2:$CP$214"}</definedName>
    <definedName name="_______cp9" localSheetId="20" hidden="1">{"'előző év december'!$A$2:$CP$214"}</definedName>
    <definedName name="_______cp9" localSheetId="3" hidden="1">{"'előző év december'!$A$2:$CP$214"}</definedName>
    <definedName name="_______cp9" localSheetId="24" hidden="1">{"'előző év december'!$A$2:$CP$214"}</definedName>
    <definedName name="_______cp9" localSheetId="25" hidden="1">{"'előző év december'!$A$2:$CP$214"}</definedName>
    <definedName name="_______cp9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6" hidden="1">{"'előző év december'!$A$2:$CP$214"}</definedName>
    <definedName name="_______cpr2" localSheetId="17" hidden="1">{"'előző év december'!$A$2:$CP$214"}</definedName>
    <definedName name="_______cpr2" localSheetId="1" hidden="1">{"'előző év december'!$A$2:$CP$214"}</definedName>
    <definedName name="_______cpr2" localSheetId="20" hidden="1">{"'előző év december'!$A$2:$CP$214"}</definedName>
    <definedName name="_______cpr2" localSheetId="3" hidden="1">{"'előző év december'!$A$2:$CP$214"}</definedName>
    <definedName name="_______cpr2" localSheetId="24" hidden="1">{"'előző év december'!$A$2:$CP$214"}</definedName>
    <definedName name="_______cpr2" localSheetId="25" hidden="1">{"'előző év december'!$A$2:$CP$214"}</definedName>
    <definedName name="_______cpr2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6" hidden="1">{"'előző év december'!$A$2:$CP$214"}</definedName>
    <definedName name="_______cpr3" localSheetId="17" hidden="1">{"'előző év december'!$A$2:$CP$214"}</definedName>
    <definedName name="_______cpr3" localSheetId="1" hidden="1">{"'előző év december'!$A$2:$CP$214"}</definedName>
    <definedName name="_______cpr3" localSheetId="20" hidden="1">{"'előző év december'!$A$2:$CP$214"}</definedName>
    <definedName name="_______cpr3" localSheetId="3" hidden="1">{"'előző év december'!$A$2:$CP$214"}</definedName>
    <definedName name="_______cpr3" localSheetId="24" hidden="1">{"'előző év december'!$A$2:$CP$214"}</definedName>
    <definedName name="_______cpr3" localSheetId="25" hidden="1">{"'előző év december'!$A$2:$CP$214"}</definedName>
    <definedName name="_______cpr3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6" hidden="1">{"'előző év december'!$A$2:$CP$214"}</definedName>
    <definedName name="_______cpr4" localSheetId="17" hidden="1">{"'előző év december'!$A$2:$CP$214"}</definedName>
    <definedName name="_______cpr4" localSheetId="1" hidden="1">{"'előző év december'!$A$2:$CP$214"}</definedName>
    <definedName name="_______cpr4" localSheetId="20" hidden="1">{"'előző év december'!$A$2:$CP$214"}</definedName>
    <definedName name="_______cpr4" localSheetId="3" hidden="1">{"'előző év december'!$A$2:$CP$214"}</definedName>
    <definedName name="_______cpr4" localSheetId="24" hidden="1">{"'előző év december'!$A$2:$CP$214"}</definedName>
    <definedName name="_______cpr4" localSheetId="2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6" hidden="1">{"'előző év december'!$A$2:$CP$214"}</definedName>
    <definedName name="______cp1" localSheetId="17" hidden="1">{"'előző év december'!$A$2:$CP$214"}</definedName>
    <definedName name="______cp1" localSheetId="1" hidden="1">{"'előző év december'!$A$2:$CP$214"}</definedName>
    <definedName name="______cp1" localSheetId="20" hidden="1">{"'előző év december'!$A$2:$CP$214"}</definedName>
    <definedName name="______cp1" localSheetId="3" hidden="1">{"'előző év december'!$A$2:$CP$214"}</definedName>
    <definedName name="______cp1" localSheetId="24" hidden="1">{"'előző év december'!$A$2:$CP$214"}</definedName>
    <definedName name="______cp1" localSheetId="25" hidden="1">{"'előző év december'!$A$2:$CP$214"}</definedName>
    <definedName name="______cp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6" hidden="1">{"'előző év december'!$A$2:$CP$214"}</definedName>
    <definedName name="______cp10" localSheetId="17" hidden="1">{"'előző év december'!$A$2:$CP$214"}</definedName>
    <definedName name="______cp10" localSheetId="1" hidden="1">{"'előző év december'!$A$2:$CP$214"}</definedName>
    <definedName name="______cp10" localSheetId="20" hidden="1">{"'előző év december'!$A$2:$CP$214"}</definedName>
    <definedName name="______cp10" localSheetId="3" hidden="1">{"'előző év december'!$A$2:$CP$214"}</definedName>
    <definedName name="______cp10" localSheetId="24" hidden="1">{"'előző év december'!$A$2:$CP$214"}</definedName>
    <definedName name="______cp10" localSheetId="25" hidden="1">{"'előző év december'!$A$2:$CP$214"}</definedName>
    <definedName name="______cp10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6" hidden="1">{"'előző év december'!$A$2:$CP$214"}</definedName>
    <definedName name="______cp11" localSheetId="17" hidden="1">{"'előző év december'!$A$2:$CP$214"}</definedName>
    <definedName name="______cp11" localSheetId="1" hidden="1">{"'előző év december'!$A$2:$CP$214"}</definedName>
    <definedName name="______cp11" localSheetId="20" hidden="1">{"'előző év december'!$A$2:$CP$214"}</definedName>
    <definedName name="______cp11" localSheetId="3" hidden="1">{"'előző év december'!$A$2:$CP$214"}</definedName>
    <definedName name="______cp11" localSheetId="24" hidden="1">{"'előző év december'!$A$2:$CP$214"}</definedName>
    <definedName name="______cp11" localSheetId="25" hidden="1">{"'előző év december'!$A$2:$CP$214"}</definedName>
    <definedName name="______cp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6" hidden="1">{"'előző év december'!$A$2:$CP$214"}</definedName>
    <definedName name="______cp2" localSheetId="17" hidden="1">{"'előző év december'!$A$2:$CP$214"}</definedName>
    <definedName name="______cp2" localSheetId="1" hidden="1">{"'előző év december'!$A$2:$CP$214"}</definedName>
    <definedName name="______cp2" localSheetId="20" hidden="1">{"'előző év december'!$A$2:$CP$214"}</definedName>
    <definedName name="______cp2" localSheetId="3" hidden="1">{"'előző év december'!$A$2:$CP$214"}</definedName>
    <definedName name="______cp2" localSheetId="24" hidden="1">{"'előző év december'!$A$2:$CP$214"}</definedName>
    <definedName name="______cp2" localSheetId="25" hidden="1">{"'előző év december'!$A$2:$CP$214"}</definedName>
    <definedName name="______cp2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6" hidden="1">{"'előző év december'!$A$2:$CP$214"}</definedName>
    <definedName name="______cp3" localSheetId="17" hidden="1">{"'előző év december'!$A$2:$CP$214"}</definedName>
    <definedName name="______cp3" localSheetId="1" hidden="1">{"'előző év december'!$A$2:$CP$214"}</definedName>
    <definedName name="______cp3" localSheetId="20" hidden="1">{"'előző év december'!$A$2:$CP$214"}</definedName>
    <definedName name="______cp3" localSheetId="3" hidden="1">{"'előző év december'!$A$2:$CP$214"}</definedName>
    <definedName name="______cp3" localSheetId="24" hidden="1">{"'előző év december'!$A$2:$CP$214"}</definedName>
    <definedName name="______cp3" localSheetId="25" hidden="1">{"'előző év december'!$A$2:$CP$214"}</definedName>
    <definedName name="______cp3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6" hidden="1">{"'előző év december'!$A$2:$CP$214"}</definedName>
    <definedName name="______cp4" localSheetId="17" hidden="1">{"'előző év december'!$A$2:$CP$214"}</definedName>
    <definedName name="______cp4" localSheetId="1" hidden="1">{"'előző év december'!$A$2:$CP$214"}</definedName>
    <definedName name="______cp4" localSheetId="20" hidden="1">{"'előző év december'!$A$2:$CP$214"}</definedName>
    <definedName name="______cp4" localSheetId="3" hidden="1">{"'előző év december'!$A$2:$CP$214"}</definedName>
    <definedName name="______cp4" localSheetId="24" hidden="1">{"'előző év december'!$A$2:$CP$214"}</definedName>
    <definedName name="______cp4" localSheetId="25" hidden="1">{"'előző év december'!$A$2:$CP$214"}</definedName>
    <definedName name="______cp4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6" hidden="1">{"'előző év december'!$A$2:$CP$214"}</definedName>
    <definedName name="______cp5" localSheetId="17" hidden="1">{"'előző év december'!$A$2:$CP$214"}</definedName>
    <definedName name="______cp5" localSheetId="1" hidden="1">{"'előző év december'!$A$2:$CP$214"}</definedName>
    <definedName name="______cp5" localSheetId="20" hidden="1">{"'előző év december'!$A$2:$CP$214"}</definedName>
    <definedName name="______cp5" localSheetId="3" hidden="1">{"'előző év december'!$A$2:$CP$214"}</definedName>
    <definedName name="______cp5" localSheetId="24" hidden="1">{"'előző év december'!$A$2:$CP$214"}</definedName>
    <definedName name="______cp5" localSheetId="25" hidden="1">{"'előző év december'!$A$2:$CP$214"}</definedName>
    <definedName name="______cp5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6" hidden="1">{"'előző év december'!$A$2:$CP$214"}</definedName>
    <definedName name="______cp6" localSheetId="17" hidden="1">{"'előző év december'!$A$2:$CP$214"}</definedName>
    <definedName name="______cp6" localSheetId="1" hidden="1">{"'előző év december'!$A$2:$CP$214"}</definedName>
    <definedName name="______cp6" localSheetId="20" hidden="1">{"'előző év december'!$A$2:$CP$214"}</definedName>
    <definedName name="______cp6" localSheetId="3" hidden="1">{"'előző év december'!$A$2:$CP$214"}</definedName>
    <definedName name="______cp6" localSheetId="24" hidden="1">{"'előző év december'!$A$2:$CP$214"}</definedName>
    <definedName name="______cp6" localSheetId="25" hidden="1">{"'előző év december'!$A$2:$CP$214"}</definedName>
    <definedName name="______cp6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6" hidden="1">{"'előző év december'!$A$2:$CP$214"}</definedName>
    <definedName name="______cp7" localSheetId="17" hidden="1">{"'előző év december'!$A$2:$CP$214"}</definedName>
    <definedName name="______cp7" localSheetId="1" hidden="1">{"'előző év december'!$A$2:$CP$214"}</definedName>
    <definedName name="______cp7" localSheetId="20" hidden="1">{"'előző év december'!$A$2:$CP$214"}</definedName>
    <definedName name="______cp7" localSheetId="3" hidden="1">{"'előző év december'!$A$2:$CP$214"}</definedName>
    <definedName name="______cp7" localSheetId="24" hidden="1">{"'előző év december'!$A$2:$CP$214"}</definedName>
    <definedName name="______cp7" localSheetId="25" hidden="1">{"'előző év december'!$A$2:$CP$214"}</definedName>
    <definedName name="______cp7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6" hidden="1">{"'előző év december'!$A$2:$CP$214"}</definedName>
    <definedName name="______cp8" localSheetId="17" hidden="1">{"'előző év december'!$A$2:$CP$214"}</definedName>
    <definedName name="______cp8" localSheetId="1" hidden="1">{"'előző év december'!$A$2:$CP$214"}</definedName>
    <definedName name="______cp8" localSheetId="20" hidden="1">{"'előző év december'!$A$2:$CP$214"}</definedName>
    <definedName name="______cp8" localSheetId="3" hidden="1">{"'előző év december'!$A$2:$CP$214"}</definedName>
    <definedName name="______cp8" localSheetId="24" hidden="1">{"'előző év december'!$A$2:$CP$214"}</definedName>
    <definedName name="______cp8" localSheetId="25" hidden="1">{"'előző év december'!$A$2:$CP$214"}</definedName>
    <definedName name="______cp8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6" hidden="1">{"'előző év december'!$A$2:$CP$214"}</definedName>
    <definedName name="______cp9" localSheetId="17" hidden="1">{"'előző év december'!$A$2:$CP$214"}</definedName>
    <definedName name="______cp9" localSheetId="1" hidden="1">{"'előző év december'!$A$2:$CP$214"}</definedName>
    <definedName name="______cp9" localSheetId="20" hidden="1">{"'előző év december'!$A$2:$CP$214"}</definedName>
    <definedName name="______cp9" localSheetId="3" hidden="1">{"'előző év december'!$A$2:$CP$214"}</definedName>
    <definedName name="______cp9" localSheetId="24" hidden="1">{"'előző év december'!$A$2:$CP$214"}</definedName>
    <definedName name="______cp9" localSheetId="25" hidden="1">{"'előző év december'!$A$2:$CP$214"}</definedName>
    <definedName name="______cp9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6" hidden="1">{"'előző év december'!$A$2:$CP$214"}</definedName>
    <definedName name="______cpr2" localSheetId="17" hidden="1">{"'előző év december'!$A$2:$CP$214"}</definedName>
    <definedName name="______cpr2" localSheetId="1" hidden="1">{"'előző év december'!$A$2:$CP$214"}</definedName>
    <definedName name="______cpr2" localSheetId="20" hidden="1">{"'előző év december'!$A$2:$CP$214"}</definedName>
    <definedName name="______cpr2" localSheetId="3" hidden="1">{"'előző év december'!$A$2:$CP$214"}</definedName>
    <definedName name="______cpr2" localSheetId="24" hidden="1">{"'előző év december'!$A$2:$CP$214"}</definedName>
    <definedName name="______cpr2" localSheetId="25" hidden="1">{"'előző év december'!$A$2:$CP$214"}</definedName>
    <definedName name="______cpr2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6" hidden="1">{"'előző év december'!$A$2:$CP$214"}</definedName>
    <definedName name="______cpr3" localSheetId="17" hidden="1">{"'előző év december'!$A$2:$CP$214"}</definedName>
    <definedName name="______cpr3" localSheetId="1" hidden="1">{"'előző év december'!$A$2:$CP$214"}</definedName>
    <definedName name="______cpr3" localSheetId="20" hidden="1">{"'előző év december'!$A$2:$CP$214"}</definedName>
    <definedName name="______cpr3" localSheetId="3" hidden="1">{"'előző év december'!$A$2:$CP$214"}</definedName>
    <definedName name="______cpr3" localSheetId="24" hidden="1">{"'előző év december'!$A$2:$CP$214"}</definedName>
    <definedName name="______cpr3" localSheetId="25" hidden="1">{"'előző év december'!$A$2:$CP$214"}</definedName>
    <definedName name="______cpr3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6" hidden="1">{"'előző év december'!$A$2:$CP$214"}</definedName>
    <definedName name="______cpr4" localSheetId="17" hidden="1">{"'előző év december'!$A$2:$CP$214"}</definedName>
    <definedName name="______cpr4" localSheetId="1" hidden="1">{"'előző év december'!$A$2:$CP$214"}</definedName>
    <definedName name="______cpr4" localSheetId="20" hidden="1">{"'előző év december'!$A$2:$CP$214"}</definedName>
    <definedName name="______cpr4" localSheetId="3" hidden="1">{"'előző év december'!$A$2:$CP$214"}</definedName>
    <definedName name="______cpr4" localSheetId="24" hidden="1">{"'előző év december'!$A$2:$CP$214"}</definedName>
    <definedName name="______cpr4" localSheetId="2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6" hidden="1">{"'előző év december'!$A$2:$CP$214"}</definedName>
    <definedName name="_____cp1" localSheetId="17" hidden="1">{"'előző év december'!$A$2:$CP$214"}</definedName>
    <definedName name="_____cp1" localSheetId="1" hidden="1">{"'előző év december'!$A$2:$CP$214"}</definedName>
    <definedName name="_____cp1" localSheetId="20" hidden="1">{"'előző év december'!$A$2:$CP$214"}</definedName>
    <definedName name="_____cp1" localSheetId="3" hidden="1">{"'előző év december'!$A$2:$CP$214"}</definedName>
    <definedName name="_____cp1" localSheetId="24" hidden="1">{"'előző év december'!$A$2:$CP$214"}</definedName>
    <definedName name="_____cp1" localSheetId="25" hidden="1">{"'előző év december'!$A$2:$CP$214"}</definedName>
    <definedName name="_____cp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6" hidden="1">{"'előző év december'!$A$2:$CP$214"}</definedName>
    <definedName name="_____cp10" localSheetId="17" hidden="1">{"'előző év december'!$A$2:$CP$214"}</definedName>
    <definedName name="_____cp10" localSheetId="1" hidden="1">{"'előző év december'!$A$2:$CP$214"}</definedName>
    <definedName name="_____cp10" localSheetId="20" hidden="1">{"'előző év december'!$A$2:$CP$214"}</definedName>
    <definedName name="_____cp10" localSheetId="3" hidden="1">{"'előző év december'!$A$2:$CP$214"}</definedName>
    <definedName name="_____cp10" localSheetId="24" hidden="1">{"'előző év december'!$A$2:$CP$214"}</definedName>
    <definedName name="_____cp10" localSheetId="25" hidden="1">{"'előző év december'!$A$2:$CP$214"}</definedName>
    <definedName name="_____cp10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6" hidden="1">{"'előző év december'!$A$2:$CP$214"}</definedName>
    <definedName name="_____cp11" localSheetId="17" hidden="1">{"'előző év december'!$A$2:$CP$214"}</definedName>
    <definedName name="_____cp11" localSheetId="1" hidden="1">{"'előző év december'!$A$2:$CP$214"}</definedName>
    <definedName name="_____cp11" localSheetId="20" hidden="1">{"'előző év december'!$A$2:$CP$214"}</definedName>
    <definedName name="_____cp11" localSheetId="3" hidden="1">{"'előző év december'!$A$2:$CP$214"}</definedName>
    <definedName name="_____cp11" localSheetId="24" hidden="1">{"'előző év december'!$A$2:$CP$214"}</definedName>
    <definedName name="_____cp11" localSheetId="25" hidden="1">{"'előző év december'!$A$2:$CP$214"}</definedName>
    <definedName name="_____cp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6" hidden="1">{"'előző év december'!$A$2:$CP$214"}</definedName>
    <definedName name="_____cp2" localSheetId="17" hidden="1">{"'előző év december'!$A$2:$CP$214"}</definedName>
    <definedName name="_____cp2" localSheetId="1" hidden="1">{"'előző év december'!$A$2:$CP$214"}</definedName>
    <definedName name="_____cp2" localSheetId="20" hidden="1">{"'előző év december'!$A$2:$CP$214"}</definedName>
    <definedName name="_____cp2" localSheetId="3" hidden="1">{"'előző év december'!$A$2:$CP$214"}</definedName>
    <definedName name="_____cp2" localSheetId="24" hidden="1">{"'előző év december'!$A$2:$CP$214"}</definedName>
    <definedName name="_____cp2" localSheetId="25" hidden="1">{"'előző év december'!$A$2:$CP$214"}</definedName>
    <definedName name="_____cp2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6" hidden="1">{"'előző év december'!$A$2:$CP$214"}</definedName>
    <definedName name="_____cp3" localSheetId="17" hidden="1">{"'előző év december'!$A$2:$CP$214"}</definedName>
    <definedName name="_____cp3" localSheetId="1" hidden="1">{"'előző év december'!$A$2:$CP$214"}</definedName>
    <definedName name="_____cp3" localSheetId="20" hidden="1">{"'előző év december'!$A$2:$CP$214"}</definedName>
    <definedName name="_____cp3" localSheetId="3" hidden="1">{"'előző év december'!$A$2:$CP$214"}</definedName>
    <definedName name="_____cp3" localSheetId="24" hidden="1">{"'előző év december'!$A$2:$CP$214"}</definedName>
    <definedName name="_____cp3" localSheetId="25" hidden="1">{"'előző év december'!$A$2:$CP$214"}</definedName>
    <definedName name="_____cp3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6" hidden="1">{"'előző év december'!$A$2:$CP$214"}</definedName>
    <definedName name="_____cp4" localSheetId="17" hidden="1">{"'előző év december'!$A$2:$CP$214"}</definedName>
    <definedName name="_____cp4" localSheetId="1" hidden="1">{"'előző év december'!$A$2:$CP$214"}</definedName>
    <definedName name="_____cp4" localSheetId="20" hidden="1">{"'előző év december'!$A$2:$CP$214"}</definedName>
    <definedName name="_____cp4" localSheetId="3" hidden="1">{"'előző év december'!$A$2:$CP$214"}</definedName>
    <definedName name="_____cp4" localSheetId="24" hidden="1">{"'előző év december'!$A$2:$CP$214"}</definedName>
    <definedName name="_____cp4" localSheetId="25" hidden="1">{"'előző év december'!$A$2:$CP$214"}</definedName>
    <definedName name="_____cp4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6" hidden="1">{"'előző év december'!$A$2:$CP$214"}</definedName>
    <definedName name="_____cp5" localSheetId="17" hidden="1">{"'előző év december'!$A$2:$CP$214"}</definedName>
    <definedName name="_____cp5" localSheetId="1" hidden="1">{"'előző év december'!$A$2:$CP$214"}</definedName>
    <definedName name="_____cp5" localSheetId="20" hidden="1">{"'előző év december'!$A$2:$CP$214"}</definedName>
    <definedName name="_____cp5" localSheetId="3" hidden="1">{"'előző év december'!$A$2:$CP$214"}</definedName>
    <definedName name="_____cp5" localSheetId="24" hidden="1">{"'előző év december'!$A$2:$CP$214"}</definedName>
    <definedName name="_____cp5" localSheetId="25" hidden="1">{"'előző év december'!$A$2:$CP$214"}</definedName>
    <definedName name="_____cp5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6" hidden="1">{"'előző év december'!$A$2:$CP$214"}</definedName>
    <definedName name="_____cp6" localSheetId="17" hidden="1">{"'előző év december'!$A$2:$CP$214"}</definedName>
    <definedName name="_____cp6" localSheetId="1" hidden="1">{"'előző év december'!$A$2:$CP$214"}</definedName>
    <definedName name="_____cp6" localSheetId="20" hidden="1">{"'előző év december'!$A$2:$CP$214"}</definedName>
    <definedName name="_____cp6" localSheetId="3" hidden="1">{"'előző év december'!$A$2:$CP$214"}</definedName>
    <definedName name="_____cp6" localSheetId="24" hidden="1">{"'előző év december'!$A$2:$CP$214"}</definedName>
    <definedName name="_____cp6" localSheetId="25" hidden="1">{"'előző év december'!$A$2:$CP$214"}</definedName>
    <definedName name="_____cp6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6" hidden="1">{"'előző év december'!$A$2:$CP$214"}</definedName>
    <definedName name="_____cp7" localSheetId="17" hidden="1">{"'előző év december'!$A$2:$CP$214"}</definedName>
    <definedName name="_____cp7" localSheetId="1" hidden="1">{"'előző év december'!$A$2:$CP$214"}</definedName>
    <definedName name="_____cp7" localSheetId="20" hidden="1">{"'előző év december'!$A$2:$CP$214"}</definedName>
    <definedName name="_____cp7" localSheetId="3" hidden="1">{"'előző év december'!$A$2:$CP$214"}</definedName>
    <definedName name="_____cp7" localSheetId="24" hidden="1">{"'előző év december'!$A$2:$CP$214"}</definedName>
    <definedName name="_____cp7" localSheetId="25" hidden="1">{"'előző év december'!$A$2:$CP$214"}</definedName>
    <definedName name="_____cp7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6" hidden="1">{"'előző év december'!$A$2:$CP$214"}</definedName>
    <definedName name="_____cp8" localSheetId="17" hidden="1">{"'előző év december'!$A$2:$CP$214"}</definedName>
    <definedName name="_____cp8" localSheetId="1" hidden="1">{"'előző év december'!$A$2:$CP$214"}</definedName>
    <definedName name="_____cp8" localSheetId="20" hidden="1">{"'előző év december'!$A$2:$CP$214"}</definedName>
    <definedName name="_____cp8" localSheetId="3" hidden="1">{"'előző év december'!$A$2:$CP$214"}</definedName>
    <definedName name="_____cp8" localSheetId="24" hidden="1">{"'előző év december'!$A$2:$CP$214"}</definedName>
    <definedName name="_____cp8" localSheetId="25" hidden="1">{"'előző év december'!$A$2:$CP$214"}</definedName>
    <definedName name="_____cp8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6" hidden="1">{"'előző év december'!$A$2:$CP$214"}</definedName>
    <definedName name="_____cp9" localSheetId="17" hidden="1">{"'előző év december'!$A$2:$CP$214"}</definedName>
    <definedName name="_____cp9" localSheetId="1" hidden="1">{"'előző év december'!$A$2:$CP$214"}</definedName>
    <definedName name="_____cp9" localSheetId="20" hidden="1">{"'előző év december'!$A$2:$CP$214"}</definedName>
    <definedName name="_____cp9" localSheetId="3" hidden="1">{"'előző év december'!$A$2:$CP$214"}</definedName>
    <definedName name="_____cp9" localSheetId="24" hidden="1">{"'előző év december'!$A$2:$CP$214"}</definedName>
    <definedName name="_____cp9" localSheetId="25" hidden="1">{"'előző év december'!$A$2:$CP$214"}</definedName>
    <definedName name="_____cp9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6" hidden="1">{"'előző év december'!$A$2:$CP$214"}</definedName>
    <definedName name="_____cpr2" localSheetId="17" hidden="1">{"'előző év december'!$A$2:$CP$214"}</definedName>
    <definedName name="_____cpr2" localSheetId="1" hidden="1">{"'előző év december'!$A$2:$CP$214"}</definedName>
    <definedName name="_____cpr2" localSheetId="20" hidden="1">{"'előző év december'!$A$2:$CP$214"}</definedName>
    <definedName name="_____cpr2" localSheetId="3" hidden="1">{"'előző év december'!$A$2:$CP$214"}</definedName>
    <definedName name="_____cpr2" localSheetId="24" hidden="1">{"'előző év december'!$A$2:$CP$214"}</definedName>
    <definedName name="_____cpr2" localSheetId="25" hidden="1">{"'előző év december'!$A$2:$CP$214"}</definedName>
    <definedName name="_____cpr2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6" hidden="1">{"'előző év december'!$A$2:$CP$214"}</definedName>
    <definedName name="_____cpr3" localSheetId="17" hidden="1">{"'előző év december'!$A$2:$CP$214"}</definedName>
    <definedName name="_____cpr3" localSheetId="1" hidden="1">{"'előző év december'!$A$2:$CP$214"}</definedName>
    <definedName name="_____cpr3" localSheetId="20" hidden="1">{"'előző év december'!$A$2:$CP$214"}</definedName>
    <definedName name="_____cpr3" localSheetId="3" hidden="1">{"'előző év december'!$A$2:$CP$214"}</definedName>
    <definedName name="_____cpr3" localSheetId="24" hidden="1">{"'előző év december'!$A$2:$CP$214"}</definedName>
    <definedName name="_____cpr3" localSheetId="25" hidden="1">{"'előző év december'!$A$2:$CP$214"}</definedName>
    <definedName name="_____cpr3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6" hidden="1">{"'előző év december'!$A$2:$CP$214"}</definedName>
    <definedName name="_____cpr4" localSheetId="17" hidden="1">{"'előző év december'!$A$2:$CP$214"}</definedName>
    <definedName name="_____cpr4" localSheetId="1" hidden="1">{"'előző év december'!$A$2:$CP$214"}</definedName>
    <definedName name="_____cpr4" localSheetId="20" hidden="1">{"'előző év december'!$A$2:$CP$214"}</definedName>
    <definedName name="_____cpr4" localSheetId="3" hidden="1">{"'előző év december'!$A$2:$CP$214"}</definedName>
    <definedName name="_____cpr4" localSheetId="24" hidden="1">{"'előző év december'!$A$2:$CP$214"}</definedName>
    <definedName name="_____cpr4" localSheetId="25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6" hidden="1">{"'előző év december'!$A$2:$CP$214"}</definedName>
    <definedName name="____bn1" localSheetId="17" hidden="1">{"'előző év december'!$A$2:$CP$214"}</definedName>
    <definedName name="____bn1" localSheetId="1" hidden="1">{"'előző év december'!$A$2:$CP$214"}</definedName>
    <definedName name="____bn1" localSheetId="20" hidden="1">{"'előző év december'!$A$2:$CP$214"}</definedName>
    <definedName name="____bn1" localSheetId="3" hidden="1">{"'előző év december'!$A$2:$CP$214"}</definedName>
    <definedName name="____bn1" localSheetId="24" hidden="1">{"'előző év december'!$A$2:$CP$214"}</definedName>
    <definedName name="____bn1" localSheetId="25" hidden="1">{"'előző év december'!$A$2:$CP$214"}</definedName>
    <definedName name="____bn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6" hidden="1">{"'előző év december'!$A$2:$CP$214"}</definedName>
    <definedName name="____cp1" localSheetId="17" hidden="1">{"'előző év december'!$A$2:$CP$214"}</definedName>
    <definedName name="____cp1" localSheetId="1" hidden="1">{"'előző év december'!$A$2:$CP$214"}</definedName>
    <definedName name="____cp1" localSheetId="20" hidden="1">{"'előző év december'!$A$2:$CP$214"}</definedName>
    <definedName name="____cp1" localSheetId="3" hidden="1">{"'előző év december'!$A$2:$CP$214"}</definedName>
    <definedName name="____cp1" localSheetId="24" hidden="1">{"'előző év december'!$A$2:$CP$214"}</definedName>
    <definedName name="____cp1" localSheetId="25" hidden="1">{"'előző év december'!$A$2:$CP$214"}</definedName>
    <definedName name="____cp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6" hidden="1">{"'előző év december'!$A$2:$CP$214"}</definedName>
    <definedName name="____cp10" localSheetId="17" hidden="1">{"'előző év december'!$A$2:$CP$214"}</definedName>
    <definedName name="____cp10" localSheetId="1" hidden="1">{"'előző év december'!$A$2:$CP$214"}</definedName>
    <definedName name="____cp10" localSheetId="20" hidden="1">{"'előző év december'!$A$2:$CP$214"}</definedName>
    <definedName name="____cp10" localSheetId="3" hidden="1">{"'előző év december'!$A$2:$CP$214"}</definedName>
    <definedName name="____cp10" localSheetId="24" hidden="1">{"'előző év december'!$A$2:$CP$214"}</definedName>
    <definedName name="____cp10" localSheetId="25" hidden="1">{"'előző év december'!$A$2:$CP$214"}</definedName>
    <definedName name="____cp10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6" hidden="1">{"'előző év december'!$A$2:$CP$214"}</definedName>
    <definedName name="____cp11" localSheetId="17" hidden="1">{"'előző év december'!$A$2:$CP$214"}</definedName>
    <definedName name="____cp11" localSheetId="1" hidden="1">{"'előző év december'!$A$2:$CP$214"}</definedName>
    <definedName name="____cp11" localSheetId="20" hidden="1">{"'előző év december'!$A$2:$CP$214"}</definedName>
    <definedName name="____cp11" localSheetId="3" hidden="1">{"'előző év december'!$A$2:$CP$214"}</definedName>
    <definedName name="____cp11" localSheetId="24" hidden="1">{"'előző év december'!$A$2:$CP$214"}</definedName>
    <definedName name="____cp11" localSheetId="25" hidden="1">{"'előző év december'!$A$2:$CP$214"}</definedName>
    <definedName name="____cp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6" hidden="1">{"'előző év december'!$A$2:$CP$214"}</definedName>
    <definedName name="____cp2" localSheetId="17" hidden="1">{"'előző év december'!$A$2:$CP$214"}</definedName>
    <definedName name="____cp2" localSheetId="1" hidden="1">{"'előző év december'!$A$2:$CP$214"}</definedName>
    <definedName name="____cp2" localSheetId="20" hidden="1">{"'előző év december'!$A$2:$CP$214"}</definedName>
    <definedName name="____cp2" localSheetId="3" hidden="1">{"'előző év december'!$A$2:$CP$214"}</definedName>
    <definedName name="____cp2" localSheetId="24" hidden="1">{"'előző év december'!$A$2:$CP$214"}</definedName>
    <definedName name="____cp2" localSheetId="25" hidden="1">{"'előző év december'!$A$2:$CP$214"}</definedName>
    <definedName name="____cp2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6" hidden="1">{"'előző év december'!$A$2:$CP$214"}</definedName>
    <definedName name="____cp3" localSheetId="17" hidden="1">{"'előző év december'!$A$2:$CP$214"}</definedName>
    <definedName name="____cp3" localSheetId="1" hidden="1">{"'előző év december'!$A$2:$CP$214"}</definedName>
    <definedName name="____cp3" localSheetId="20" hidden="1">{"'előző év december'!$A$2:$CP$214"}</definedName>
    <definedName name="____cp3" localSheetId="3" hidden="1">{"'előző év december'!$A$2:$CP$214"}</definedName>
    <definedName name="____cp3" localSheetId="24" hidden="1">{"'előző év december'!$A$2:$CP$214"}</definedName>
    <definedName name="____cp3" localSheetId="25" hidden="1">{"'előző év december'!$A$2:$CP$214"}</definedName>
    <definedName name="____cp3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6" hidden="1">{"'előző év december'!$A$2:$CP$214"}</definedName>
    <definedName name="____cp4" localSheetId="17" hidden="1">{"'előző év december'!$A$2:$CP$214"}</definedName>
    <definedName name="____cp4" localSheetId="1" hidden="1">{"'előző év december'!$A$2:$CP$214"}</definedName>
    <definedName name="____cp4" localSheetId="20" hidden="1">{"'előző év december'!$A$2:$CP$214"}</definedName>
    <definedName name="____cp4" localSheetId="3" hidden="1">{"'előző év december'!$A$2:$CP$214"}</definedName>
    <definedName name="____cp4" localSheetId="24" hidden="1">{"'előző év december'!$A$2:$CP$214"}</definedName>
    <definedName name="____cp4" localSheetId="25" hidden="1">{"'előző év december'!$A$2:$CP$214"}</definedName>
    <definedName name="____cp4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6" hidden="1">{"'előző év december'!$A$2:$CP$214"}</definedName>
    <definedName name="____cp5" localSheetId="17" hidden="1">{"'előző év december'!$A$2:$CP$214"}</definedName>
    <definedName name="____cp5" localSheetId="1" hidden="1">{"'előző év december'!$A$2:$CP$214"}</definedName>
    <definedName name="____cp5" localSheetId="20" hidden="1">{"'előző év december'!$A$2:$CP$214"}</definedName>
    <definedName name="____cp5" localSheetId="3" hidden="1">{"'előző év december'!$A$2:$CP$214"}</definedName>
    <definedName name="____cp5" localSheetId="24" hidden="1">{"'előző év december'!$A$2:$CP$214"}</definedName>
    <definedName name="____cp5" localSheetId="25" hidden="1">{"'előző év december'!$A$2:$CP$214"}</definedName>
    <definedName name="____cp5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6" hidden="1">{"'előző év december'!$A$2:$CP$214"}</definedName>
    <definedName name="____cp6" localSheetId="17" hidden="1">{"'előző év december'!$A$2:$CP$214"}</definedName>
    <definedName name="____cp6" localSheetId="1" hidden="1">{"'előző év december'!$A$2:$CP$214"}</definedName>
    <definedName name="____cp6" localSheetId="20" hidden="1">{"'előző év december'!$A$2:$CP$214"}</definedName>
    <definedName name="____cp6" localSheetId="3" hidden="1">{"'előző év december'!$A$2:$CP$214"}</definedName>
    <definedName name="____cp6" localSheetId="24" hidden="1">{"'előző év december'!$A$2:$CP$214"}</definedName>
    <definedName name="____cp6" localSheetId="25" hidden="1">{"'előző év december'!$A$2:$CP$214"}</definedName>
    <definedName name="____cp6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6" hidden="1">{"'előző év december'!$A$2:$CP$214"}</definedName>
    <definedName name="____cp7" localSheetId="17" hidden="1">{"'előző év december'!$A$2:$CP$214"}</definedName>
    <definedName name="____cp7" localSheetId="1" hidden="1">{"'előző év december'!$A$2:$CP$214"}</definedName>
    <definedName name="____cp7" localSheetId="20" hidden="1">{"'előző év december'!$A$2:$CP$214"}</definedName>
    <definedName name="____cp7" localSheetId="3" hidden="1">{"'előző év december'!$A$2:$CP$214"}</definedName>
    <definedName name="____cp7" localSheetId="24" hidden="1">{"'előző év december'!$A$2:$CP$214"}</definedName>
    <definedName name="____cp7" localSheetId="25" hidden="1">{"'előző év december'!$A$2:$CP$214"}</definedName>
    <definedName name="____cp7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6" hidden="1">{"'előző év december'!$A$2:$CP$214"}</definedName>
    <definedName name="____cp8" localSheetId="17" hidden="1">{"'előző év december'!$A$2:$CP$214"}</definedName>
    <definedName name="____cp8" localSheetId="1" hidden="1">{"'előző év december'!$A$2:$CP$214"}</definedName>
    <definedName name="____cp8" localSheetId="20" hidden="1">{"'előző év december'!$A$2:$CP$214"}</definedName>
    <definedName name="____cp8" localSheetId="3" hidden="1">{"'előző év december'!$A$2:$CP$214"}</definedName>
    <definedName name="____cp8" localSheetId="24" hidden="1">{"'előző év december'!$A$2:$CP$214"}</definedName>
    <definedName name="____cp8" localSheetId="25" hidden="1">{"'előző év december'!$A$2:$CP$214"}</definedName>
    <definedName name="____cp8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6" hidden="1">{"'előző év december'!$A$2:$CP$214"}</definedName>
    <definedName name="____cp9" localSheetId="17" hidden="1">{"'előző év december'!$A$2:$CP$214"}</definedName>
    <definedName name="____cp9" localSheetId="1" hidden="1">{"'előző év december'!$A$2:$CP$214"}</definedName>
    <definedName name="____cp9" localSheetId="20" hidden="1">{"'előző év december'!$A$2:$CP$214"}</definedName>
    <definedName name="____cp9" localSheetId="3" hidden="1">{"'előző év december'!$A$2:$CP$214"}</definedName>
    <definedName name="____cp9" localSheetId="24" hidden="1">{"'előző év december'!$A$2:$CP$214"}</definedName>
    <definedName name="____cp9" localSheetId="25" hidden="1">{"'előző év december'!$A$2:$CP$214"}</definedName>
    <definedName name="____cp9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6" hidden="1">{"'előző év december'!$A$2:$CP$214"}</definedName>
    <definedName name="____cpr2" localSheetId="17" hidden="1">{"'előző év december'!$A$2:$CP$214"}</definedName>
    <definedName name="____cpr2" localSheetId="1" hidden="1">{"'előző év december'!$A$2:$CP$214"}</definedName>
    <definedName name="____cpr2" localSheetId="20" hidden="1">{"'előző év december'!$A$2:$CP$214"}</definedName>
    <definedName name="____cpr2" localSheetId="3" hidden="1">{"'előző év december'!$A$2:$CP$214"}</definedName>
    <definedName name="____cpr2" localSheetId="24" hidden="1">{"'előző év december'!$A$2:$CP$214"}</definedName>
    <definedName name="____cpr2" localSheetId="25" hidden="1">{"'előző év december'!$A$2:$CP$214"}</definedName>
    <definedName name="____cpr2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6" hidden="1">{"'előző év december'!$A$2:$CP$214"}</definedName>
    <definedName name="____cpr3" localSheetId="17" hidden="1">{"'előző év december'!$A$2:$CP$214"}</definedName>
    <definedName name="____cpr3" localSheetId="1" hidden="1">{"'előző év december'!$A$2:$CP$214"}</definedName>
    <definedName name="____cpr3" localSheetId="20" hidden="1">{"'előző év december'!$A$2:$CP$214"}</definedName>
    <definedName name="____cpr3" localSheetId="3" hidden="1">{"'előző év december'!$A$2:$CP$214"}</definedName>
    <definedName name="____cpr3" localSheetId="24" hidden="1">{"'előző év december'!$A$2:$CP$214"}</definedName>
    <definedName name="____cpr3" localSheetId="25" hidden="1">{"'előző év december'!$A$2:$CP$214"}</definedName>
    <definedName name="____cpr3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6" hidden="1">{"'előző év december'!$A$2:$CP$214"}</definedName>
    <definedName name="____cpr4" localSheetId="17" hidden="1">{"'előző év december'!$A$2:$CP$214"}</definedName>
    <definedName name="____cpr4" localSheetId="1" hidden="1">{"'előző év december'!$A$2:$CP$214"}</definedName>
    <definedName name="____cpr4" localSheetId="20" hidden="1">{"'előző év december'!$A$2:$CP$214"}</definedName>
    <definedName name="____cpr4" localSheetId="3" hidden="1">{"'előző év december'!$A$2:$CP$214"}</definedName>
    <definedName name="____cpr4" localSheetId="24" hidden="1">{"'előző év december'!$A$2:$CP$214"}</definedName>
    <definedName name="____cpr4" localSheetId="2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6" hidden="1">{#N/A,#N/A,FALSE,"CB";#N/A,#N/A,FALSE,"CMB";#N/A,#N/A,FALSE,"NBFI"}</definedName>
    <definedName name="___as1" localSheetId="17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0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24" hidden="1">{#N/A,#N/A,FALSE,"CB";#N/A,#N/A,FALSE,"CMB";#N/A,#N/A,FALSE,"NBFI"}</definedName>
    <definedName name="___as1" localSheetId="25" hidden="1">{#N/A,#N/A,FALSE,"CB";#N/A,#N/A,FALSE,"CMB";#N/A,#N/A,FALSE,"NBFI"}</definedName>
    <definedName name="___as1" hidden="1">{#N/A,#N/A,FALSE,"CB";#N/A,#N/A,FALSE,"CMB";#N/A,#N/A,FALSE,"NBFI"}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6" hidden="1">{"'előző év december'!$A$2:$CP$214"}</definedName>
    <definedName name="___bn1" localSheetId="17" hidden="1">{"'előző év december'!$A$2:$CP$214"}</definedName>
    <definedName name="___bn1" localSheetId="1" hidden="1">{"'előző év december'!$A$2:$CP$214"}</definedName>
    <definedName name="___bn1" localSheetId="20" hidden="1">{"'előző év december'!$A$2:$CP$214"}</definedName>
    <definedName name="___bn1" localSheetId="3" hidden="1">{"'előző év december'!$A$2:$CP$214"}</definedName>
    <definedName name="___bn1" localSheetId="24" hidden="1">{"'előző év december'!$A$2:$CP$214"}</definedName>
    <definedName name="___bn1" localSheetId="25" hidden="1">{"'előző év december'!$A$2:$CP$214"}</definedName>
    <definedName name="___bn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6" hidden="1">{"'előző év december'!$A$2:$CP$214"}</definedName>
    <definedName name="___cp1" localSheetId="17" hidden="1">{"'előző év december'!$A$2:$CP$214"}</definedName>
    <definedName name="___cp1" localSheetId="1" hidden="1">{"'előző év december'!$A$2:$CP$214"}</definedName>
    <definedName name="___cp1" localSheetId="20" hidden="1">{"'előző év december'!$A$2:$CP$214"}</definedName>
    <definedName name="___cp1" localSheetId="3" hidden="1">{"'előző év december'!$A$2:$CP$214"}</definedName>
    <definedName name="___cp1" localSheetId="24" hidden="1">{"'előző év december'!$A$2:$CP$214"}</definedName>
    <definedName name="___cp1" localSheetId="25" hidden="1">{"'előző év december'!$A$2:$CP$214"}</definedName>
    <definedName name="___cp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6" hidden="1">{"'előző év december'!$A$2:$CP$214"}</definedName>
    <definedName name="___cp10" localSheetId="17" hidden="1">{"'előző év december'!$A$2:$CP$214"}</definedName>
    <definedName name="___cp10" localSheetId="1" hidden="1">{"'előző év december'!$A$2:$CP$214"}</definedName>
    <definedName name="___cp10" localSheetId="20" hidden="1">{"'előző év december'!$A$2:$CP$214"}</definedName>
    <definedName name="___cp10" localSheetId="3" hidden="1">{"'előző év december'!$A$2:$CP$214"}</definedName>
    <definedName name="___cp10" localSheetId="24" hidden="1">{"'előző év december'!$A$2:$CP$214"}</definedName>
    <definedName name="___cp10" localSheetId="25" hidden="1">{"'előző év december'!$A$2:$CP$214"}</definedName>
    <definedName name="___cp10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6" hidden="1">{"'előző év december'!$A$2:$CP$214"}</definedName>
    <definedName name="___cp11" localSheetId="17" hidden="1">{"'előző év december'!$A$2:$CP$214"}</definedName>
    <definedName name="___cp11" localSheetId="1" hidden="1">{"'előző év december'!$A$2:$CP$214"}</definedName>
    <definedName name="___cp11" localSheetId="20" hidden="1">{"'előző év december'!$A$2:$CP$214"}</definedName>
    <definedName name="___cp11" localSheetId="3" hidden="1">{"'előző év december'!$A$2:$CP$214"}</definedName>
    <definedName name="___cp11" localSheetId="24" hidden="1">{"'előző év december'!$A$2:$CP$214"}</definedName>
    <definedName name="___cp11" localSheetId="25" hidden="1">{"'előző év december'!$A$2:$CP$214"}</definedName>
    <definedName name="___cp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6" hidden="1">{"'előző év december'!$A$2:$CP$214"}</definedName>
    <definedName name="___cp2" localSheetId="17" hidden="1">{"'előző év december'!$A$2:$CP$214"}</definedName>
    <definedName name="___cp2" localSheetId="1" hidden="1">{"'előző év december'!$A$2:$CP$214"}</definedName>
    <definedName name="___cp2" localSheetId="20" hidden="1">{"'előző év december'!$A$2:$CP$214"}</definedName>
    <definedName name="___cp2" localSheetId="3" hidden="1">{"'előző év december'!$A$2:$CP$214"}</definedName>
    <definedName name="___cp2" localSheetId="24" hidden="1">{"'előző év december'!$A$2:$CP$214"}</definedName>
    <definedName name="___cp2" localSheetId="25" hidden="1">{"'előző év december'!$A$2:$CP$214"}</definedName>
    <definedName name="___cp2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6" hidden="1">{"'előző év december'!$A$2:$CP$214"}</definedName>
    <definedName name="___cp3" localSheetId="17" hidden="1">{"'előző év december'!$A$2:$CP$214"}</definedName>
    <definedName name="___cp3" localSheetId="1" hidden="1">{"'előző év december'!$A$2:$CP$214"}</definedName>
    <definedName name="___cp3" localSheetId="20" hidden="1">{"'előző év december'!$A$2:$CP$214"}</definedName>
    <definedName name="___cp3" localSheetId="3" hidden="1">{"'előző év december'!$A$2:$CP$214"}</definedName>
    <definedName name="___cp3" localSheetId="24" hidden="1">{"'előző év december'!$A$2:$CP$214"}</definedName>
    <definedName name="___cp3" localSheetId="25" hidden="1">{"'előző év december'!$A$2:$CP$214"}</definedName>
    <definedName name="___cp3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6" hidden="1">{"'előző év december'!$A$2:$CP$214"}</definedName>
    <definedName name="___cp4" localSheetId="17" hidden="1">{"'előző év december'!$A$2:$CP$214"}</definedName>
    <definedName name="___cp4" localSheetId="1" hidden="1">{"'előző év december'!$A$2:$CP$214"}</definedName>
    <definedName name="___cp4" localSheetId="20" hidden="1">{"'előző év december'!$A$2:$CP$214"}</definedName>
    <definedName name="___cp4" localSheetId="3" hidden="1">{"'előző év december'!$A$2:$CP$214"}</definedName>
    <definedName name="___cp4" localSheetId="24" hidden="1">{"'előző év december'!$A$2:$CP$214"}</definedName>
    <definedName name="___cp4" localSheetId="25" hidden="1">{"'előző év december'!$A$2:$CP$214"}</definedName>
    <definedName name="___cp4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6" hidden="1">{"'előző év december'!$A$2:$CP$214"}</definedName>
    <definedName name="___cp5" localSheetId="17" hidden="1">{"'előző év december'!$A$2:$CP$214"}</definedName>
    <definedName name="___cp5" localSheetId="1" hidden="1">{"'előző év december'!$A$2:$CP$214"}</definedName>
    <definedName name="___cp5" localSheetId="20" hidden="1">{"'előző év december'!$A$2:$CP$214"}</definedName>
    <definedName name="___cp5" localSheetId="3" hidden="1">{"'előző év december'!$A$2:$CP$214"}</definedName>
    <definedName name="___cp5" localSheetId="24" hidden="1">{"'előző év december'!$A$2:$CP$214"}</definedName>
    <definedName name="___cp5" localSheetId="25" hidden="1">{"'előző év december'!$A$2:$CP$214"}</definedName>
    <definedName name="___cp5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6" hidden="1">{"'előző év december'!$A$2:$CP$214"}</definedName>
    <definedName name="___cp6" localSheetId="17" hidden="1">{"'előző év december'!$A$2:$CP$214"}</definedName>
    <definedName name="___cp6" localSheetId="1" hidden="1">{"'előző év december'!$A$2:$CP$214"}</definedName>
    <definedName name="___cp6" localSheetId="20" hidden="1">{"'előző év december'!$A$2:$CP$214"}</definedName>
    <definedName name="___cp6" localSheetId="3" hidden="1">{"'előző év december'!$A$2:$CP$214"}</definedName>
    <definedName name="___cp6" localSheetId="24" hidden="1">{"'előző év december'!$A$2:$CP$214"}</definedName>
    <definedName name="___cp6" localSheetId="25" hidden="1">{"'előző év december'!$A$2:$CP$214"}</definedName>
    <definedName name="___cp6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6" hidden="1">{"'előző év december'!$A$2:$CP$214"}</definedName>
    <definedName name="___cp7" localSheetId="17" hidden="1">{"'előző év december'!$A$2:$CP$214"}</definedName>
    <definedName name="___cp7" localSheetId="1" hidden="1">{"'előző év december'!$A$2:$CP$214"}</definedName>
    <definedName name="___cp7" localSheetId="20" hidden="1">{"'előző év december'!$A$2:$CP$214"}</definedName>
    <definedName name="___cp7" localSheetId="3" hidden="1">{"'előző év december'!$A$2:$CP$214"}</definedName>
    <definedName name="___cp7" localSheetId="24" hidden="1">{"'előző év december'!$A$2:$CP$214"}</definedName>
    <definedName name="___cp7" localSheetId="25" hidden="1">{"'előző év december'!$A$2:$CP$214"}</definedName>
    <definedName name="___cp7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6" hidden="1">{"'előző év december'!$A$2:$CP$214"}</definedName>
    <definedName name="___cp8" localSheetId="17" hidden="1">{"'előző év december'!$A$2:$CP$214"}</definedName>
    <definedName name="___cp8" localSheetId="1" hidden="1">{"'előző év december'!$A$2:$CP$214"}</definedName>
    <definedName name="___cp8" localSheetId="20" hidden="1">{"'előző év december'!$A$2:$CP$214"}</definedName>
    <definedName name="___cp8" localSheetId="3" hidden="1">{"'előző év december'!$A$2:$CP$214"}</definedName>
    <definedName name="___cp8" localSheetId="24" hidden="1">{"'előző év december'!$A$2:$CP$214"}</definedName>
    <definedName name="___cp8" localSheetId="25" hidden="1">{"'előző év december'!$A$2:$CP$214"}</definedName>
    <definedName name="___cp8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6" hidden="1">{"'előző év december'!$A$2:$CP$214"}</definedName>
    <definedName name="___cp9" localSheetId="17" hidden="1">{"'előző év december'!$A$2:$CP$214"}</definedName>
    <definedName name="___cp9" localSheetId="1" hidden="1">{"'előző év december'!$A$2:$CP$214"}</definedName>
    <definedName name="___cp9" localSheetId="20" hidden="1">{"'előző év december'!$A$2:$CP$214"}</definedName>
    <definedName name="___cp9" localSheetId="3" hidden="1">{"'előző év december'!$A$2:$CP$214"}</definedName>
    <definedName name="___cp9" localSheetId="24" hidden="1">{"'előző év december'!$A$2:$CP$214"}</definedName>
    <definedName name="___cp9" localSheetId="25" hidden="1">{"'előző év december'!$A$2:$CP$214"}</definedName>
    <definedName name="___cp9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6" hidden="1">{"'előző év december'!$A$2:$CP$214"}</definedName>
    <definedName name="___cpr2" localSheetId="17" hidden="1">{"'előző év december'!$A$2:$CP$214"}</definedName>
    <definedName name="___cpr2" localSheetId="1" hidden="1">{"'előző év december'!$A$2:$CP$214"}</definedName>
    <definedName name="___cpr2" localSheetId="20" hidden="1">{"'előző év december'!$A$2:$CP$214"}</definedName>
    <definedName name="___cpr2" localSheetId="3" hidden="1">{"'előző év december'!$A$2:$CP$214"}</definedName>
    <definedName name="___cpr2" localSheetId="24" hidden="1">{"'előző év december'!$A$2:$CP$214"}</definedName>
    <definedName name="___cpr2" localSheetId="25" hidden="1">{"'előző év december'!$A$2:$CP$214"}</definedName>
    <definedName name="___cpr2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6" hidden="1">{"'előző év december'!$A$2:$CP$214"}</definedName>
    <definedName name="___cpr3" localSheetId="17" hidden="1">{"'előző év december'!$A$2:$CP$214"}</definedName>
    <definedName name="___cpr3" localSheetId="1" hidden="1">{"'előző év december'!$A$2:$CP$214"}</definedName>
    <definedName name="___cpr3" localSheetId="20" hidden="1">{"'előző év december'!$A$2:$CP$214"}</definedName>
    <definedName name="___cpr3" localSheetId="3" hidden="1">{"'előző év december'!$A$2:$CP$214"}</definedName>
    <definedName name="___cpr3" localSheetId="24" hidden="1">{"'előző év december'!$A$2:$CP$214"}</definedName>
    <definedName name="___cpr3" localSheetId="25" hidden="1">{"'előző év december'!$A$2:$CP$214"}</definedName>
    <definedName name="___cpr3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6" hidden="1">{"'előző év december'!$A$2:$CP$214"}</definedName>
    <definedName name="___cpr4" localSheetId="17" hidden="1">{"'előző év december'!$A$2:$CP$214"}</definedName>
    <definedName name="___cpr4" localSheetId="1" hidden="1">{"'előző év december'!$A$2:$CP$214"}</definedName>
    <definedName name="___cpr4" localSheetId="20" hidden="1">{"'előző év december'!$A$2:$CP$214"}</definedName>
    <definedName name="___cpr4" localSheetId="3" hidden="1">{"'előző év december'!$A$2:$CP$214"}</definedName>
    <definedName name="___cpr4" localSheetId="24" hidden="1">{"'előző év december'!$A$2:$CP$214"}</definedName>
    <definedName name="___cpr4" localSheetId="2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0" hidden="1">[6]nezamestnanost!#REF!</definedName>
    <definedName name="__10__123Graph_ACHART_4" localSheetId="11" hidden="1">[6]nezamestnanost!#REF!</definedName>
    <definedName name="__10__123Graph_ACHART_4" localSheetId="12" hidden="1">[6]nezamestnanost!#REF!</definedName>
    <definedName name="__10__123Graph_ACHART_4" localSheetId="13" hidden="1">[6]nezamestnanost!#REF!</definedName>
    <definedName name="__10__123Graph_ACHART_4" localSheetId="17" hidden="1">[6]nezamestnanost!#REF!</definedName>
    <definedName name="__10__123Graph_ACHART_4" localSheetId="21" hidden="1">[6]nezamestnanost!#REF!</definedName>
    <definedName name="__10__123Graph_ACHART_4" localSheetId="22" hidden="1">[6]nezamestnanost!#REF!</definedName>
    <definedName name="__10__123Graph_ACHART_4" localSheetId="2" hidden="1">[6]nezamestnanost!#REF!</definedName>
    <definedName name="__10__123Graph_ACHART_4" localSheetId="4" hidden="1">[6]nezamestnanost!#REF!</definedName>
    <definedName name="__10__123Graph_ACHART_4" localSheetId="5" hidden="1">[6]nezamestnanost!#REF!</definedName>
    <definedName name="__10__123Graph_ACHART_4" localSheetId="7" hidden="1">[6]nezamestnanost!#REF!</definedName>
    <definedName name="__10__123Graph_ACHART_4" hidden="1">[6]nezamestnanost!#REF!</definedName>
    <definedName name="__10__123Graph_ACHART_6" localSheetId="10" hidden="1">[7]HDP!#REF!</definedName>
    <definedName name="__10__123Graph_ACHART_6" localSheetId="11" hidden="1">[7]HDP!#REF!</definedName>
    <definedName name="__10__123Graph_ACHART_6" localSheetId="12" hidden="1">[7]HDP!#REF!</definedName>
    <definedName name="__10__123Graph_ACHART_6" localSheetId="13" hidden="1">[7]HDP!#REF!</definedName>
    <definedName name="__10__123Graph_ACHART_6" localSheetId="17" hidden="1">[7]HDP!#REF!</definedName>
    <definedName name="__10__123Graph_ACHART_6" localSheetId="21" hidden="1">[7]HDP!#REF!</definedName>
    <definedName name="__10__123Graph_ACHART_6" localSheetId="22" hidden="1">[7]HDP!#REF!</definedName>
    <definedName name="__10__123Graph_ACHART_6" localSheetId="2" hidden="1">[7]HDP!#REF!</definedName>
    <definedName name="__10__123Graph_ACHART_6" localSheetId="4" hidden="1">[7]HDP!#REF!</definedName>
    <definedName name="__10__123Graph_ACHART_6" localSheetId="5" hidden="1">[7]HDP!#REF!</definedName>
    <definedName name="__10__123Graph_ACHART_6" localSheetId="7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10" hidden="1">[9]Market!#REF!</definedName>
    <definedName name="__123Graph_A" localSheetId="11" hidden="1">[9]Market!#REF!</definedName>
    <definedName name="__123Graph_A" localSheetId="12" hidden="1">[9]Market!#REF!</definedName>
    <definedName name="__123Graph_A" localSheetId="13" hidden="1">[9]Market!#REF!</definedName>
    <definedName name="__123Graph_A" localSheetId="17" hidden="1">[9]Market!#REF!</definedName>
    <definedName name="__123Graph_A" localSheetId="21" hidden="1">[9]Market!#REF!</definedName>
    <definedName name="__123Graph_A" localSheetId="22" hidden="1">[9]Market!#REF!</definedName>
    <definedName name="__123Graph_A" localSheetId="2" hidden="1">[9]Market!#REF!</definedName>
    <definedName name="__123Graph_A" localSheetId="4" hidden="1">[9]Market!#REF!</definedName>
    <definedName name="__123Graph_A" localSheetId="5" hidden="1">[9]Market!#REF!</definedName>
    <definedName name="__123Graph_A" localSheetId="7" hidden="1">[9]Market!#REF!</definedName>
    <definedName name="__123Graph_A" hidden="1">[9]Market!#REF!</definedName>
    <definedName name="__123Graph_A1" localSheetId="10" hidden="1">[9]Market!#REF!</definedName>
    <definedName name="__123Graph_A1" localSheetId="11" hidden="1">[9]Market!#REF!</definedName>
    <definedName name="__123Graph_A1" localSheetId="12" hidden="1">[9]Market!#REF!</definedName>
    <definedName name="__123Graph_A1" localSheetId="13" hidden="1">[9]Market!#REF!</definedName>
    <definedName name="__123Graph_A1" localSheetId="17" hidden="1">[9]Market!#REF!</definedName>
    <definedName name="__123Graph_A1" localSheetId="21" hidden="1">[9]Market!#REF!</definedName>
    <definedName name="__123Graph_A1" localSheetId="22" hidden="1">[9]Market!#REF!</definedName>
    <definedName name="__123Graph_A1" localSheetId="2" hidden="1">[9]Market!#REF!</definedName>
    <definedName name="__123Graph_A1" localSheetId="4" hidden="1">[9]Market!#REF!</definedName>
    <definedName name="__123Graph_A1" localSheetId="5" hidden="1">[9]Market!#REF!</definedName>
    <definedName name="__123Graph_A1" localSheetId="7" hidden="1">[9]Market!#REF!</definedName>
    <definedName name="__123Graph_A1" hidden="1">[9]Market!#REF!</definedName>
    <definedName name="__123Graph_ADIFF" localSheetId="10" hidden="1">[9]Market!#REF!</definedName>
    <definedName name="__123Graph_ADIFF" localSheetId="11" hidden="1">[9]Market!#REF!</definedName>
    <definedName name="__123Graph_ADIFF" localSheetId="12" hidden="1">[9]Market!#REF!</definedName>
    <definedName name="__123Graph_ADIFF" localSheetId="13" hidden="1">[9]Market!#REF!</definedName>
    <definedName name="__123Graph_ADIFF" localSheetId="17" hidden="1">[9]Market!#REF!</definedName>
    <definedName name="__123Graph_ADIFF" localSheetId="21" hidden="1">[9]Market!#REF!</definedName>
    <definedName name="__123Graph_ADIFF" localSheetId="22" hidden="1">[9]Market!#REF!</definedName>
    <definedName name="__123Graph_ADIFF" localSheetId="2" hidden="1">[9]Market!#REF!</definedName>
    <definedName name="__123Graph_ADIFF" localSheetId="4" hidden="1">[9]Market!#REF!</definedName>
    <definedName name="__123Graph_ADIFF" localSheetId="5" hidden="1">[9]Market!#REF!</definedName>
    <definedName name="__123Graph_ADIFF" localSheetId="7" hidden="1">[9]Market!#REF!</definedName>
    <definedName name="__123Graph_ADIFF" hidden="1">[9]Market!#REF!</definedName>
    <definedName name="__123Graph_ALINES" localSheetId="10" hidden="1">[9]Market!#REF!</definedName>
    <definedName name="__123Graph_ALINES" localSheetId="11" hidden="1">[9]Market!#REF!</definedName>
    <definedName name="__123Graph_ALINES" localSheetId="12" hidden="1">[9]Market!#REF!</definedName>
    <definedName name="__123Graph_ALINES" localSheetId="13" hidden="1">[9]Market!#REF!</definedName>
    <definedName name="__123Graph_ALINES" localSheetId="17" hidden="1">[9]Market!#REF!</definedName>
    <definedName name="__123Graph_ALINES" localSheetId="21" hidden="1">[9]Market!#REF!</definedName>
    <definedName name="__123Graph_ALINES" localSheetId="22" hidden="1">[9]Market!#REF!</definedName>
    <definedName name="__123Graph_ALINES" localSheetId="2" hidden="1">[9]Market!#REF!</definedName>
    <definedName name="__123Graph_ALINES" localSheetId="4" hidden="1">[9]Market!#REF!</definedName>
    <definedName name="__123Graph_ALINES" localSheetId="5" hidden="1">[9]Market!#REF!</definedName>
    <definedName name="__123Graph_ALINES" localSheetId="7" hidden="1">[9]Market!#REF!</definedName>
    <definedName name="__123Graph_ALINES" hidden="1">[9]Market!#REF!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3" hidden="1">#REF!</definedName>
    <definedName name="__123Graph_ARER" localSheetId="14" hidden="1">#REF!</definedName>
    <definedName name="__123Graph_ARER" localSheetId="16" hidden="1">#REF!</definedName>
    <definedName name="__123Graph_ARER" localSheetId="17" hidden="1">#REF!</definedName>
    <definedName name="__123Graph_ARER" localSheetId="1" hidden="1">#REF!</definedName>
    <definedName name="__123Graph_ARER" localSheetId="20" hidden="1">#REF!</definedName>
    <definedName name="__123Graph_ARER" localSheetId="21" hidden="1">#REF!</definedName>
    <definedName name="__123Graph_ARER" localSheetId="22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7" hidden="1">#REF!</definedName>
    <definedName name="__123Graph_ARER" localSheetId="24" hidden="1">#REF!</definedName>
    <definedName name="__123Graph_ARER" localSheetId="25" hidden="1">#REF!</definedName>
    <definedName name="__123Graph_ARER" hidden="1">#REF!</definedName>
    <definedName name="__123Graph_B" localSheetId="10" hidden="1">[9]Market!#REF!</definedName>
    <definedName name="__123Graph_B" localSheetId="11" hidden="1">[9]Market!#REF!</definedName>
    <definedName name="__123Graph_B" localSheetId="12" hidden="1">[9]Market!#REF!</definedName>
    <definedName name="__123Graph_B" localSheetId="13" hidden="1">[9]Market!#REF!</definedName>
    <definedName name="__123Graph_B" localSheetId="17" hidden="1">[9]Market!#REF!</definedName>
    <definedName name="__123Graph_B" localSheetId="21" hidden="1">[9]Market!#REF!</definedName>
    <definedName name="__123Graph_B" localSheetId="22" hidden="1">[9]Market!#REF!</definedName>
    <definedName name="__123Graph_B" localSheetId="2" hidden="1">[9]Market!#REF!</definedName>
    <definedName name="__123Graph_B" localSheetId="4" hidden="1">[9]Market!#REF!</definedName>
    <definedName name="__123Graph_B" localSheetId="5" hidden="1">[9]Market!#REF!</definedName>
    <definedName name="__123Graph_B" localSheetId="7" hidden="1">[9]Market!#REF!</definedName>
    <definedName name="__123Graph_B" hidden="1">[9]Market!#REF!</definedName>
    <definedName name="__123Graph_BDIFF" localSheetId="10" hidden="1">[9]Market!#REF!</definedName>
    <definedName name="__123Graph_BDIFF" localSheetId="11" hidden="1">[9]Market!#REF!</definedName>
    <definedName name="__123Graph_BDIFF" localSheetId="12" hidden="1">[9]Market!#REF!</definedName>
    <definedName name="__123Graph_BDIFF" localSheetId="13" hidden="1">[9]Market!#REF!</definedName>
    <definedName name="__123Graph_BDIFF" localSheetId="17" hidden="1">[9]Market!#REF!</definedName>
    <definedName name="__123Graph_BDIFF" localSheetId="21" hidden="1">[9]Market!#REF!</definedName>
    <definedName name="__123Graph_BDIFF" localSheetId="22" hidden="1">[9]Market!#REF!</definedName>
    <definedName name="__123Graph_BDIFF" localSheetId="2" hidden="1">[9]Market!#REF!</definedName>
    <definedName name="__123Graph_BDIFF" localSheetId="4" hidden="1">[9]Market!#REF!</definedName>
    <definedName name="__123Graph_BDIFF" localSheetId="5" hidden="1">[9]Market!#REF!</definedName>
    <definedName name="__123Graph_BDIFF" localSheetId="7" hidden="1">[9]Market!#REF!</definedName>
    <definedName name="__123Graph_BDIFF" hidden="1">[9]Market!#REF!</definedName>
    <definedName name="__123Graph_BGDP" localSheetId="10" hidden="1">'[10]Quarterly Program'!#REF!</definedName>
    <definedName name="__123Graph_BGDP" localSheetId="11" hidden="1">'[10]Quarterly Program'!#REF!</definedName>
    <definedName name="__123Graph_BGDP" localSheetId="12" hidden="1">'[10]Quarterly Program'!#REF!</definedName>
    <definedName name="__123Graph_BGDP" localSheetId="13" hidden="1">'[10]Quarterly Program'!#REF!</definedName>
    <definedName name="__123Graph_BGDP" localSheetId="17" hidden="1">'[10]Quarterly Program'!#REF!</definedName>
    <definedName name="__123Graph_BGDP" localSheetId="21" hidden="1">'[10]Quarterly Program'!#REF!</definedName>
    <definedName name="__123Graph_BGDP" localSheetId="22" hidden="1">'[10]Quarterly Program'!#REF!</definedName>
    <definedName name="__123Graph_BGDP" localSheetId="2" hidden="1">'[10]Quarterly Program'!#REF!</definedName>
    <definedName name="__123Graph_BGDP" localSheetId="5" hidden="1">'[10]Quarterly Program'!#REF!</definedName>
    <definedName name="__123Graph_BGDP" localSheetId="7" hidden="1">'[10]Quarterly Program'!#REF!</definedName>
    <definedName name="__123Graph_BGDP" hidden="1">'[10]Quarterly Program'!#REF!</definedName>
    <definedName name="__123Graph_BLINES" localSheetId="10" hidden="1">[9]Market!#REF!</definedName>
    <definedName name="__123Graph_BLINES" localSheetId="11" hidden="1">[9]Market!#REF!</definedName>
    <definedName name="__123Graph_BLINES" localSheetId="12" hidden="1">[9]Market!#REF!</definedName>
    <definedName name="__123Graph_BLINES" localSheetId="13" hidden="1">[9]Market!#REF!</definedName>
    <definedName name="__123Graph_BLINES" localSheetId="17" hidden="1">[9]Market!#REF!</definedName>
    <definedName name="__123Graph_BLINES" localSheetId="21" hidden="1">[9]Market!#REF!</definedName>
    <definedName name="__123Graph_BLINES" localSheetId="22" hidden="1">[9]Market!#REF!</definedName>
    <definedName name="__123Graph_BLINES" localSheetId="2" hidden="1">[9]Market!#REF!</definedName>
    <definedName name="__123Graph_BLINES" localSheetId="4" hidden="1">[9]Market!#REF!</definedName>
    <definedName name="__123Graph_BLINES" localSheetId="5" hidden="1">[9]Market!#REF!</definedName>
    <definedName name="__123Graph_BLINES" localSheetId="7" hidden="1">[9]Market!#REF!</definedName>
    <definedName name="__123Graph_BLINES" hidden="1">[9]Market!#REF!</definedName>
    <definedName name="__123Graph_BMONEY" localSheetId="10" hidden="1">'[10]Quarterly Program'!#REF!</definedName>
    <definedName name="__123Graph_BMONEY" localSheetId="11" hidden="1">'[10]Quarterly Program'!#REF!</definedName>
    <definedName name="__123Graph_BMONEY" localSheetId="12" hidden="1">'[10]Quarterly Program'!#REF!</definedName>
    <definedName name="__123Graph_BMONEY" localSheetId="13" hidden="1">'[10]Quarterly Program'!#REF!</definedName>
    <definedName name="__123Graph_BMONEY" localSheetId="17" hidden="1">'[10]Quarterly Program'!#REF!</definedName>
    <definedName name="__123Graph_BMONEY" localSheetId="21" hidden="1">'[10]Quarterly Program'!#REF!</definedName>
    <definedName name="__123Graph_BMONEY" localSheetId="22" hidden="1">'[10]Quarterly Program'!#REF!</definedName>
    <definedName name="__123Graph_BMONEY" localSheetId="2" hidden="1">'[10]Quarterly Program'!#REF!</definedName>
    <definedName name="__123Graph_BMONEY" localSheetId="5" hidden="1">'[10]Quarterly Program'!#REF!</definedName>
    <definedName name="__123Graph_BMONEY" localSheetId="7" hidden="1">'[10]Quarterly Program'!#REF!</definedName>
    <definedName name="__123Graph_BMONEY" hidden="1">'[10]Quarterly Program'!#REF!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3" hidden="1">#REF!</definedName>
    <definedName name="__123Graph_BRER" localSheetId="14" hidden="1">#REF!</definedName>
    <definedName name="__123Graph_BRER" localSheetId="16" hidden="1">#REF!</definedName>
    <definedName name="__123Graph_BRER" localSheetId="17" hidden="1">#REF!</definedName>
    <definedName name="__123Graph_BRER" localSheetId="1" hidden="1">#REF!</definedName>
    <definedName name="__123Graph_BRER" localSheetId="20" hidden="1">#REF!</definedName>
    <definedName name="__123Graph_BRER" localSheetId="21" hidden="1">#REF!</definedName>
    <definedName name="__123Graph_BRER" localSheetId="22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7" hidden="1">#REF!</definedName>
    <definedName name="__123Graph_BRER" localSheetId="24" hidden="1">#REF!</definedName>
    <definedName name="__123Graph_BRER" localSheetId="25" hidden="1">#REF!</definedName>
    <definedName name="__123Graph_BRER" hidden="1">#REF!</definedName>
    <definedName name="__123Graph_C" localSheetId="10" hidden="1">[9]Market!#REF!</definedName>
    <definedName name="__123Graph_C" localSheetId="11" hidden="1">[9]Market!#REF!</definedName>
    <definedName name="__123Graph_C" localSheetId="12" hidden="1">[9]Market!#REF!</definedName>
    <definedName name="__123Graph_C" localSheetId="13" hidden="1">[9]Market!#REF!</definedName>
    <definedName name="__123Graph_C" localSheetId="17" hidden="1">[9]Market!#REF!</definedName>
    <definedName name="__123Graph_C" localSheetId="21" hidden="1">[9]Market!#REF!</definedName>
    <definedName name="__123Graph_C" localSheetId="22" hidden="1">[9]Market!#REF!</definedName>
    <definedName name="__123Graph_C" localSheetId="2" hidden="1">[9]Market!#REF!</definedName>
    <definedName name="__123Graph_C" localSheetId="4" hidden="1">[9]Market!#REF!</definedName>
    <definedName name="__123Graph_C" localSheetId="5" hidden="1">[9]Market!#REF!</definedName>
    <definedName name="__123Graph_C" localSheetId="7" hidden="1">[9]Market!#REF!</definedName>
    <definedName name="__123Graph_C" hidden="1">[9]Market!#REF!</definedName>
    <definedName name="__123Graph_CDIFF" localSheetId="10" hidden="1">[9]Market!#REF!</definedName>
    <definedName name="__123Graph_CDIFF" localSheetId="11" hidden="1">[9]Market!#REF!</definedName>
    <definedName name="__123Graph_CDIFF" localSheetId="12" hidden="1">[9]Market!#REF!</definedName>
    <definedName name="__123Graph_CDIFF" localSheetId="13" hidden="1">[9]Market!#REF!</definedName>
    <definedName name="__123Graph_CDIFF" localSheetId="17" hidden="1">[9]Market!#REF!</definedName>
    <definedName name="__123Graph_CDIFF" localSheetId="21" hidden="1">[9]Market!#REF!</definedName>
    <definedName name="__123Graph_CDIFF" localSheetId="22" hidden="1">[9]Market!#REF!</definedName>
    <definedName name="__123Graph_CDIFF" localSheetId="2" hidden="1">[9]Market!#REF!</definedName>
    <definedName name="__123Graph_CDIFF" localSheetId="4" hidden="1">[9]Market!#REF!</definedName>
    <definedName name="__123Graph_CDIFF" localSheetId="5" hidden="1">[9]Market!#REF!</definedName>
    <definedName name="__123Graph_CDIFF" localSheetId="7" hidden="1">[9]Market!#REF!</definedName>
    <definedName name="__123Graph_CDIFF" hidden="1">[9]Market!#REF!</definedName>
    <definedName name="__123Graph_CLINES" localSheetId="10" hidden="1">[9]Market!#REF!</definedName>
    <definedName name="__123Graph_CLINES" localSheetId="11" hidden="1">[9]Market!#REF!</definedName>
    <definedName name="__123Graph_CLINES" localSheetId="12" hidden="1">[9]Market!#REF!</definedName>
    <definedName name="__123Graph_CLINES" localSheetId="13" hidden="1">[9]Market!#REF!</definedName>
    <definedName name="__123Graph_CLINES" localSheetId="17" hidden="1">[9]Market!#REF!</definedName>
    <definedName name="__123Graph_CLINES" localSheetId="21" hidden="1">[9]Market!#REF!</definedName>
    <definedName name="__123Graph_CLINES" localSheetId="22" hidden="1">[9]Market!#REF!</definedName>
    <definedName name="__123Graph_CLINES" localSheetId="2" hidden="1">[9]Market!#REF!</definedName>
    <definedName name="__123Graph_CLINES" localSheetId="4" hidden="1">[9]Market!#REF!</definedName>
    <definedName name="__123Graph_CLINES" localSheetId="5" hidden="1">[9]Market!#REF!</definedName>
    <definedName name="__123Graph_CLINES" localSheetId="7" hidden="1">[9]Market!#REF!</definedName>
    <definedName name="__123Graph_CLINES" hidden="1">[9]Market!#REF!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3" hidden="1">#REF!</definedName>
    <definedName name="__123Graph_CRER" localSheetId="14" hidden="1">#REF!</definedName>
    <definedName name="__123Graph_CRER" localSheetId="16" hidden="1">#REF!</definedName>
    <definedName name="__123Graph_CRER" localSheetId="17" hidden="1">#REF!</definedName>
    <definedName name="__123Graph_CRER" localSheetId="1" hidden="1">#REF!</definedName>
    <definedName name="__123Graph_CRER" localSheetId="20" hidden="1">#REF!</definedName>
    <definedName name="__123Graph_CRER" localSheetId="21" hidden="1">#REF!</definedName>
    <definedName name="__123Graph_CRER" localSheetId="22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7" hidden="1">#REF!</definedName>
    <definedName name="__123Graph_CRER" localSheetId="24" hidden="1">#REF!</definedName>
    <definedName name="__123Graph_CRER" localSheetId="25" hidden="1">#REF!</definedName>
    <definedName name="__123Graph_CRER" hidden="1">#REF!</definedName>
    <definedName name="__123Graph_DLINES" localSheetId="10" hidden="1">[9]Market!#REF!</definedName>
    <definedName name="__123Graph_DLINES" localSheetId="11" hidden="1">[9]Market!#REF!</definedName>
    <definedName name="__123Graph_DLINES" localSheetId="12" hidden="1">[9]Market!#REF!</definedName>
    <definedName name="__123Graph_DLINES" localSheetId="13" hidden="1">[9]Market!#REF!</definedName>
    <definedName name="__123Graph_DLINES" localSheetId="17" hidden="1">[9]Market!#REF!</definedName>
    <definedName name="__123Graph_DLINES" localSheetId="21" hidden="1">[9]Market!#REF!</definedName>
    <definedName name="__123Graph_DLINES" localSheetId="22" hidden="1">[9]Market!#REF!</definedName>
    <definedName name="__123Graph_DLINES" localSheetId="2" hidden="1">[9]Market!#REF!</definedName>
    <definedName name="__123Graph_DLINES" localSheetId="4" hidden="1">[9]Market!#REF!</definedName>
    <definedName name="__123Graph_DLINES" localSheetId="5" hidden="1">[9]Market!#REF!</definedName>
    <definedName name="__123Graph_DLINES" localSheetId="7" hidden="1">[9]Market!#REF!</definedName>
    <definedName name="__123Graph_DLINES" hidden="1">[9]Market!#REF!</definedName>
    <definedName name="__123Graph_X" localSheetId="10" hidden="1">[9]Market!#REF!</definedName>
    <definedName name="__123Graph_X" localSheetId="11" hidden="1">[9]Market!#REF!</definedName>
    <definedName name="__123Graph_X" localSheetId="12" hidden="1">[9]Market!#REF!</definedName>
    <definedName name="__123Graph_X" localSheetId="13" hidden="1">[9]Market!#REF!</definedName>
    <definedName name="__123Graph_X" localSheetId="17" hidden="1">[9]Market!#REF!</definedName>
    <definedName name="__123Graph_X" localSheetId="21" hidden="1">[9]Market!#REF!</definedName>
    <definedName name="__123Graph_X" localSheetId="22" hidden="1">[9]Market!#REF!</definedName>
    <definedName name="__123Graph_X" localSheetId="2" hidden="1">[9]Market!#REF!</definedName>
    <definedName name="__123Graph_X" localSheetId="4" hidden="1">[9]Market!#REF!</definedName>
    <definedName name="__123Graph_X" localSheetId="5" hidden="1">[9]Market!#REF!</definedName>
    <definedName name="__123Graph_X" localSheetId="7" hidden="1">[9]Market!#REF!</definedName>
    <definedName name="__123Graph_X" hidden="1">[9]Market!#REF!</definedName>
    <definedName name="__123Graph_XDIFF" localSheetId="10" hidden="1">[9]Market!#REF!</definedName>
    <definedName name="__123Graph_XDIFF" localSheetId="11" hidden="1">[9]Market!#REF!</definedName>
    <definedName name="__123Graph_XDIFF" localSheetId="12" hidden="1">[9]Market!#REF!</definedName>
    <definedName name="__123Graph_XDIFF" localSheetId="13" hidden="1">[9]Market!#REF!</definedName>
    <definedName name="__123Graph_XDIFF" localSheetId="17" hidden="1">[9]Market!#REF!</definedName>
    <definedName name="__123Graph_XDIFF" localSheetId="21" hidden="1">[9]Market!#REF!</definedName>
    <definedName name="__123Graph_XDIFF" localSheetId="22" hidden="1">[9]Market!#REF!</definedName>
    <definedName name="__123Graph_XDIFF" localSheetId="2" hidden="1">[9]Market!#REF!</definedName>
    <definedName name="__123Graph_XDIFF" localSheetId="4" hidden="1">[9]Market!#REF!</definedName>
    <definedName name="__123Graph_XDIFF" localSheetId="5" hidden="1">[9]Market!#REF!</definedName>
    <definedName name="__123Graph_XDIFF" localSheetId="7" hidden="1">[9]Market!#REF!</definedName>
    <definedName name="__123Graph_XDIFF" hidden="1">[9]Market!#REF!</definedName>
    <definedName name="__123Graph_XLINES" localSheetId="10" hidden="1">[9]Market!#REF!</definedName>
    <definedName name="__123Graph_XLINES" localSheetId="11" hidden="1">[9]Market!#REF!</definedName>
    <definedName name="__123Graph_XLINES" localSheetId="12" hidden="1">[9]Market!#REF!</definedName>
    <definedName name="__123Graph_XLINES" localSheetId="13" hidden="1">[9]Market!#REF!</definedName>
    <definedName name="__123Graph_XLINES" localSheetId="17" hidden="1">[9]Market!#REF!</definedName>
    <definedName name="__123Graph_XLINES" localSheetId="21" hidden="1">[9]Market!#REF!</definedName>
    <definedName name="__123Graph_XLINES" localSheetId="22" hidden="1">[9]Market!#REF!</definedName>
    <definedName name="__123Graph_XLINES" localSheetId="2" hidden="1">[9]Market!#REF!</definedName>
    <definedName name="__123Graph_XLINES" localSheetId="4" hidden="1">[9]Market!#REF!</definedName>
    <definedName name="__123Graph_XLINES" localSheetId="5" hidden="1">[9]Market!#REF!</definedName>
    <definedName name="__123Graph_XLINES" localSheetId="7" hidden="1">[9]Market!#REF!</definedName>
    <definedName name="__123Graph_XLINES" hidden="1">[9]Market!#REF!</definedName>
    <definedName name="__13__123Graph_ACHART_6" localSheetId="10" hidden="1">[7]HDP!#REF!</definedName>
    <definedName name="__13__123Graph_ACHART_6" localSheetId="11" hidden="1">[7]HDP!#REF!</definedName>
    <definedName name="__13__123Graph_ACHART_6" localSheetId="12" hidden="1">[7]HDP!#REF!</definedName>
    <definedName name="__13__123Graph_ACHART_6" localSheetId="13" hidden="1">[7]HDP!#REF!</definedName>
    <definedName name="__13__123Graph_ACHART_6" localSheetId="17" hidden="1">[7]HDP!#REF!</definedName>
    <definedName name="__13__123Graph_ACHART_6" localSheetId="21" hidden="1">[7]HDP!#REF!</definedName>
    <definedName name="__13__123Graph_ACHART_6" localSheetId="22" hidden="1">[7]HDP!#REF!</definedName>
    <definedName name="__13__123Graph_ACHART_6" localSheetId="2" hidden="1">[7]HDP!#REF!</definedName>
    <definedName name="__13__123Graph_ACHART_6" localSheetId="4" hidden="1">[7]HDP!#REF!</definedName>
    <definedName name="__13__123Graph_ACHART_6" localSheetId="5" hidden="1">[7]HDP!#REF!</definedName>
    <definedName name="__13__123Graph_ACHART_6" localSheetId="7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0" hidden="1">[6]nezamestnanost!#REF!</definedName>
    <definedName name="__19__123Graph_BCHART_2" localSheetId="11" hidden="1">[6]nezamestnanost!#REF!</definedName>
    <definedName name="__19__123Graph_BCHART_2" localSheetId="12" hidden="1">[6]nezamestnanost!#REF!</definedName>
    <definedName name="__19__123Graph_BCHART_2" localSheetId="13" hidden="1">[6]nezamestnanost!#REF!</definedName>
    <definedName name="__19__123Graph_BCHART_2" localSheetId="17" hidden="1">[6]nezamestnanost!#REF!</definedName>
    <definedName name="__19__123Graph_BCHART_2" localSheetId="21" hidden="1">[6]nezamestnanost!#REF!</definedName>
    <definedName name="__19__123Graph_BCHART_2" localSheetId="22" hidden="1">[6]nezamestnanost!#REF!</definedName>
    <definedName name="__19__123Graph_BCHART_2" localSheetId="2" hidden="1">[6]nezamestnanost!#REF!</definedName>
    <definedName name="__19__123Graph_BCHART_2" localSheetId="4" hidden="1">[6]nezamestnanost!#REF!</definedName>
    <definedName name="__19__123Graph_BCHART_2" localSheetId="5" hidden="1">[6]nezamestnanost!#REF!</definedName>
    <definedName name="__19__123Graph_BCHART_2" localSheetId="7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10" hidden="1">[6]nezamestnanost!#REF!</definedName>
    <definedName name="__23__123Graph_BCHART_2" localSheetId="11" hidden="1">[6]nezamestnanost!#REF!</definedName>
    <definedName name="__23__123Graph_BCHART_2" localSheetId="12" hidden="1">[6]nezamestnanost!#REF!</definedName>
    <definedName name="__23__123Graph_BCHART_2" localSheetId="13" hidden="1">[6]nezamestnanost!#REF!</definedName>
    <definedName name="__23__123Graph_BCHART_2" localSheetId="17" hidden="1">[6]nezamestnanost!#REF!</definedName>
    <definedName name="__23__123Graph_BCHART_2" localSheetId="21" hidden="1">[6]nezamestnanost!#REF!</definedName>
    <definedName name="__23__123Graph_BCHART_2" localSheetId="22" hidden="1">[6]nezamestnanost!#REF!</definedName>
    <definedName name="__23__123Graph_BCHART_2" localSheetId="2" hidden="1">[6]nezamestnanost!#REF!</definedName>
    <definedName name="__23__123Graph_BCHART_2" localSheetId="4" hidden="1">[6]nezamestnanost!#REF!</definedName>
    <definedName name="__23__123Graph_BCHART_2" localSheetId="5" hidden="1">[6]nezamestnanost!#REF!</definedName>
    <definedName name="__23__123Graph_BCHART_2" localSheetId="7" hidden="1">[6]nezamestnanost!#REF!</definedName>
    <definedName name="__23__123Graph_BCHART_2" hidden="1">[6]nezamestnanost!#REF!</definedName>
    <definedName name="__23__123Graph_BCHART_6" localSheetId="10" hidden="1">[7]HDP!#REF!</definedName>
    <definedName name="__23__123Graph_BCHART_6" localSheetId="11" hidden="1">[7]HDP!#REF!</definedName>
    <definedName name="__23__123Graph_BCHART_6" localSheetId="12" hidden="1">[7]HDP!#REF!</definedName>
    <definedName name="__23__123Graph_BCHART_6" localSheetId="13" hidden="1">[7]HDP!#REF!</definedName>
    <definedName name="__23__123Graph_BCHART_6" localSheetId="17" hidden="1">[7]HDP!#REF!</definedName>
    <definedName name="__23__123Graph_BCHART_6" localSheetId="21" hidden="1">[7]HDP!#REF!</definedName>
    <definedName name="__23__123Graph_BCHART_6" localSheetId="22" hidden="1">[7]HDP!#REF!</definedName>
    <definedName name="__23__123Graph_BCHART_6" localSheetId="2" hidden="1">[7]HDP!#REF!</definedName>
    <definedName name="__23__123Graph_BCHART_6" localSheetId="4" hidden="1">[7]HDP!#REF!</definedName>
    <definedName name="__23__123Graph_BCHART_6" localSheetId="5" hidden="1">[7]HDP!#REF!</definedName>
    <definedName name="__23__123Graph_BCHART_6" localSheetId="7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0" hidden="1">[7]HDP!#REF!</definedName>
    <definedName name="__28__123Graph_BCHART_6" localSheetId="11" hidden="1">[7]HDP!#REF!</definedName>
    <definedName name="__28__123Graph_BCHART_6" localSheetId="12" hidden="1">[7]HDP!#REF!</definedName>
    <definedName name="__28__123Graph_BCHART_6" localSheetId="13" hidden="1">[7]HDP!#REF!</definedName>
    <definedName name="__28__123Graph_BCHART_6" localSheetId="17" hidden="1">[7]HDP!#REF!</definedName>
    <definedName name="__28__123Graph_BCHART_6" localSheetId="21" hidden="1">[7]HDP!#REF!</definedName>
    <definedName name="__28__123Graph_BCHART_6" localSheetId="22" hidden="1">[7]HDP!#REF!</definedName>
    <definedName name="__28__123Graph_BCHART_6" localSheetId="2" hidden="1">[7]HDP!#REF!</definedName>
    <definedName name="__28__123Graph_BCHART_6" localSheetId="4" hidden="1">[7]HDP!#REF!</definedName>
    <definedName name="__28__123Graph_BCHART_6" localSheetId="5" hidden="1">[7]HDP!#REF!</definedName>
    <definedName name="__28__123Graph_BCHART_6" localSheetId="7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[11]A!$D$67:$H$67</definedName>
    <definedName name="__33__123Graph_CCHART_10" hidden="1">[2]pracovni!$G$49:$G$62</definedName>
    <definedName name="__33__123Graph_CCHART_4" localSheetId="10" hidden="1">[6]nezamestnanost!#REF!</definedName>
    <definedName name="__33__123Graph_CCHART_4" localSheetId="11" hidden="1">[6]nezamestnanost!#REF!</definedName>
    <definedName name="__33__123Graph_CCHART_4" localSheetId="12" hidden="1">[6]nezamestnanost!#REF!</definedName>
    <definedName name="__33__123Graph_CCHART_4" localSheetId="13" hidden="1">[6]nezamestnanost!#REF!</definedName>
    <definedName name="__33__123Graph_CCHART_4" localSheetId="17" hidden="1">[6]nezamestnanost!#REF!</definedName>
    <definedName name="__33__123Graph_CCHART_4" localSheetId="21" hidden="1">[6]nezamestnanost!#REF!</definedName>
    <definedName name="__33__123Graph_CCHART_4" localSheetId="22" hidden="1">[6]nezamestnanost!#REF!</definedName>
    <definedName name="__33__123Graph_CCHART_4" localSheetId="2" hidden="1">[6]nezamestnanost!#REF!</definedName>
    <definedName name="__33__123Graph_CCHART_4" localSheetId="4" hidden="1">[6]nezamestnanost!#REF!</definedName>
    <definedName name="__33__123Graph_CCHART_4" localSheetId="5" hidden="1">[6]nezamestnanost!#REF!</definedName>
    <definedName name="__33__123Graph_CCHART_4" localSheetId="7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10" hidden="1">[7]HDP!#REF!</definedName>
    <definedName name="__35__123Graph_CCHART_6" localSheetId="11" hidden="1">[7]HDP!#REF!</definedName>
    <definedName name="__35__123Graph_CCHART_6" localSheetId="12" hidden="1">[7]HDP!#REF!</definedName>
    <definedName name="__35__123Graph_CCHART_6" localSheetId="13" hidden="1">[7]HDP!#REF!</definedName>
    <definedName name="__35__123Graph_CCHART_6" localSheetId="17" hidden="1">[7]HDP!#REF!</definedName>
    <definedName name="__35__123Graph_CCHART_6" localSheetId="21" hidden="1">[7]HDP!#REF!</definedName>
    <definedName name="__35__123Graph_CCHART_6" localSheetId="22" hidden="1">[7]HDP!#REF!</definedName>
    <definedName name="__35__123Graph_CCHART_6" localSheetId="2" hidden="1">[7]HDP!#REF!</definedName>
    <definedName name="__35__123Graph_CCHART_6" localSheetId="4" hidden="1">[7]HDP!#REF!</definedName>
    <definedName name="__35__123Graph_CCHART_6" localSheetId="5" hidden="1">[7]HDP!#REF!</definedName>
    <definedName name="__35__123Graph_CCHART_6" localSheetId="7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10" hidden="1">[6]nezamestnanost!#REF!</definedName>
    <definedName name="__39__123Graph_CCHART_4" localSheetId="11" hidden="1">[6]nezamestnanost!#REF!</definedName>
    <definedName name="__39__123Graph_CCHART_4" localSheetId="12" hidden="1">[6]nezamestnanost!#REF!</definedName>
    <definedName name="__39__123Graph_CCHART_4" localSheetId="13" hidden="1">[6]nezamestnanost!#REF!</definedName>
    <definedName name="__39__123Graph_CCHART_4" localSheetId="17" hidden="1">[6]nezamestnanost!#REF!</definedName>
    <definedName name="__39__123Graph_CCHART_4" localSheetId="21" hidden="1">[6]nezamestnanost!#REF!</definedName>
    <definedName name="__39__123Graph_CCHART_4" localSheetId="22" hidden="1">[6]nezamestnanost!#REF!</definedName>
    <definedName name="__39__123Graph_CCHART_4" localSheetId="2" hidden="1">[6]nezamestnanost!#REF!</definedName>
    <definedName name="__39__123Graph_CCHART_4" localSheetId="4" hidden="1">[6]nezamestnanost!#REF!</definedName>
    <definedName name="__39__123Graph_CCHART_4" localSheetId="5" hidden="1">[6]nezamestnanost!#REF!</definedName>
    <definedName name="__39__123Graph_CCHART_4" localSheetId="7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0" hidden="1">[7]HDP!#REF!</definedName>
    <definedName name="__42__123Graph_CCHART_6" localSheetId="11" hidden="1">[7]HDP!#REF!</definedName>
    <definedName name="__42__123Graph_CCHART_6" localSheetId="12" hidden="1">[7]HDP!#REF!</definedName>
    <definedName name="__42__123Graph_CCHART_6" localSheetId="13" hidden="1">[7]HDP!#REF!</definedName>
    <definedName name="__42__123Graph_CCHART_6" localSheetId="17" hidden="1">[7]HDP!#REF!</definedName>
    <definedName name="__42__123Graph_CCHART_6" localSheetId="21" hidden="1">[7]HDP!#REF!</definedName>
    <definedName name="__42__123Graph_CCHART_6" localSheetId="22" hidden="1">[7]HDP!#REF!</definedName>
    <definedName name="__42__123Graph_CCHART_6" localSheetId="2" hidden="1">[7]HDP!#REF!</definedName>
    <definedName name="__42__123Graph_CCHART_6" localSheetId="4" hidden="1">[7]HDP!#REF!</definedName>
    <definedName name="__42__123Graph_CCHART_6" localSheetId="5" hidden="1">[7]HDP!#REF!</definedName>
    <definedName name="__42__123Graph_CCHART_6" localSheetId="7" hidden="1">[7]HDP!#REF!</definedName>
    <definedName name="__42__123Graph_CCHART_6" hidden="1">[7]HDP!#REF!</definedName>
    <definedName name="__42__123Graph_DCHART_3" hidden="1">[11]A!$D$68:$H$68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[12]A!$C$2:$C$253</definedName>
    <definedName name="__44__123Graph_DCHART_6" localSheetId="10" hidden="1">[7]HDP!#REF!</definedName>
    <definedName name="__44__123Graph_DCHART_6" localSheetId="11" hidden="1">[7]HDP!#REF!</definedName>
    <definedName name="__44__123Graph_DCHART_6" localSheetId="12" hidden="1">[7]HDP!#REF!</definedName>
    <definedName name="__44__123Graph_DCHART_6" localSheetId="13" hidden="1">[7]HDP!#REF!</definedName>
    <definedName name="__44__123Graph_DCHART_6" localSheetId="17" hidden="1">[7]HDP!#REF!</definedName>
    <definedName name="__44__123Graph_DCHART_6" localSheetId="21" hidden="1">[7]HDP!#REF!</definedName>
    <definedName name="__44__123Graph_DCHART_6" localSheetId="22" hidden="1">[7]HDP!#REF!</definedName>
    <definedName name="__44__123Graph_DCHART_6" localSheetId="2" hidden="1">[7]HDP!#REF!</definedName>
    <definedName name="__44__123Graph_DCHART_6" localSheetId="4" hidden="1">[7]HDP!#REF!</definedName>
    <definedName name="__44__123Graph_DCHART_6" localSheetId="5" hidden="1">[7]HDP!#REF!</definedName>
    <definedName name="__44__123Graph_DCHART_6" localSheetId="7" hidden="1">[7]HDP!#REF!</definedName>
    <definedName name="__44__123Graph_DCHART_6" hidden="1">[7]HDP!#REF!</definedName>
    <definedName name="__45__123Graph_DCHART_1" hidden="1">[11]A!$C$8:$S$8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[11]A!$D$68:$H$68</definedName>
    <definedName name="__49__123Graph_ECHART_2" localSheetId="10" hidden="1">[6]nezamestnanost!#REF!</definedName>
    <definedName name="__49__123Graph_ECHART_2" localSheetId="11" hidden="1">[6]nezamestnanost!#REF!</definedName>
    <definedName name="__49__123Graph_ECHART_2" localSheetId="12" hidden="1">[6]nezamestnanost!#REF!</definedName>
    <definedName name="__49__123Graph_ECHART_2" localSheetId="13" hidden="1">[6]nezamestnanost!#REF!</definedName>
    <definedName name="__49__123Graph_ECHART_2" localSheetId="17" hidden="1">[6]nezamestnanost!#REF!</definedName>
    <definedName name="__49__123Graph_ECHART_2" localSheetId="21" hidden="1">[6]nezamestnanost!#REF!</definedName>
    <definedName name="__49__123Graph_ECHART_2" localSheetId="22" hidden="1">[6]nezamestnanost!#REF!</definedName>
    <definedName name="__49__123Graph_ECHART_2" localSheetId="2" hidden="1">[6]nezamestnanost!#REF!</definedName>
    <definedName name="__49__123Graph_ECHART_2" localSheetId="4" hidden="1">[6]nezamestnanost!#REF!</definedName>
    <definedName name="__49__123Graph_ECHART_2" localSheetId="5" hidden="1">[6]nezamestnanost!#REF!</definedName>
    <definedName name="__49__123Graph_ECHART_2" localSheetId="7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10" hidden="1">[7]HDP!#REF!</definedName>
    <definedName name="__52__123Graph_DCHART_6" localSheetId="11" hidden="1">[7]HDP!#REF!</definedName>
    <definedName name="__52__123Graph_DCHART_6" localSheetId="12" hidden="1">[7]HDP!#REF!</definedName>
    <definedName name="__52__123Graph_DCHART_6" localSheetId="13" hidden="1">[7]HDP!#REF!</definedName>
    <definedName name="__52__123Graph_DCHART_6" localSheetId="17" hidden="1">[7]HDP!#REF!</definedName>
    <definedName name="__52__123Graph_DCHART_6" localSheetId="21" hidden="1">[7]HDP!#REF!</definedName>
    <definedName name="__52__123Graph_DCHART_6" localSheetId="22" hidden="1">[7]HDP!#REF!</definedName>
    <definedName name="__52__123Graph_DCHART_6" localSheetId="2" hidden="1">[7]HDP!#REF!</definedName>
    <definedName name="__52__123Graph_DCHART_6" localSheetId="4" hidden="1">[7]HDP!#REF!</definedName>
    <definedName name="__52__123Graph_DCHART_6" localSheetId="5" hidden="1">[7]HDP!#REF!</definedName>
    <definedName name="__52__123Graph_DCHART_6" localSheetId="7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0" hidden="1">[6]nezamestnanost!#REF!</definedName>
    <definedName name="__54__123Graph_FCHART_2" localSheetId="11" hidden="1">[6]nezamestnanost!#REF!</definedName>
    <definedName name="__54__123Graph_FCHART_2" localSheetId="12" hidden="1">[6]nezamestnanost!#REF!</definedName>
    <definedName name="__54__123Graph_FCHART_2" localSheetId="13" hidden="1">[6]nezamestnanost!#REF!</definedName>
    <definedName name="__54__123Graph_FCHART_2" localSheetId="17" hidden="1">[6]nezamestnanost!#REF!</definedName>
    <definedName name="__54__123Graph_FCHART_2" localSheetId="21" hidden="1">[6]nezamestnanost!#REF!</definedName>
    <definedName name="__54__123Graph_FCHART_2" localSheetId="22" hidden="1">[6]nezamestnanost!#REF!</definedName>
    <definedName name="__54__123Graph_FCHART_2" localSheetId="2" hidden="1">[6]nezamestnanost!#REF!</definedName>
    <definedName name="__54__123Graph_FCHART_2" localSheetId="4" hidden="1">[6]nezamestnanost!#REF!</definedName>
    <definedName name="__54__123Graph_FCHART_2" localSheetId="5" hidden="1">[6]nezamestnanost!#REF!</definedName>
    <definedName name="__54__123Graph_FCHART_2" localSheetId="7" hidden="1">[6]nezamestnanost!#REF!</definedName>
    <definedName name="__54__123Graph_FCHART_2" hidden="1">[6]nezamestnanost!#REF!</definedName>
    <definedName name="__55__123Graph_ECHART_1" hidden="1">[11]A!$C$9:$S$9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0" hidden="1">[6]nezamestnanost!#REF!</definedName>
    <definedName name="__58__123Graph_ECHART_2" localSheetId="11" hidden="1">[6]nezamestnanost!#REF!</definedName>
    <definedName name="__58__123Graph_ECHART_2" localSheetId="12" hidden="1">[6]nezamestnanost!#REF!</definedName>
    <definedName name="__58__123Graph_ECHART_2" localSheetId="13" hidden="1">[6]nezamestnanost!#REF!</definedName>
    <definedName name="__58__123Graph_ECHART_2" localSheetId="17" hidden="1">[6]nezamestnanost!#REF!</definedName>
    <definedName name="__58__123Graph_ECHART_2" localSheetId="21" hidden="1">[6]nezamestnanost!#REF!</definedName>
    <definedName name="__58__123Graph_ECHART_2" localSheetId="22" hidden="1">[6]nezamestnanost!#REF!</definedName>
    <definedName name="__58__123Graph_ECHART_2" localSheetId="2" hidden="1">[6]nezamestnanost!#REF!</definedName>
    <definedName name="__58__123Graph_ECHART_2" localSheetId="4" hidden="1">[6]nezamestnanost!#REF!</definedName>
    <definedName name="__58__123Graph_ECHART_2" localSheetId="5" hidden="1">[6]nezamestnanost!#REF!</definedName>
    <definedName name="__58__123Graph_ECHART_2" localSheetId="7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10" hidden="1">[6]nezamestnanost!#REF!</definedName>
    <definedName name="__6__123Graph_ACHART_2" localSheetId="11" hidden="1">[6]nezamestnanost!#REF!</definedName>
    <definedName name="__6__123Graph_ACHART_2" localSheetId="12" hidden="1">[6]nezamestnanost!#REF!</definedName>
    <definedName name="__6__123Graph_ACHART_2" localSheetId="13" hidden="1">[6]nezamestnanost!#REF!</definedName>
    <definedName name="__6__123Graph_ACHART_2" localSheetId="17" hidden="1">[6]nezamestnanost!#REF!</definedName>
    <definedName name="__6__123Graph_ACHART_2" localSheetId="21" hidden="1">[6]nezamestnanost!#REF!</definedName>
    <definedName name="__6__123Graph_ACHART_2" localSheetId="22" hidden="1">[6]nezamestnanost!#REF!</definedName>
    <definedName name="__6__123Graph_ACHART_2" localSheetId="2" hidden="1">[6]nezamestnanost!#REF!</definedName>
    <definedName name="__6__123Graph_ACHART_2" localSheetId="4" hidden="1">[6]nezamestnanost!#REF!</definedName>
    <definedName name="__6__123Graph_ACHART_2" localSheetId="5" hidden="1">[6]nezamestnanost!#REF!</definedName>
    <definedName name="__6__123Graph_ACHART_2" localSheetId="7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[11]A!$D$64:$H$64</definedName>
    <definedName name="__62__123Graph_FCHART_10" hidden="1">'[4]PH a mzda'!$H$226:$H$235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6" hidden="1">#REF!</definedName>
    <definedName name="__62__123Graph_XCHART_4" localSheetId="17" hidden="1">#REF!</definedName>
    <definedName name="__62__123Graph_XCHART_4" localSheetId="1" hidden="1">#REF!</definedName>
    <definedName name="__62__123Graph_XCHART_4" localSheetId="20" hidden="1">#REF!</definedName>
    <definedName name="__62__123Graph_XCHART_4" localSheetId="21" hidden="1">#REF!</definedName>
    <definedName name="__62__123Graph_XCHART_4" localSheetId="22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7" hidden="1">#REF!</definedName>
    <definedName name="__62__123Graph_XCHART_4" localSheetId="24" hidden="1">#REF!</definedName>
    <definedName name="__62__123Graph_XCHART_4" localSheetId="25" hidden="1">#REF!</definedName>
    <definedName name="__62__123Graph_XCHART_4" hidden="1">#REF!</definedName>
    <definedName name="__63__123Graph_XCHART_5" hidden="1">[5]C!$G$121:$G$138</definedName>
    <definedName name="__64__123Graph_FCHART_2" localSheetId="10" hidden="1">[6]nezamestnanost!#REF!</definedName>
    <definedName name="__64__123Graph_FCHART_2" localSheetId="11" hidden="1">[6]nezamestnanost!#REF!</definedName>
    <definedName name="__64__123Graph_FCHART_2" localSheetId="12" hidden="1">[6]nezamestnanost!#REF!</definedName>
    <definedName name="__64__123Graph_FCHART_2" localSheetId="13" hidden="1">[6]nezamestnanost!#REF!</definedName>
    <definedName name="__64__123Graph_FCHART_2" localSheetId="17" hidden="1">[6]nezamestnanost!#REF!</definedName>
    <definedName name="__64__123Graph_FCHART_2" localSheetId="21" hidden="1">[6]nezamestnanost!#REF!</definedName>
    <definedName name="__64__123Graph_FCHART_2" localSheetId="22" hidden="1">[6]nezamestnanost!#REF!</definedName>
    <definedName name="__64__123Graph_FCHART_2" localSheetId="2" hidden="1">[6]nezamestnanost!#REF!</definedName>
    <definedName name="__64__123Graph_FCHART_2" localSheetId="4" hidden="1">[6]nezamestnanost!#REF!</definedName>
    <definedName name="__64__123Graph_FCHART_2" localSheetId="5" hidden="1">[6]nezamestnanost!#REF!</definedName>
    <definedName name="__64__123Graph_FCHART_2" localSheetId="7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0" hidden="1">[6]nezamestnanost!#REF!</definedName>
    <definedName name="__7__123Graph_ACHART_2" localSheetId="11" hidden="1">[6]nezamestnanost!#REF!</definedName>
    <definedName name="__7__123Graph_ACHART_2" localSheetId="12" hidden="1">[6]nezamestnanost!#REF!</definedName>
    <definedName name="__7__123Graph_ACHART_2" localSheetId="13" hidden="1">[6]nezamestnanost!#REF!</definedName>
    <definedName name="__7__123Graph_ACHART_2" localSheetId="17" hidden="1">[6]nezamestnanost!#REF!</definedName>
    <definedName name="__7__123Graph_ACHART_2" localSheetId="21" hidden="1">[6]nezamestnanost!#REF!</definedName>
    <definedName name="__7__123Graph_ACHART_2" localSheetId="22" hidden="1">[6]nezamestnanost!#REF!</definedName>
    <definedName name="__7__123Graph_ACHART_2" localSheetId="2" hidden="1">[6]nezamestnanost!#REF!</definedName>
    <definedName name="__7__123Graph_ACHART_2" localSheetId="4" hidden="1">[6]nezamestnanost!#REF!</definedName>
    <definedName name="__7__123Graph_ACHART_2" localSheetId="5" hidden="1">[6]nezamestnanost!#REF!</definedName>
    <definedName name="__7__123Graph_ACHART_2" localSheetId="7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6" hidden="1">#REF!</definedName>
    <definedName name="__72__123Graph_XCHART_4" localSheetId="17" hidden="1">#REF!</definedName>
    <definedName name="__72__123Graph_XCHART_4" localSheetId="1" hidden="1">#REF!</definedName>
    <definedName name="__72__123Graph_XCHART_4" localSheetId="20" hidden="1">#REF!</definedName>
    <definedName name="__72__123Graph_XCHART_4" localSheetId="21" hidden="1">#REF!</definedName>
    <definedName name="__72__123Graph_XCHART_4" localSheetId="22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7" hidden="1">#REF!</definedName>
    <definedName name="__72__123Graph_XCHART_4" localSheetId="24" hidden="1">#REF!</definedName>
    <definedName name="__72__123Graph_XCHART_4" localSheetId="2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0" hidden="1">[6]nezamestnanost!#REF!</definedName>
    <definedName name="__8__123Graph_ACHART_4" localSheetId="11" hidden="1">[6]nezamestnanost!#REF!</definedName>
    <definedName name="__8__123Graph_ACHART_4" localSheetId="12" hidden="1">[6]nezamestnanost!#REF!</definedName>
    <definedName name="__8__123Graph_ACHART_4" localSheetId="13" hidden="1">[6]nezamestnanost!#REF!</definedName>
    <definedName name="__8__123Graph_ACHART_4" localSheetId="17" hidden="1">[6]nezamestnanost!#REF!</definedName>
    <definedName name="__8__123Graph_ACHART_4" localSheetId="21" hidden="1">[6]nezamestnanost!#REF!</definedName>
    <definedName name="__8__123Graph_ACHART_4" localSheetId="22" hidden="1">[6]nezamestnanost!#REF!</definedName>
    <definedName name="__8__123Graph_ACHART_4" localSheetId="2" hidden="1">[6]nezamestnanost!#REF!</definedName>
    <definedName name="__8__123Graph_ACHART_4" localSheetId="4" hidden="1">[6]nezamestnanost!#REF!</definedName>
    <definedName name="__8__123Graph_ACHART_4" localSheetId="5" hidden="1">[6]nezamestnanost!#REF!</definedName>
    <definedName name="__8__123Graph_ACHART_4" localSheetId="7" hidden="1">[6]nezamestnanost!#REF!</definedName>
    <definedName name="__8__123Graph_ACHART_4" hidden="1">[6]nezamestnanost!#REF!</definedName>
    <definedName name="__9__123Graph_ACHART_5" hidden="1">[2]pracovni!$D$95:$D$111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6" hidden="1">{#N/A,#N/A,FALSE,"CB";#N/A,#N/A,FALSE,"CMB";#N/A,#N/A,FALSE,"NBFI"}</definedName>
    <definedName name="__as1" localSheetId="17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0" hidden="1">{#N/A,#N/A,FALSE,"CB";#N/A,#N/A,FALSE,"CMB";#N/A,#N/A,FALSE,"NBFI"}</definedName>
    <definedName name="__as1" localSheetId="3" hidden="1">{#N/A,#N/A,FALSE,"CB";#N/A,#N/A,FALSE,"CMB";#N/A,#N/A,FALSE,"NBFI"}</definedName>
    <definedName name="__as1" localSheetId="24" hidden="1">{#N/A,#N/A,FALSE,"CB";#N/A,#N/A,FALSE,"CMB";#N/A,#N/A,FALSE,"NBFI"}</definedName>
    <definedName name="__as1" localSheetId="25" hidden="1">{#N/A,#N/A,FALSE,"CB";#N/A,#N/A,FALSE,"CMB";#N/A,#N/A,FALSE,"NBFI"}</definedName>
    <definedName name="__as1" hidden="1">{#N/A,#N/A,FALSE,"CB";#N/A,#N/A,FALSE,"CMB";#N/A,#N/A,FALSE,"NBFI"}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6" hidden="1">{"'előző év december'!$A$2:$CP$214"}</definedName>
    <definedName name="__bn1" localSheetId="17" hidden="1">{"'előző év december'!$A$2:$CP$214"}</definedName>
    <definedName name="__bn1" localSheetId="1" hidden="1">{"'előző év december'!$A$2:$CP$214"}</definedName>
    <definedName name="__bn1" localSheetId="20" hidden="1">{"'előző év december'!$A$2:$CP$214"}</definedName>
    <definedName name="__bn1" localSheetId="3" hidden="1">{"'előző év december'!$A$2:$CP$214"}</definedName>
    <definedName name="__bn1" localSheetId="24" hidden="1">{"'előző év december'!$A$2:$CP$214"}</definedName>
    <definedName name="__bn1" localSheetId="25" hidden="1">{"'előző év december'!$A$2:$CP$214"}</definedName>
    <definedName name="__bn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6" hidden="1">{"'előző év december'!$A$2:$CP$214"}</definedName>
    <definedName name="__cp1" localSheetId="17" hidden="1">{"'előző év december'!$A$2:$CP$214"}</definedName>
    <definedName name="__cp1" localSheetId="1" hidden="1">{"'előző év december'!$A$2:$CP$214"}</definedName>
    <definedName name="__cp1" localSheetId="20" hidden="1">{"'előző év december'!$A$2:$CP$214"}</definedName>
    <definedName name="__cp1" localSheetId="3" hidden="1">{"'előző év december'!$A$2:$CP$214"}</definedName>
    <definedName name="__cp1" localSheetId="24" hidden="1">{"'előző év december'!$A$2:$CP$214"}</definedName>
    <definedName name="__cp1" localSheetId="25" hidden="1">{"'előző év december'!$A$2:$CP$214"}</definedName>
    <definedName name="__cp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6" hidden="1">{"'előző év december'!$A$2:$CP$214"}</definedName>
    <definedName name="__cp10" localSheetId="17" hidden="1">{"'előző év december'!$A$2:$CP$214"}</definedName>
    <definedName name="__cp10" localSheetId="1" hidden="1">{"'előző év december'!$A$2:$CP$214"}</definedName>
    <definedName name="__cp10" localSheetId="20" hidden="1">{"'előző év december'!$A$2:$CP$214"}</definedName>
    <definedName name="__cp10" localSheetId="3" hidden="1">{"'előző év december'!$A$2:$CP$214"}</definedName>
    <definedName name="__cp10" localSheetId="24" hidden="1">{"'előző év december'!$A$2:$CP$214"}</definedName>
    <definedName name="__cp10" localSheetId="25" hidden="1">{"'előző év december'!$A$2:$CP$214"}</definedName>
    <definedName name="__cp10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6" hidden="1">{"'előző év december'!$A$2:$CP$214"}</definedName>
    <definedName name="__cp11" localSheetId="17" hidden="1">{"'előző év december'!$A$2:$CP$214"}</definedName>
    <definedName name="__cp11" localSheetId="1" hidden="1">{"'előző év december'!$A$2:$CP$214"}</definedName>
    <definedName name="__cp11" localSheetId="20" hidden="1">{"'előző év december'!$A$2:$CP$214"}</definedName>
    <definedName name="__cp11" localSheetId="3" hidden="1">{"'előző év december'!$A$2:$CP$214"}</definedName>
    <definedName name="__cp11" localSheetId="24" hidden="1">{"'előző év december'!$A$2:$CP$214"}</definedName>
    <definedName name="__cp11" localSheetId="25" hidden="1">{"'előző év december'!$A$2:$CP$214"}</definedName>
    <definedName name="__cp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6" hidden="1">{"'előző év december'!$A$2:$CP$214"}</definedName>
    <definedName name="__cp2" localSheetId="17" hidden="1">{"'előző év december'!$A$2:$CP$214"}</definedName>
    <definedName name="__cp2" localSheetId="1" hidden="1">{"'előző év december'!$A$2:$CP$214"}</definedName>
    <definedName name="__cp2" localSheetId="20" hidden="1">{"'előző év december'!$A$2:$CP$214"}</definedName>
    <definedName name="__cp2" localSheetId="3" hidden="1">{"'előző év december'!$A$2:$CP$214"}</definedName>
    <definedName name="__cp2" localSheetId="24" hidden="1">{"'előző év december'!$A$2:$CP$214"}</definedName>
    <definedName name="__cp2" localSheetId="25" hidden="1">{"'előző év december'!$A$2:$CP$214"}</definedName>
    <definedName name="__cp2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6" hidden="1">{"'előző év december'!$A$2:$CP$214"}</definedName>
    <definedName name="__cp3" localSheetId="17" hidden="1">{"'előző év december'!$A$2:$CP$214"}</definedName>
    <definedName name="__cp3" localSheetId="1" hidden="1">{"'előző év december'!$A$2:$CP$214"}</definedName>
    <definedName name="__cp3" localSheetId="20" hidden="1">{"'előző év december'!$A$2:$CP$214"}</definedName>
    <definedName name="__cp3" localSheetId="3" hidden="1">{"'előző év december'!$A$2:$CP$214"}</definedName>
    <definedName name="__cp3" localSheetId="24" hidden="1">{"'előző év december'!$A$2:$CP$214"}</definedName>
    <definedName name="__cp3" localSheetId="25" hidden="1">{"'előző év december'!$A$2:$CP$214"}</definedName>
    <definedName name="__cp3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6" hidden="1">{"'előző év december'!$A$2:$CP$214"}</definedName>
    <definedName name="__cp4" localSheetId="17" hidden="1">{"'előző év december'!$A$2:$CP$214"}</definedName>
    <definedName name="__cp4" localSheetId="1" hidden="1">{"'előző év december'!$A$2:$CP$214"}</definedName>
    <definedName name="__cp4" localSheetId="20" hidden="1">{"'előző év december'!$A$2:$CP$214"}</definedName>
    <definedName name="__cp4" localSheetId="3" hidden="1">{"'előző év december'!$A$2:$CP$214"}</definedName>
    <definedName name="__cp4" localSheetId="24" hidden="1">{"'előző év december'!$A$2:$CP$214"}</definedName>
    <definedName name="__cp4" localSheetId="25" hidden="1">{"'előző év december'!$A$2:$CP$214"}</definedName>
    <definedName name="__cp4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6" hidden="1">{"'előző év december'!$A$2:$CP$214"}</definedName>
    <definedName name="__cp5" localSheetId="17" hidden="1">{"'előző év december'!$A$2:$CP$214"}</definedName>
    <definedName name="__cp5" localSheetId="1" hidden="1">{"'előző év december'!$A$2:$CP$214"}</definedName>
    <definedName name="__cp5" localSheetId="20" hidden="1">{"'előző év december'!$A$2:$CP$214"}</definedName>
    <definedName name="__cp5" localSheetId="3" hidden="1">{"'előző év december'!$A$2:$CP$214"}</definedName>
    <definedName name="__cp5" localSheetId="24" hidden="1">{"'előző év december'!$A$2:$CP$214"}</definedName>
    <definedName name="__cp5" localSheetId="25" hidden="1">{"'előző év december'!$A$2:$CP$214"}</definedName>
    <definedName name="__cp5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6" hidden="1">{"'előző év december'!$A$2:$CP$214"}</definedName>
    <definedName name="__cp6" localSheetId="17" hidden="1">{"'előző év december'!$A$2:$CP$214"}</definedName>
    <definedName name="__cp6" localSheetId="1" hidden="1">{"'előző év december'!$A$2:$CP$214"}</definedName>
    <definedName name="__cp6" localSheetId="20" hidden="1">{"'előző év december'!$A$2:$CP$214"}</definedName>
    <definedName name="__cp6" localSheetId="3" hidden="1">{"'előző év december'!$A$2:$CP$214"}</definedName>
    <definedName name="__cp6" localSheetId="24" hidden="1">{"'előző év december'!$A$2:$CP$214"}</definedName>
    <definedName name="__cp6" localSheetId="25" hidden="1">{"'előző év december'!$A$2:$CP$214"}</definedName>
    <definedName name="__cp6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6" hidden="1">{"'előző év december'!$A$2:$CP$214"}</definedName>
    <definedName name="__cp7" localSheetId="17" hidden="1">{"'előző év december'!$A$2:$CP$214"}</definedName>
    <definedName name="__cp7" localSheetId="1" hidden="1">{"'előző év december'!$A$2:$CP$214"}</definedName>
    <definedName name="__cp7" localSheetId="20" hidden="1">{"'előző év december'!$A$2:$CP$214"}</definedName>
    <definedName name="__cp7" localSheetId="3" hidden="1">{"'előző év december'!$A$2:$CP$214"}</definedName>
    <definedName name="__cp7" localSheetId="24" hidden="1">{"'előző év december'!$A$2:$CP$214"}</definedName>
    <definedName name="__cp7" localSheetId="25" hidden="1">{"'előző év december'!$A$2:$CP$214"}</definedName>
    <definedName name="__cp7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6" hidden="1">{"'előző év december'!$A$2:$CP$214"}</definedName>
    <definedName name="__cp8" localSheetId="17" hidden="1">{"'előző év december'!$A$2:$CP$214"}</definedName>
    <definedName name="__cp8" localSheetId="1" hidden="1">{"'előző év december'!$A$2:$CP$214"}</definedName>
    <definedName name="__cp8" localSheetId="20" hidden="1">{"'előző év december'!$A$2:$CP$214"}</definedName>
    <definedName name="__cp8" localSheetId="3" hidden="1">{"'előző év december'!$A$2:$CP$214"}</definedName>
    <definedName name="__cp8" localSheetId="24" hidden="1">{"'előző év december'!$A$2:$CP$214"}</definedName>
    <definedName name="__cp8" localSheetId="25" hidden="1">{"'előző év december'!$A$2:$CP$214"}</definedName>
    <definedName name="__cp8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6" hidden="1">{"'előző év december'!$A$2:$CP$214"}</definedName>
    <definedName name="__cp9" localSheetId="17" hidden="1">{"'előző év december'!$A$2:$CP$214"}</definedName>
    <definedName name="__cp9" localSheetId="1" hidden="1">{"'előző év december'!$A$2:$CP$214"}</definedName>
    <definedName name="__cp9" localSheetId="20" hidden="1">{"'előző év december'!$A$2:$CP$214"}</definedName>
    <definedName name="__cp9" localSheetId="3" hidden="1">{"'előző év december'!$A$2:$CP$214"}</definedName>
    <definedName name="__cp9" localSheetId="24" hidden="1">{"'előző év december'!$A$2:$CP$214"}</definedName>
    <definedName name="__cp9" localSheetId="25" hidden="1">{"'előző év december'!$A$2:$CP$214"}</definedName>
    <definedName name="__cp9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6" hidden="1">{"'előző év december'!$A$2:$CP$214"}</definedName>
    <definedName name="__cpr2" localSheetId="17" hidden="1">{"'előző év december'!$A$2:$CP$214"}</definedName>
    <definedName name="__cpr2" localSheetId="1" hidden="1">{"'előző év december'!$A$2:$CP$214"}</definedName>
    <definedName name="__cpr2" localSheetId="20" hidden="1">{"'előző év december'!$A$2:$CP$214"}</definedName>
    <definedName name="__cpr2" localSheetId="3" hidden="1">{"'előző év december'!$A$2:$CP$214"}</definedName>
    <definedName name="__cpr2" localSheetId="24" hidden="1">{"'előző év december'!$A$2:$CP$214"}</definedName>
    <definedName name="__cpr2" localSheetId="25" hidden="1">{"'előző év december'!$A$2:$CP$214"}</definedName>
    <definedName name="__cpr2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6" hidden="1">{"'előző év december'!$A$2:$CP$214"}</definedName>
    <definedName name="__cpr3" localSheetId="17" hidden="1">{"'előző év december'!$A$2:$CP$214"}</definedName>
    <definedName name="__cpr3" localSheetId="1" hidden="1">{"'előző év december'!$A$2:$CP$214"}</definedName>
    <definedName name="__cpr3" localSheetId="20" hidden="1">{"'előző év december'!$A$2:$CP$214"}</definedName>
    <definedName name="__cpr3" localSheetId="3" hidden="1">{"'előző év december'!$A$2:$CP$214"}</definedName>
    <definedName name="__cpr3" localSheetId="24" hidden="1">{"'előző év december'!$A$2:$CP$214"}</definedName>
    <definedName name="__cpr3" localSheetId="25" hidden="1">{"'előző év december'!$A$2:$CP$214"}</definedName>
    <definedName name="__cpr3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6" hidden="1">{"'előző év december'!$A$2:$CP$214"}</definedName>
    <definedName name="__cpr4" localSheetId="17" hidden="1">{"'előző év december'!$A$2:$CP$214"}</definedName>
    <definedName name="__cpr4" localSheetId="1" hidden="1">{"'előző év december'!$A$2:$CP$214"}</definedName>
    <definedName name="__cpr4" localSheetId="20" hidden="1">{"'előző év december'!$A$2:$CP$214"}</definedName>
    <definedName name="__cpr4" localSheetId="3" hidden="1">{"'előző év december'!$A$2:$CP$214"}</definedName>
    <definedName name="__cpr4" localSheetId="24" hidden="1">{"'előző év december'!$A$2:$CP$214"}</definedName>
    <definedName name="__cpr4" localSheetId="2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0" hidden="1">[6]nezamestnanost!#REF!</definedName>
    <definedName name="_10__123Graph_ACHART_4" localSheetId="11" hidden="1">[6]nezamestnanost!#REF!</definedName>
    <definedName name="_10__123Graph_ACHART_4" localSheetId="12" hidden="1">[6]nezamestnanost!#REF!</definedName>
    <definedName name="_10__123Graph_ACHART_4" localSheetId="13" hidden="1">[6]nezamestnanost!#REF!</definedName>
    <definedName name="_10__123Graph_ACHART_4" localSheetId="17" hidden="1">[6]nezamestnanost!#REF!</definedName>
    <definedName name="_10__123Graph_ACHART_4" localSheetId="21" hidden="1">[6]nezamestnanost!#REF!</definedName>
    <definedName name="_10__123Graph_ACHART_4" localSheetId="22" hidden="1">[6]nezamestnanost!#REF!</definedName>
    <definedName name="_10__123Graph_ACHART_4" localSheetId="2" hidden="1">[6]nezamestnanost!#REF!</definedName>
    <definedName name="_10__123Graph_ACHART_4" localSheetId="4" hidden="1">[6]nezamestnanost!#REF!</definedName>
    <definedName name="_10__123Graph_ACHART_4" localSheetId="5" hidden="1">[6]nezamestnanost!#REF!</definedName>
    <definedName name="_10__123Graph_ACHART_4" localSheetId="7" hidden="1">[6]nezamestnanost!#REF!</definedName>
    <definedName name="_10__123Graph_ACHART_4" hidden="1">[6]nezamestnanost!#REF!</definedName>
    <definedName name="_10__123Graph_ACHART_6" localSheetId="10" hidden="1">[7]HDP!#REF!</definedName>
    <definedName name="_10__123Graph_ACHART_6" localSheetId="11" hidden="1">[7]HDP!#REF!</definedName>
    <definedName name="_10__123Graph_ACHART_6" localSheetId="12" hidden="1">[7]HDP!#REF!</definedName>
    <definedName name="_10__123Graph_ACHART_6" localSheetId="13" hidden="1">[7]HDP!#REF!</definedName>
    <definedName name="_10__123Graph_ACHART_6" localSheetId="17" hidden="1">[7]HDP!#REF!</definedName>
    <definedName name="_10__123Graph_ACHART_6" localSheetId="21" hidden="1">[7]HDP!#REF!</definedName>
    <definedName name="_10__123Graph_ACHART_6" localSheetId="22" hidden="1">[7]HDP!#REF!</definedName>
    <definedName name="_10__123Graph_ACHART_6" localSheetId="2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7" hidden="1">[7]HDP!#REF!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6" localSheetId="10" hidden="1">[7]HDP!#REF!</definedName>
    <definedName name="_13__123Graph_ACHART_6" localSheetId="11" hidden="1">[7]HDP!#REF!</definedName>
    <definedName name="_13__123Graph_ACHART_6" localSheetId="12" hidden="1">[7]HDP!#REF!</definedName>
    <definedName name="_13__123Graph_ACHART_6" localSheetId="13" hidden="1">[7]HDP!#REF!</definedName>
    <definedName name="_13__123Graph_ACHART_6" localSheetId="17" hidden="1">[7]HDP!#REF!</definedName>
    <definedName name="_13__123Graph_ACHART_6" localSheetId="21" hidden="1">[7]HDP!#REF!</definedName>
    <definedName name="_13__123Graph_ACHART_6" localSheetId="22" hidden="1">[7]HDP!#REF!</definedName>
    <definedName name="_13__123Graph_ACHART_6" localSheetId="2" hidden="1">[7]HDP!#REF!</definedName>
    <definedName name="_13__123Graph_ACHART_6" localSheetId="4" hidden="1">[7]HDP!#REF!</definedName>
    <definedName name="_13__123Graph_ACHART_6" localSheetId="5" hidden="1">[7]HDP!#REF!</definedName>
    <definedName name="_13__123Graph_ACHART_6" localSheetId="7" hidden="1">[7]HDP!#REF!</definedName>
    <definedName name="_13__123Graph_ACHART_6" hidden="1">[7]HDP!#REF!</definedName>
    <definedName name="_13__123Graph_ACHART_9" hidden="1">[2]pracovni!$E$29:$E$42</definedName>
    <definedName name="_14__123Graph_ACHART_4" localSheetId="10" hidden="1">[6]nezamestnanost!#REF!</definedName>
    <definedName name="_14__123Graph_ACHART_4" localSheetId="11" hidden="1">[6]nezamestnanost!#REF!</definedName>
    <definedName name="_14__123Graph_ACHART_4" localSheetId="12" hidden="1">[6]nezamestnanost!#REF!</definedName>
    <definedName name="_14__123Graph_ACHART_4" localSheetId="13" hidden="1">[6]nezamestnanost!#REF!</definedName>
    <definedName name="_14__123Graph_ACHART_4" localSheetId="17" hidden="1">[6]nezamestnanost!#REF!</definedName>
    <definedName name="_14__123Graph_ACHART_4" localSheetId="21" hidden="1">[6]nezamestnanost!#REF!</definedName>
    <definedName name="_14__123Graph_ACHART_4" localSheetId="22" hidden="1">[6]nezamestnanost!#REF!</definedName>
    <definedName name="_14__123Graph_ACHART_4" localSheetId="2" hidden="1">[6]nezamestnanost!#REF!</definedName>
    <definedName name="_14__123Graph_ACHART_4" localSheetId="4" hidden="1">[6]nezamestnanost!#REF!</definedName>
    <definedName name="_14__123Graph_ACHART_4" localSheetId="5" hidden="1">[6]nezamestnanost!#REF!</definedName>
    <definedName name="_14__123Graph_ACHART_4" localSheetId="7" hidden="1">[6]nezamestnanost!#REF!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0" hidden="1">[7]HDP!#REF!</definedName>
    <definedName name="_19__123Graph_ACHART_6" localSheetId="11" hidden="1">[7]HDP!#REF!</definedName>
    <definedName name="_19__123Graph_ACHART_6" localSheetId="12" hidden="1">[7]HDP!#REF!</definedName>
    <definedName name="_19__123Graph_ACHART_6" localSheetId="13" hidden="1">[7]HDP!#REF!</definedName>
    <definedName name="_19__123Graph_ACHART_6" localSheetId="17" hidden="1">[7]HDP!#REF!</definedName>
    <definedName name="_19__123Graph_ACHART_6" localSheetId="21" hidden="1">[7]HDP!#REF!</definedName>
    <definedName name="_19__123Graph_ACHART_6" localSheetId="22" hidden="1">[7]HDP!#REF!</definedName>
    <definedName name="_19__123Graph_ACHART_6" localSheetId="2" hidden="1">[7]HDP!#REF!</definedName>
    <definedName name="_19__123Graph_ACHART_6" localSheetId="4" hidden="1">[7]HDP!#REF!</definedName>
    <definedName name="_19__123Graph_ACHART_6" localSheetId="5" hidden="1">[7]HDP!#REF!</definedName>
    <definedName name="_19__123Graph_ACHART_6" localSheetId="7" hidden="1">[7]HDP!#REF!</definedName>
    <definedName name="_19__123Graph_ACHART_6" hidden="1">[7]HDP!#REF!</definedName>
    <definedName name="_19__123Graph_BCHART_11" hidden="1">[3]A!$K$6:$K$47</definedName>
    <definedName name="_19__123Graph_BCHART_2" localSheetId="10" hidden="1">[6]nezamestnanost!#REF!</definedName>
    <definedName name="_19__123Graph_BCHART_2" localSheetId="11" hidden="1">[6]nezamestnanost!#REF!</definedName>
    <definedName name="_19__123Graph_BCHART_2" localSheetId="12" hidden="1">[6]nezamestnanost!#REF!</definedName>
    <definedName name="_19__123Graph_BCHART_2" localSheetId="13" hidden="1">[6]nezamestnanost!#REF!</definedName>
    <definedName name="_19__123Graph_BCHART_2" localSheetId="17" hidden="1">[6]nezamestnanost!#REF!</definedName>
    <definedName name="_19__123Graph_BCHART_2" localSheetId="21" hidden="1">[6]nezamestnanost!#REF!</definedName>
    <definedName name="_19__123Graph_BCHART_2" localSheetId="22" hidden="1">[6]nezamestnanost!#REF!</definedName>
    <definedName name="_19__123Graph_BCHART_2" localSheetId="2" hidden="1">[6]nezamestnanost!#REF!</definedName>
    <definedName name="_19__123Graph_BCHART_2" localSheetId="4" hidden="1">[6]nezamestnanost!#REF!</definedName>
    <definedName name="_19__123Graph_BCHART_2" localSheetId="5" hidden="1">[6]nezamestnanost!#REF!</definedName>
    <definedName name="_19__123Graph_BCHART_2" localSheetId="7" hidden="1">[6]nezamestnanost!#REF!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0" hidden="1">[6]nezamestnanost!#REF!</definedName>
    <definedName name="_23__123Graph_BCHART_2" localSheetId="11" hidden="1">[6]nezamestnanost!#REF!</definedName>
    <definedName name="_23__123Graph_BCHART_2" localSheetId="12" hidden="1">[6]nezamestnanost!#REF!</definedName>
    <definedName name="_23__123Graph_BCHART_2" localSheetId="13" hidden="1">[6]nezamestnanost!#REF!</definedName>
    <definedName name="_23__123Graph_BCHART_2" localSheetId="17" hidden="1">[6]nezamestnanost!#REF!</definedName>
    <definedName name="_23__123Graph_BCHART_2" localSheetId="21" hidden="1">[6]nezamestnanost!#REF!</definedName>
    <definedName name="_23__123Graph_BCHART_2" localSheetId="22" hidden="1">[6]nezamestnanost!#REF!</definedName>
    <definedName name="_23__123Graph_BCHART_2" localSheetId="2" hidden="1">[6]nezamestnanost!#REF!</definedName>
    <definedName name="_23__123Graph_BCHART_2" localSheetId="4" hidden="1">[6]nezamestnanost!#REF!</definedName>
    <definedName name="_23__123Graph_BCHART_2" localSheetId="5" hidden="1">[6]nezamestnanost!#REF!</definedName>
    <definedName name="_23__123Graph_BCHART_2" localSheetId="7" hidden="1">[6]nezamestnanost!#REF!</definedName>
    <definedName name="_23__123Graph_BCHART_2" hidden="1">[6]nezamestnanost!#REF!</definedName>
    <definedName name="_23__123Graph_BCHART_6" localSheetId="10" hidden="1">[7]HDP!#REF!</definedName>
    <definedName name="_23__123Graph_BCHART_6" localSheetId="11" hidden="1">[7]HDP!#REF!</definedName>
    <definedName name="_23__123Graph_BCHART_6" localSheetId="12" hidden="1">[7]HDP!#REF!</definedName>
    <definedName name="_23__123Graph_BCHART_6" localSheetId="13" hidden="1">[7]HDP!#REF!</definedName>
    <definedName name="_23__123Graph_BCHART_6" localSheetId="17" hidden="1">[7]HDP!#REF!</definedName>
    <definedName name="_23__123Graph_BCHART_6" localSheetId="21" hidden="1">[7]HDP!#REF!</definedName>
    <definedName name="_23__123Graph_BCHART_6" localSheetId="22" hidden="1">[7]HDP!#REF!</definedName>
    <definedName name="_23__123Graph_BCHART_6" localSheetId="2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7" hidden="1">[7]HDP!#REF!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0" hidden="1">[7]HDP!#REF!</definedName>
    <definedName name="_28__123Graph_BCHART_6" localSheetId="11" hidden="1">[7]HDP!#REF!</definedName>
    <definedName name="_28__123Graph_BCHART_6" localSheetId="12" hidden="1">[7]HDP!#REF!</definedName>
    <definedName name="_28__123Graph_BCHART_6" localSheetId="13" hidden="1">[7]HDP!#REF!</definedName>
    <definedName name="_28__123Graph_BCHART_6" localSheetId="17" hidden="1">[7]HDP!#REF!</definedName>
    <definedName name="_28__123Graph_BCHART_6" localSheetId="21" hidden="1">[7]HDP!#REF!</definedName>
    <definedName name="_28__123Graph_BCHART_6" localSheetId="22" hidden="1">[7]HDP!#REF!</definedName>
    <definedName name="_28__123Graph_BCHART_6" localSheetId="2" hidden="1">[7]HDP!#REF!</definedName>
    <definedName name="_28__123Graph_BCHART_6" localSheetId="4" hidden="1">[7]HDP!#REF!</definedName>
    <definedName name="_28__123Graph_BCHART_6" localSheetId="5" hidden="1">[7]HDP!#REF!</definedName>
    <definedName name="_28__123Graph_BCHART_6" localSheetId="7" hidden="1">[7]HDP!#REF!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0" hidden="1">[6]nezamestnanost!#REF!</definedName>
    <definedName name="_31__123Graph_BCHART_2" localSheetId="11" hidden="1">[6]nezamestnanost!#REF!</definedName>
    <definedName name="_31__123Graph_BCHART_2" localSheetId="12" hidden="1">[6]nezamestnanost!#REF!</definedName>
    <definedName name="_31__123Graph_BCHART_2" localSheetId="13" hidden="1">[6]nezamestnanost!#REF!</definedName>
    <definedName name="_31__123Graph_BCHART_2" localSheetId="17" hidden="1">[6]nezamestnanost!#REF!</definedName>
    <definedName name="_31__123Graph_BCHART_2" localSheetId="21" hidden="1">[6]nezamestnanost!#REF!</definedName>
    <definedName name="_31__123Graph_BCHART_2" localSheetId="22" hidden="1">[6]nezamestnanost!#REF!</definedName>
    <definedName name="_31__123Graph_BCHART_2" localSheetId="2" hidden="1">[6]nezamestnanost!#REF!</definedName>
    <definedName name="_31__123Graph_BCHART_2" localSheetId="4" hidden="1">[6]nezamestnanost!#REF!</definedName>
    <definedName name="_31__123Graph_BCHART_2" localSheetId="5" hidden="1">[6]nezamestnanost!#REF!</definedName>
    <definedName name="_31__123Graph_BCHART_2" localSheetId="7" hidden="1">[6]nezamestnanost!#REF!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[11]A!$D$67:$H$67</definedName>
    <definedName name="_33__123Graph_BCHART_4" hidden="1">'[8]gr HDPsez'!$F$6:$F$22</definedName>
    <definedName name="_33__123Graph_CCHART_10" hidden="1">[2]pracovni!$G$49:$G$62</definedName>
    <definedName name="_33__123Graph_CCHART_4" localSheetId="10" hidden="1">[6]nezamestnanost!#REF!</definedName>
    <definedName name="_33__123Graph_CCHART_4" localSheetId="11" hidden="1">[6]nezamestnanost!#REF!</definedName>
    <definedName name="_33__123Graph_CCHART_4" localSheetId="12" hidden="1">[6]nezamestnanost!#REF!</definedName>
    <definedName name="_33__123Graph_CCHART_4" localSheetId="13" hidden="1">[6]nezamestnanost!#REF!</definedName>
    <definedName name="_33__123Graph_CCHART_4" localSheetId="17" hidden="1">[6]nezamestnanost!#REF!</definedName>
    <definedName name="_33__123Graph_CCHART_4" localSheetId="21" hidden="1">[6]nezamestnanost!#REF!</definedName>
    <definedName name="_33__123Graph_CCHART_4" localSheetId="22" hidden="1">[6]nezamestnanost!#REF!</definedName>
    <definedName name="_33__123Graph_CCHART_4" localSheetId="2" hidden="1">[6]nezamestnanost!#REF!</definedName>
    <definedName name="_33__123Graph_CCHART_4" localSheetId="4" hidden="1">[6]nezamestnanost!#REF!</definedName>
    <definedName name="_33__123Graph_CCHART_4" localSheetId="5" hidden="1">[6]nezamestnanost!#REF!</definedName>
    <definedName name="_33__123Graph_CCHART_4" localSheetId="7" hidden="1">[6]nezamestnanost!#REF!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localSheetId="10" hidden="1">[7]HDP!#REF!</definedName>
    <definedName name="_35__123Graph_CCHART_6" localSheetId="11" hidden="1">[7]HDP!#REF!</definedName>
    <definedName name="_35__123Graph_CCHART_6" localSheetId="12" hidden="1">[7]HDP!#REF!</definedName>
    <definedName name="_35__123Graph_CCHART_6" localSheetId="13" hidden="1">[7]HDP!#REF!</definedName>
    <definedName name="_35__123Graph_CCHART_6" localSheetId="17" hidden="1">[7]HDP!#REF!</definedName>
    <definedName name="_35__123Graph_CCHART_6" localSheetId="21" hidden="1">[7]HDP!#REF!</definedName>
    <definedName name="_35__123Graph_CCHART_6" localSheetId="22" hidden="1">[7]HDP!#REF!</definedName>
    <definedName name="_35__123Graph_CCHART_6" localSheetId="2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7" hidden="1">[7]HDP!#REF!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10" hidden="1">[7]HDP!#REF!</definedName>
    <definedName name="_38__123Graph_BCHART_6" localSheetId="11" hidden="1">[7]HDP!#REF!</definedName>
    <definedName name="_38__123Graph_BCHART_6" localSheetId="12" hidden="1">[7]HDP!#REF!</definedName>
    <definedName name="_38__123Graph_BCHART_6" localSheetId="13" hidden="1">[7]HDP!#REF!</definedName>
    <definedName name="_38__123Graph_BCHART_6" localSheetId="17" hidden="1">[7]HDP!#REF!</definedName>
    <definedName name="_38__123Graph_BCHART_6" localSheetId="21" hidden="1">[7]HDP!#REF!</definedName>
    <definedName name="_38__123Graph_BCHART_6" localSheetId="22" hidden="1">[7]HDP!#REF!</definedName>
    <definedName name="_38__123Graph_BCHART_6" localSheetId="2" hidden="1">[7]HDP!#REF!</definedName>
    <definedName name="_38__123Graph_BCHART_6" localSheetId="4" hidden="1">[7]HDP!#REF!</definedName>
    <definedName name="_38__123Graph_BCHART_6" localSheetId="5" hidden="1">[7]HDP!#REF!</definedName>
    <definedName name="_38__123Graph_BCHART_6" localSheetId="7" hidden="1">[7]HDP!#REF!</definedName>
    <definedName name="_38__123Graph_BCHART_6" hidden="1">[7]HDP!#REF!</definedName>
    <definedName name="_38__123Graph_DCHART_1" hidden="1">[11]A!$C$8:$S$8</definedName>
    <definedName name="_39__123Graph_BCHART_7" hidden="1">'[8]gr HDPprvyr'!$B$3:$B$14</definedName>
    <definedName name="_39__123Graph_CCHART_4" localSheetId="10" hidden="1">[6]nezamestnanost!#REF!</definedName>
    <definedName name="_39__123Graph_CCHART_4" localSheetId="11" hidden="1">[6]nezamestnanost!#REF!</definedName>
    <definedName name="_39__123Graph_CCHART_4" localSheetId="12" hidden="1">[6]nezamestnanost!#REF!</definedName>
    <definedName name="_39__123Graph_CCHART_4" localSheetId="13" hidden="1">[6]nezamestnanost!#REF!</definedName>
    <definedName name="_39__123Graph_CCHART_4" localSheetId="17" hidden="1">[6]nezamestnanost!#REF!</definedName>
    <definedName name="_39__123Graph_CCHART_4" localSheetId="21" hidden="1">[6]nezamestnanost!#REF!</definedName>
    <definedName name="_39__123Graph_CCHART_4" localSheetId="22" hidden="1">[6]nezamestnanost!#REF!</definedName>
    <definedName name="_39__123Graph_CCHART_4" localSheetId="2" hidden="1">[6]nezamestnanost!#REF!</definedName>
    <definedName name="_39__123Graph_CCHART_4" localSheetId="4" hidden="1">[6]nezamestnanost!#REF!</definedName>
    <definedName name="_39__123Graph_CCHART_4" localSheetId="5" hidden="1">[6]nezamestnanost!#REF!</definedName>
    <definedName name="_39__123Graph_CCHART_4" localSheetId="7" hidden="1">[6]nezamestnanost!#REF!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0" hidden="1">[7]HDP!#REF!</definedName>
    <definedName name="_42__123Graph_CCHART_6" localSheetId="11" hidden="1">[7]HDP!#REF!</definedName>
    <definedName name="_42__123Graph_CCHART_6" localSheetId="12" hidden="1">[7]HDP!#REF!</definedName>
    <definedName name="_42__123Graph_CCHART_6" localSheetId="13" hidden="1">[7]HDP!#REF!</definedName>
    <definedName name="_42__123Graph_CCHART_6" localSheetId="17" hidden="1">[7]HDP!#REF!</definedName>
    <definedName name="_42__123Graph_CCHART_6" localSheetId="21" hidden="1">[7]HDP!#REF!</definedName>
    <definedName name="_42__123Graph_CCHART_6" localSheetId="22" hidden="1">[7]HDP!#REF!</definedName>
    <definedName name="_42__123Graph_CCHART_6" localSheetId="2" hidden="1">[7]HDP!#REF!</definedName>
    <definedName name="_42__123Graph_CCHART_6" localSheetId="4" hidden="1">[7]HDP!#REF!</definedName>
    <definedName name="_42__123Graph_CCHART_6" localSheetId="5" hidden="1">[7]HDP!#REF!</definedName>
    <definedName name="_42__123Graph_CCHART_6" localSheetId="7" hidden="1">[7]HDP!#REF!</definedName>
    <definedName name="_42__123Graph_CCHART_6" hidden="1">[7]HDP!#REF!</definedName>
    <definedName name="_42__123Graph_DCHART_3" hidden="1">[11]A!$D$68:$H$68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[12]A!$C$2:$C$253</definedName>
    <definedName name="_44__123Graph_DCHART_6" localSheetId="10" hidden="1">[7]HDP!#REF!</definedName>
    <definedName name="_44__123Graph_DCHART_6" localSheetId="11" hidden="1">[7]HDP!#REF!</definedName>
    <definedName name="_44__123Graph_DCHART_6" localSheetId="12" hidden="1">[7]HDP!#REF!</definedName>
    <definedName name="_44__123Graph_DCHART_6" localSheetId="13" hidden="1">[7]HDP!#REF!</definedName>
    <definedName name="_44__123Graph_DCHART_6" localSheetId="17" hidden="1">[7]HDP!#REF!</definedName>
    <definedName name="_44__123Graph_DCHART_6" localSheetId="21" hidden="1">[7]HDP!#REF!</definedName>
    <definedName name="_44__123Graph_DCHART_6" localSheetId="22" hidden="1">[7]HDP!#REF!</definedName>
    <definedName name="_44__123Graph_DCHART_6" localSheetId="2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7" hidden="1">[7]HDP!#REF!</definedName>
    <definedName name="_44__123Graph_DCHART_6" hidden="1">[7]HDP!#REF!</definedName>
    <definedName name="_45__123Graph_CCHART_13" hidden="1">[5]D!$F$150:$F$161</definedName>
    <definedName name="_45__123Graph_DCHART_1" hidden="1">[11]A!$C$8:$S$8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[11]A!$D$67:$H$67</definedName>
    <definedName name="_47__123Graph_DCHART_13" hidden="1">[5]D!$G$150:$G$161</definedName>
    <definedName name="_47__123Graph_ECHART_1" hidden="1">[11]A!$C$9:$S$9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[11]A!$D$68:$H$68</definedName>
    <definedName name="_49__123Graph_ECHART_2" localSheetId="10" hidden="1">[6]nezamestnanost!#REF!</definedName>
    <definedName name="_49__123Graph_ECHART_2" localSheetId="11" hidden="1">[6]nezamestnanost!#REF!</definedName>
    <definedName name="_49__123Graph_ECHART_2" localSheetId="12" hidden="1">[6]nezamestnanost!#REF!</definedName>
    <definedName name="_49__123Graph_ECHART_2" localSheetId="13" hidden="1">[6]nezamestnanost!#REF!</definedName>
    <definedName name="_49__123Graph_ECHART_2" localSheetId="17" hidden="1">[6]nezamestnanost!#REF!</definedName>
    <definedName name="_49__123Graph_ECHART_2" localSheetId="21" hidden="1">[6]nezamestnanost!#REF!</definedName>
    <definedName name="_49__123Graph_ECHART_2" localSheetId="22" hidden="1">[6]nezamestnanost!#REF!</definedName>
    <definedName name="_49__123Graph_ECHART_2" localSheetId="2" hidden="1">[6]nezamestnanost!#REF!</definedName>
    <definedName name="_49__123Graph_ECHART_2" localSheetId="4" hidden="1">[6]nezamestnanost!#REF!</definedName>
    <definedName name="_49__123Graph_ECHART_2" localSheetId="5" hidden="1">[6]nezamestnanost!#REF!</definedName>
    <definedName name="_49__123Graph_ECHART_2" localSheetId="7" hidden="1">[6]nezamestnanost!#REF!</definedName>
    <definedName name="_49__123Graph_ECHART_2" hidden="1">[6]nezamestnanost!#REF!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'[8]gr komponent'!$E$10:$E$25</definedName>
    <definedName name="_51__123Graph_CCHART_4" localSheetId="10" hidden="1">[6]nezamestnanost!#REF!</definedName>
    <definedName name="_51__123Graph_CCHART_4" localSheetId="11" hidden="1">[6]nezamestnanost!#REF!</definedName>
    <definedName name="_51__123Graph_CCHART_4" localSheetId="12" hidden="1">[6]nezamestnanost!#REF!</definedName>
    <definedName name="_51__123Graph_CCHART_4" localSheetId="13" hidden="1">[6]nezamestnanost!#REF!</definedName>
    <definedName name="_51__123Graph_CCHART_4" localSheetId="17" hidden="1">[6]nezamestnanost!#REF!</definedName>
    <definedName name="_51__123Graph_CCHART_4" localSheetId="21" hidden="1">[6]nezamestnanost!#REF!</definedName>
    <definedName name="_51__123Graph_CCHART_4" localSheetId="22" hidden="1">[6]nezamestnanost!#REF!</definedName>
    <definedName name="_51__123Graph_CCHART_4" localSheetId="2" hidden="1">[6]nezamestnanost!#REF!</definedName>
    <definedName name="_51__123Graph_CCHART_4" localSheetId="4" hidden="1">[6]nezamestnanost!#REF!</definedName>
    <definedName name="_51__123Graph_CCHART_4" localSheetId="5" hidden="1">[6]nezamestnanost!#REF!</definedName>
    <definedName name="_51__123Graph_CCHART_4" localSheetId="7" hidden="1">[6]nezamestnanost!#REF!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localSheetId="10" hidden="1">[7]HDP!#REF!</definedName>
    <definedName name="_52__123Graph_DCHART_6" localSheetId="11" hidden="1">[7]HDP!#REF!</definedName>
    <definedName name="_52__123Graph_DCHART_6" localSheetId="12" hidden="1">[7]HDP!#REF!</definedName>
    <definedName name="_52__123Graph_DCHART_6" localSheetId="13" hidden="1">[7]HDP!#REF!</definedName>
    <definedName name="_52__123Graph_DCHART_6" localSheetId="17" hidden="1">[7]HDP!#REF!</definedName>
    <definedName name="_52__123Graph_DCHART_6" localSheetId="21" hidden="1">[7]HDP!#REF!</definedName>
    <definedName name="_52__123Graph_DCHART_6" localSheetId="22" hidden="1">[7]HDP!#REF!</definedName>
    <definedName name="_52__123Graph_DCHART_6" localSheetId="2" hidden="1">[7]HDP!#REF!</definedName>
    <definedName name="_52__123Graph_DCHART_6" localSheetId="4" hidden="1">[7]HDP!#REF!</definedName>
    <definedName name="_52__123Graph_DCHART_6" localSheetId="5" hidden="1">[7]HDP!#REF!</definedName>
    <definedName name="_52__123Graph_DCHART_6" localSheetId="7" hidden="1">[7]HDP!#REF!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0" hidden="1">[6]nezamestnanost!#REF!</definedName>
    <definedName name="_54__123Graph_FCHART_2" localSheetId="11" hidden="1">[6]nezamestnanost!#REF!</definedName>
    <definedName name="_54__123Graph_FCHART_2" localSheetId="12" hidden="1">[6]nezamestnanost!#REF!</definedName>
    <definedName name="_54__123Graph_FCHART_2" localSheetId="13" hidden="1">[6]nezamestnanost!#REF!</definedName>
    <definedName name="_54__123Graph_FCHART_2" localSheetId="17" hidden="1">[6]nezamestnanost!#REF!</definedName>
    <definedName name="_54__123Graph_FCHART_2" localSheetId="21" hidden="1">[6]nezamestnanost!#REF!</definedName>
    <definedName name="_54__123Graph_FCHART_2" localSheetId="22" hidden="1">[6]nezamestnanost!#REF!</definedName>
    <definedName name="_54__123Graph_FCHART_2" localSheetId="2" hidden="1">[6]nezamestnanost!#REF!</definedName>
    <definedName name="_54__123Graph_FCHART_2" localSheetId="4" hidden="1">[6]nezamestnanost!#REF!</definedName>
    <definedName name="_54__123Graph_FCHART_2" localSheetId="5" hidden="1">[6]nezamestnanost!#REF!</definedName>
    <definedName name="_54__123Graph_FCHART_2" localSheetId="7" hidden="1">[6]nezamestnanost!#REF!</definedName>
    <definedName name="_54__123Graph_FCHART_2" hidden="1">[6]nezamestnanost!#REF!</definedName>
    <definedName name="_55__123Graph_ECHART_1" hidden="1">[11]A!$C$9:$S$9</definedName>
    <definedName name="_55__123Graph_FCHART_7" hidden="1">'[8]gr HDPprvyr'!$F$3:$F$14</definedName>
    <definedName name="_56__123Graph_CCHART_6" localSheetId="10" hidden="1">[7]HDP!#REF!</definedName>
    <definedName name="_56__123Graph_CCHART_6" localSheetId="11" hidden="1">[7]HDP!#REF!</definedName>
    <definedName name="_56__123Graph_CCHART_6" localSheetId="12" hidden="1">[7]HDP!#REF!</definedName>
    <definedName name="_56__123Graph_CCHART_6" localSheetId="13" hidden="1">[7]HDP!#REF!</definedName>
    <definedName name="_56__123Graph_CCHART_6" localSheetId="17" hidden="1">[7]HDP!#REF!</definedName>
    <definedName name="_56__123Graph_CCHART_6" localSheetId="21" hidden="1">[7]HDP!#REF!</definedName>
    <definedName name="_56__123Graph_CCHART_6" localSheetId="22" hidden="1">[7]HDP!#REF!</definedName>
    <definedName name="_56__123Graph_CCHART_6" localSheetId="2" hidden="1">[7]HDP!#REF!</definedName>
    <definedName name="_56__123Graph_CCHART_6" localSheetId="4" hidden="1">[7]HDP!#REF!</definedName>
    <definedName name="_56__123Graph_CCHART_6" localSheetId="5" hidden="1">[7]HDP!#REF!</definedName>
    <definedName name="_56__123Graph_CCHART_6" localSheetId="7" hidden="1">[7]HDP!#REF!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[12]A!$C$2:$C$253</definedName>
    <definedName name="_58__123Graph_ECHART_2" localSheetId="10" hidden="1">[6]nezamestnanost!#REF!</definedName>
    <definedName name="_58__123Graph_ECHART_2" localSheetId="11" hidden="1">[6]nezamestnanost!#REF!</definedName>
    <definedName name="_58__123Graph_ECHART_2" localSheetId="12" hidden="1">[6]nezamestnanost!#REF!</definedName>
    <definedName name="_58__123Graph_ECHART_2" localSheetId="13" hidden="1">[6]nezamestnanost!#REF!</definedName>
    <definedName name="_58__123Graph_ECHART_2" localSheetId="17" hidden="1">[6]nezamestnanost!#REF!</definedName>
    <definedName name="_58__123Graph_ECHART_2" localSheetId="21" hidden="1">[6]nezamestnanost!#REF!</definedName>
    <definedName name="_58__123Graph_ECHART_2" localSheetId="22" hidden="1">[6]nezamestnanost!#REF!</definedName>
    <definedName name="_58__123Graph_ECHART_2" localSheetId="2" hidden="1">[6]nezamestnanost!#REF!</definedName>
    <definedName name="_58__123Graph_ECHART_2" localSheetId="4" hidden="1">[6]nezamestnanost!#REF!</definedName>
    <definedName name="_58__123Graph_ECHART_2" localSheetId="5" hidden="1">[6]nezamestnanost!#REF!</definedName>
    <definedName name="_58__123Graph_ECHART_2" localSheetId="7" hidden="1">[6]nezamestnanost!#REF!</definedName>
    <definedName name="_58__123Graph_ECHART_2" hidden="1">[6]nezamestnanost!#REF!</definedName>
    <definedName name="_58__123Graph_XCHART_11" hidden="1">[3]A!$B$6:$B$47</definedName>
    <definedName name="_59__123Graph_DCHART_1" hidden="1">[11]A!$C$8:$S$8</definedName>
    <definedName name="_59__123Graph_ECHART_5" hidden="1">'[8]gr komponent'!$E$10:$E$25</definedName>
    <definedName name="_59__123Graph_XCHART_13" hidden="1">[5]D!$D$150:$D$161</definedName>
    <definedName name="_6__123Graph_ACHART_2" localSheetId="10" hidden="1">[6]nezamestnanost!#REF!</definedName>
    <definedName name="_6__123Graph_ACHART_2" localSheetId="11" hidden="1">[6]nezamestnanost!#REF!</definedName>
    <definedName name="_6__123Graph_ACHART_2" localSheetId="12" hidden="1">[6]nezamestnanost!#REF!</definedName>
    <definedName name="_6__123Graph_ACHART_2" localSheetId="13" hidden="1">[6]nezamestnanost!#REF!</definedName>
    <definedName name="_6__123Graph_ACHART_2" localSheetId="17" hidden="1">[6]nezamestnanost!#REF!</definedName>
    <definedName name="_6__123Graph_ACHART_2" localSheetId="21" hidden="1">[6]nezamestnanost!#REF!</definedName>
    <definedName name="_6__123Graph_ACHART_2" localSheetId="22" hidden="1">[6]nezamestnanost!#REF!</definedName>
    <definedName name="_6__123Graph_ACHART_2" localSheetId="2" hidden="1">[6]nezamestnanost!#REF!</definedName>
    <definedName name="_6__123Graph_ACHART_2" localSheetId="4" hidden="1">[6]nezamestnanost!#REF!</definedName>
    <definedName name="_6__123Graph_ACHART_2" localSheetId="5" hidden="1">[6]nezamestnanost!#REF!</definedName>
    <definedName name="_6__123Graph_ACHART_2" localSheetId="7" hidden="1">[6]nezamestnanost!#REF!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6" hidden="1">#REF!</definedName>
    <definedName name="_62__123Graph_XCHART_4" localSheetId="17" hidden="1">#REF!</definedName>
    <definedName name="_62__123Graph_XCHART_4" localSheetId="1" hidden="1">#REF!</definedName>
    <definedName name="_62__123Graph_XCHART_4" localSheetId="20" hidden="1">#REF!</definedName>
    <definedName name="_62__123Graph_XCHART_4" localSheetId="21" hidden="1">#REF!</definedName>
    <definedName name="_62__123Graph_XCHART_4" localSheetId="22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7" hidden="1">#REF!</definedName>
    <definedName name="_62__123Graph_XCHART_4" localSheetId="24" hidden="1">#REF!</definedName>
    <definedName name="_62__123Graph_XCHART_4" localSheetId="25" hidden="1">#REF!</definedName>
    <definedName name="_62__123Graph_XCHART_4" hidden="1">#REF!</definedName>
    <definedName name="_63__123Graph_DCHART_3" hidden="1">[11]A!$D$68:$H$68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6" hidden="1">#REF!</definedName>
    <definedName name="_63__123Graph_XCHART_4" localSheetId="17" hidden="1">#REF!</definedName>
    <definedName name="_63__123Graph_XCHART_4" localSheetId="1" hidden="1">#REF!</definedName>
    <definedName name="_63__123Graph_XCHART_4" localSheetId="20" hidden="1">#REF!</definedName>
    <definedName name="_63__123Graph_XCHART_4" localSheetId="21" hidden="1">#REF!</definedName>
    <definedName name="_63__123Graph_XCHART_4" localSheetId="22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7" hidden="1">#REF!</definedName>
    <definedName name="_63__123Graph_XCHART_4" localSheetId="24" hidden="1">#REF!</definedName>
    <definedName name="_63__123Graph_XCHART_4" localSheetId="2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0" hidden="1">[6]nezamestnanost!#REF!</definedName>
    <definedName name="_64__123Graph_FCHART_2" localSheetId="11" hidden="1">[6]nezamestnanost!#REF!</definedName>
    <definedName name="_64__123Graph_FCHART_2" localSheetId="12" hidden="1">[6]nezamestnanost!#REF!</definedName>
    <definedName name="_64__123Graph_FCHART_2" localSheetId="13" hidden="1">[6]nezamestnanost!#REF!</definedName>
    <definedName name="_64__123Graph_FCHART_2" localSheetId="17" hidden="1">[6]nezamestnanost!#REF!</definedName>
    <definedName name="_64__123Graph_FCHART_2" localSheetId="21" hidden="1">[6]nezamestnanost!#REF!</definedName>
    <definedName name="_64__123Graph_FCHART_2" localSheetId="22" hidden="1">[6]nezamestnanost!#REF!</definedName>
    <definedName name="_64__123Graph_FCHART_2" localSheetId="2" hidden="1">[6]nezamestnanost!#REF!</definedName>
    <definedName name="_64__123Graph_FCHART_2" localSheetId="4" hidden="1">[6]nezamestnanost!#REF!</definedName>
    <definedName name="_64__123Graph_FCHART_2" localSheetId="5" hidden="1">[6]nezamestnanost!#REF!</definedName>
    <definedName name="_64__123Graph_FCHART_2" localSheetId="7" hidden="1">[6]nezamestnanost!#REF!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0" hidden="1">[7]HDP!#REF!</definedName>
    <definedName name="_68__123Graph_DCHART_6" localSheetId="11" hidden="1">[7]HDP!#REF!</definedName>
    <definedName name="_68__123Graph_DCHART_6" localSheetId="12" hidden="1">[7]HDP!#REF!</definedName>
    <definedName name="_68__123Graph_DCHART_6" localSheetId="13" hidden="1">[7]HDP!#REF!</definedName>
    <definedName name="_68__123Graph_DCHART_6" localSheetId="17" hidden="1">[7]HDP!#REF!</definedName>
    <definedName name="_68__123Graph_DCHART_6" localSheetId="21" hidden="1">[7]HDP!#REF!</definedName>
    <definedName name="_68__123Graph_DCHART_6" localSheetId="22" hidden="1">[7]HDP!#REF!</definedName>
    <definedName name="_68__123Graph_DCHART_6" localSheetId="2" hidden="1">[7]HDP!#REF!</definedName>
    <definedName name="_68__123Graph_DCHART_6" localSheetId="4" hidden="1">[7]HDP!#REF!</definedName>
    <definedName name="_68__123Graph_DCHART_6" localSheetId="5" hidden="1">[7]HDP!#REF!</definedName>
    <definedName name="_68__123Graph_DCHART_6" localSheetId="7" hidden="1">[7]HDP!#REF!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localSheetId="10" hidden="1">[6]nezamestnanost!#REF!</definedName>
    <definedName name="_7__123Graph_ACHART_2" localSheetId="11" hidden="1">[6]nezamestnanost!#REF!</definedName>
    <definedName name="_7__123Graph_ACHART_2" localSheetId="12" hidden="1">[6]nezamestnanost!#REF!</definedName>
    <definedName name="_7__123Graph_ACHART_2" localSheetId="13" hidden="1">[6]nezamestnanost!#REF!</definedName>
    <definedName name="_7__123Graph_ACHART_2" localSheetId="17" hidden="1">[6]nezamestnanost!#REF!</definedName>
    <definedName name="_7__123Graph_ACHART_2" localSheetId="21" hidden="1">[6]nezamestnanost!#REF!</definedName>
    <definedName name="_7__123Graph_ACHART_2" localSheetId="22" hidden="1">[6]nezamestnanost!#REF!</definedName>
    <definedName name="_7__123Graph_ACHART_2" localSheetId="2" hidden="1">[6]nezamestnanost!#REF!</definedName>
    <definedName name="_7__123Graph_ACHART_2" localSheetId="4" hidden="1">[6]nezamestnanost!#REF!</definedName>
    <definedName name="_7__123Graph_ACHART_2" localSheetId="5" hidden="1">[6]nezamestnanost!#REF!</definedName>
    <definedName name="_7__123Graph_ACHART_2" localSheetId="7" hidden="1">[6]nezamestnanost!#REF!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'[4]PH a mzda'!$R$226:$R$235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6" hidden="1">#REF!</definedName>
    <definedName name="_72__123Graph_XCHART_4" localSheetId="17" hidden="1">#REF!</definedName>
    <definedName name="_72__123Graph_XCHART_4" localSheetId="1" hidden="1">#REF!</definedName>
    <definedName name="_72__123Graph_XCHART_4" localSheetId="20" hidden="1">#REF!</definedName>
    <definedName name="_72__123Graph_XCHART_4" localSheetId="21" hidden="1">#REF!</definedName>
    <definedName name="_72__123Graph_XCHART_4" localSheetId="22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7" hidden="1">#REF!</definedName>
    <definedName name="_72__123Graph_XCHART_4" localSheetId="24" hidden="1">#REF!</definedName>
    <definedName name="_72__123Graph_XCHART_4" localSheetId="25" hidden="1">#REF!</definedName>
    <definedName name="_72__123Graph_XCHART_4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3" hidden="1">#REF!</definedName>
    <definedName name="_73__123Graph_XCHART_4" localSheetId="14" hidden="1">#REF!</definedName>
    <definedName name="_73__123Graph_XCHART_4" localSheetId="16" hidden="1">#REF!</definedName>
    <definedName name="_73__123Graph_XCHART_4" localSheetId="17" hidden="1">#REF!</definedName>
    <definedName name="_73__123Graph_XCHART_4" localSheetId="1" hidden="1">#REF!</definedName>
    <definedName name="_73__123Graph_XCHART_4" localSheetId="20" hidden="1">#REF!</definedName>
    <definedName name="_73__123Graph_XCHART_4" localSheetId="21" hidden="1">#REF!</definedName>
    <definedName name="_73__123Graph_XCHART_4" localSheetId="22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7" hidden="1">#REF!</definedName>
    <definedName name="_73__123Graph_XCHART_4" localSheetId="24" hidden="1">#REF!</definedName>
    <definedName name="_73__123Graph_XCHART_4" localSheetId="2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0" hidden="1">[6]nezamestnanost!#REF!</definedName>
    <definedName name="_76__123Graph_ECHART_2" localSheetId="11" hidden="1">[6]nezamestnanost!#REF!</definedName>
    <definedName name="_76__123Graph_ECHART_2" localSheetId="12" hidden="1">[6]nezamestnanost!#REF!</definedName>
    <definedName name="_76__123Graph_ECHART_2" localSheetId="13" hidden="1">[6]nezamestnanost!#REF!</definedName>
    <definedName name="_76__123Graph_ECHART_2" localSheetId="17" hidden="1">[6]nezamestnanost!#REF!</definedName>
    <definedName name="_76__123Graph_ECHART_2" localSheetId="21" hidden="1">[6]nezamestnanost!#REF!</definedName>
    <definedName name="_76__123Graph_ECHART_2" localSheetId="22" hidden="1">[6]nezamestnanost!#REF!</definedName>
    <definedName name="_76__123Graph_ECHART_2" localSheetId="2" hidden="1">[6]nezamestnanost!#REF!</definedName>
    <definedName name="_76__123Graph_ECHART_2" localSheetId="4" hidden="1">[6]nezamestnanost!#REF!</definedName>
    <definedName name="_76__123Graph_ECHART_2" localSheetId="5" hidden="1">[6]nezamestnanost!#REF!</definedName>
    <definedName name="_76__123Graph_ECHART_2" localSheetId="7" hidden="1">[6]nezamestnanost!#REF!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0" hidden="1">[6]nezamestnanost!#REF!</definedName>
    <definedName name="_8__123Graph_ACHART_4" localSheetId="11" hidden="1">[6]nezamestnanost!#REF!</definedName>
    <definedName name="_8__123Graph_ACHART_4" localSheetId="12" hidden="1">[6]nezamestnanost!#REF!</definedName>
    <definedName name="_8__123Graph_ACHART_4" localSheetId="13" hidden="1">[6]nezamestnanost!#REF!</definedName>
    <definedName name="_8__123Graph_ACHART_4" localSheetId="17" hidden="1">[6]nezamestnanost!#REF!</definedName>
    <definedName name="_8__123Graph_ACHART_4" localSheetId="21" hidden="1">[6]nezamestnanost!#REF!</definedName>
    <definedName name="_8__123Graph_ACHART_4" localSheetId="22" hidden="1">[6]nezamestnanost!#REF!</definedName>
    <definedName name="_8__123Graph_ACHART_4" localSheetId="2" hidden="1">[6]nezamestnanost!#REF!</definedName>
    <definedName name="_8__123Graph_ACHART_4" localSheetId="4" hidden="1">[6]nezamestnanost!#REF!</definedName>
    <definedName name="_8__123Graph_ACHART_4" localSheetId="5" hidden="1">[6]nezamestnanost!#REF!</definedName>
    <definedName name="_8__123Graph_ACHART_4" localSheetId="7" hidden="1">[6]nezamestnanost!#REF!</definedName>
    <definedName name="_8__123Graph_ACHART_4" hidden="1">[6]nezamestnanost!#REF!</definedName>
    <definedName name="_80__123Graph_FCHART_10" hidden="1">'[4]PH a mzda'!$H$226:$H$235</definedName>
    <definedName name="_84__123Graph_FCHART_2" localSheetId="10" hidden="1">[6]nezamestnanost!#REF!</definedName>
    <definedName name="_84__123Graph_FCHART_2" localSheetId="11" hidden="1">[6]nezamestnanost!#REF!</definedName>
    <definedName name="_84__123Graph_FCHART_2" localSheetId="12" hidden="1">[6]nezamestnanost!#REF!</definedName>
    <definedName name="_84__123Graph_FCHART_2" localSheetId="13" hidden="1">[6]nezamestnanost!#REF!</definedName>
    <definedName name="_84__123Graph_FCHART_2" localSheetId="17" hidden="1">[6]nezamestnanost!#REF!</definedName>
    <definedName name="_84__123Graph_FCHART_2" localSheetId="21" hidden="1">[6]nezamestnanost!#REF!</definedName>
    <definedName name="_84__123Graph_FCHART_2" localSheetId="22" hidden="1">[6]nezamestnanost!#REF!</definedName>
    <definedName name="_84__123Graph_FCHART_2" localSheetId="2" hidden="1">[6]nezamestnanost!#REF!</definedName>
    <definedName name="_84__123Graph_FCHART_2" localSheetId="4" hidden="1">[6]nezamestnanost!#REF!</definedName>
    <definedName name="_84__123Graph_FCHART_2" localSheetId="5" hidden="1">[6]nezamestnanost!#REF!</definedName>
    <definedName name="_84__123Graph_FCHART_2" localSheetId="7" hidden="1">[6]nezamestnanost!#REF!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0" hidden="1">[6]nezamestnanost!#REF!</definedName>
    <definedName name="_9__123Graph_ACHART_2" localSheetId="11" hidden="1">[6]nezamestnanost!#REF!</definedName>
    <definedName name="_9__123Graph_ACHART_2" localSheetId="12" hidden="1">[6]nezamestnanost!#REF!</definedName>
    <definedName name="_9__123Graph_ACHART_2" localSheetId="13" hidden="1">[6]nezamestnanost!#REF!</definedName>
    <definedName name="_9__123Graph_ACHART_2" localSheetId="17" hidden="1">[6]nezamestnanost!#REF!</definedName>
    <definedName name="_9__123Graph_ACHART_2" localSheetId="21" hidden="1">[6]nezamestnanost!#REF!</definedName>
    <definedName name="_9__123Graph_ACHART_2" localSheetId="22" hidden="1">[6]nezamestnanost!#REF!</definedName>
    <definedName name="_9__123Graph_ACHART_2" localSheetId="2" hidden="1">[6]nezamestnanost!#REF!</definedName>
    <definedName name="_9__123Graph_ACHART_2" localSheetId="4" hidden="1">[6]nezamestnanost!#REF!</definedName>
    <definedName name="_9__123Graph_ACHART_2" localSheetId="5" hidden="1">[6]nezamestnanost!#REF!</definedName>
    <definedName name="_9__123Graph_ACHART_2" localSheetId="7" hidden="1">[6]nezamestnanost!#REF!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6" hidden="1">#REF!</definedName>
    <definedName name="_92__123Graph_XCHART_4" localSheetId="17" hidden="1">#REF!</definedName>
    <definedName name="_92__123Graph_XCHART_4" localSheetId="1" hidden="1">#REF!</definedName>
    <definedName name="_92__123Graph_XCHART_4" localSheetId="20" hidden="1">#REF!</definedName>
    <definedName name="_92__123Graph_XCHART_4" localSheetId="21" hidden="1">#REF!</definedName>
    <definedName name="_92__123Graph_XCHART_4" localSheetId="22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7" hidden="1">#REF!</definedName>
    <definedName name="_92__123Graph_XCHART_4" localSheetId="24" hidden="1">#REF!</definedName>
    <definedName name="_92__123Graph_XCHART_4" localSheetId="2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6" hidden="1">{#N/A,#N/A,FALSE,"CB";#N/A,#N/A,FALSE,"CMB";#N/A,#N/A,FALSE,"NBFI"}</definedName>
    <definedName name="_as1" localSheetId="17" hidden="1">{#N/A,#N/A,FALSE,"CB";#N/A,#N/A,FALSE,"CMB";#N/A,#N/A,FALSE,"NBFI"}</definedName>
    <definedName name="_as1" localSheetId="1" hidden="1">{#N/A,#N/A,FALSE,"CB";#N/A,#N/A,FALSE,"CMB";#N/A,#N/A,FALSE,"NBFI"}</definedName>
    <definedName name="_as1" localSheetId="20" hidden="1">{#N/A,#N/A,FALSE,"CB";#N/A,#N/A,FALSE,"CMB";#N/A,#N/A,FALSE,"NBFI"}</definedName>
    <definedName name="_as1" localSheetId="3" hidden="1">{#N/A,#N/A,FALSE,"CB";#N/A,#N/A,FALSE,"CMB";#N/A,#N/A,FALSE,"NBFI"}</definedName>
    <definedName name="_as1" localSheetId="24" hidden="1">{#N/A,#N/A,FALSE,"CB";#N/A,#N/A,FALSE,"CMB";#N/A,#N/A,FALSE,"NBFI"}</definedName>
    <definedName name="_as1" localSheetId="25" hidden="1">{#N/A,#N/A,FALSE,"CB";#N/A,#N/A,FALSE,"CMB";#N/A,#N/A,FALSE,"NBFI"}</definedName>
    <definedName name="_as1" hidden="1">{#N/A,#N/A,FALSE,"CB";#N/A,#N/A,FALSE,"CMB";#N/A,#N/A,FALSE,"NBFI"}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6" hidden="1">{"'előző év december'!$A$2:$CP$214"}</definedName>
    <definedName name="_bn1" localSheetId="17" hidden="1">{"'előző év december'!$A$2:$CP$214"}</definedName>
    <definedName name="_bn1" localSheetId="1" hidden="1">{"'előző év december'!$A$2:$CP$214"}</definedName>
    <definedName name="_bn1" localSheetId="20" hidden="1">{"'előző év december'!$A$2:$CP$214"}</definedName>
    <definedName name="_bn1" localSheetId="3" hidden="1">{"'előző év december'!$A$2:$CP$214"}</definedName>
    <definedName name="_bn1" localSheetId="24" hidden="1">{"'előző év december'!$A$2:$CP$214"}</definedName>
    <definedName name="_bn1" localSheetId="25" hidden="1">{"'előző év december'!$A$2:$CP$214"}</definedName>
    <definedName name="_bn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6" hidden="1">{"'előző év december'!$A$2:$CP$214"}</definedName>
    <definedName name="_cp1" localSheetId="17" hidden="1">{"'előző év december'!$A$2:$CP$214"}</definedName>
    <definedName name="_cp1" localSheetId="1" hidden="1">{"'előző év december'!$A$2:$CP$214"}</definedName>
    <definedName name="_cp1" localSheetId="20" hidden="1">{"'előző év december'!$A$2:$CP$214"}</definedName>
    <definedName name="_cp1" localSheetId="3" hidden="1">{"'előző év december'!$A$2:$CP$214"}</definedName>
    <definedName name="_cp1" localSheetId="24" hidden="1">{"'előző év december'!$A$2:$CP$214"}</definedName>
    <definedName name="_cp1" localSheetId="25" hidden="1">{"'előző év december'!$A$2:$CP$214"}</definedName>
    <definedName name="_cp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6" hidden="1">{"'előző év december'!$A$2:$CP$214"}</definedName>
    <definedName name="_cp10" localSheetId="17" hidden="1">{"'előző év december'!$A$2:$CP$214"}</definedName>
    <definedName name="_cp10" localSheetId="1" hidden="1">{"'előző év december'!$A$2:$CP$214"}</definedName>
    <definedName name="_cp10" localSheetId="20" hidden="1">{"'előző év december'!$A$2:$CP$214"}</definedName>
    <definedName name="_cp10" localSheetId="3" hidden="1">{"'előző év december'!$A$2:$CP$214"}</definedName>
    <definedName name="_cp10" localSheetId="24" hidden="1">{"'előző év december'!$A$2:$CP$214"}</definedName>
    <definedName name="_cp10" localSheetId="25" hidden="1">{"'előző év december'!$A$2:$CP$214"}</definedName>
    <definedName name="_cp10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6" hidden="1">{"'előző év december'!$A$2:$CP$214"}</definedName>
    <definedName name="_cp11" localSheetId="17" hidden="1">{"'előző év december'!$A$2:$CP$214"}</definedName>
    <definedName name="_cp11" localSheetId="1" hidden="1">{"'előző év december'!$A$2:$CP$214"}</definedName>
    <definedName name="_cp11" localSheetId="20" hidden="1">{"'előző év december'!$A$2:$CP$214"}</definedName>
    <definedName name="_cp11" localSheetId="3" hidden="1">{"'előző év december'!$A$2:$CP$214"}</definedName>
    <definedName name="_cp11" localSheetId="24" hidden="1">{"'előző év december'!$A$2:$CP$214"}</definedName>
    <definedName name="_cp11" localSheetId="25" hidden="1">{"'előző év december'!$A$2:$CP$214"}</definedName>
    <definedName name="_cp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6" hidden="1">{"'előző év december'!$A$2:$CP$214"}</definedName>
    <definedName name="_cp2" localSheetId="17" hidden="1">{"'előző év december'!$A$2:$CP$214"}</definedName>
    <definedName name="_cp2" localSheetId="1" hidden="1">{"'előző év december'!$A$2:$CP$214"}</definedName>
    <definedName name="_cp2" localSheetId="20" hidden="1">{"'előző év december'!$A$2:$CP$214"}</definedName>
    <definedName name="_cp2" localSheetId="3" hidden="1">{"'előző év december'!$A$2:$CP$214"}</definedName>
    <definedName name="_cp2" localSheetId="24" hidden="1">{"'előző év december'!$A$2:$CP$214"}</definedName>
    <definedName name="_cp2" localSheetId="25" hidden="1">{"'előző év december'!$A$2:$CP$214"}</definedName>
    <definedName name="_cp2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6" hidden="1">{"'előző év december'!$A$2:$CP$214"}</definedName>
    <definedName name="_cp3" localSheetId="17" hidden="1">{"'előző év december'!$A$2:$CP$214"}</definedName>
    <definedName name="_cp3" localSheetId="1" hidden="1">{"'előző év december'!$A$2:$CP$214"}</definedName>
    <definedName name="_cp3" localSheetId="20" hidden="1">{"'előző év december'!$A$2:$CP$214"}</definedName>
    <definedName name="_cp3" localSheetId="3" hidden="1">{"'előző év december'!$A$2:$CP$214"}</definedName>
    <definedName name="_cp3" localSheetId="24" hidden="1">{"'előző év december'!$A$2:$CP$214"}</definedName>
    <definedName name="_cp3" localSheetId="25" hidden="1">{"'előző év december'!$A$2:$CP$214"}</definedName>
    <definedName name="_cp3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6" hidden="1">{"'előző év december'!$A$2:$CP$214"}</definedName>
    <definedName name="_cp4" localSheetId="17" hidden="1">{"'előző év december'!$A$2:$CP$214"}</definedName>
    <definedName name="_cp4" localSheetId="1" hidden="1">{"'előző év december'!$A$2:$CP$214"}</definedName>
    <definedName name="_cp4" localSheetId="20" hidden="1">{"'előző év december'!$A$2:$CP$214"}</definedName>
    <definedName name="_cp4" localSheetId="3" hidden="1">{"'előző év december'!$A$2:$CP$214"}</definedName>
    <definedName name="_cp4" localSheetId="24" hidden="1">{"'előző év december'!$A$2:$CP$214"}</definedName>
    <definedName name="_cp4" localSheetId="25" hidden="1">{"'előző év december'!$A$2:$CP$214"}</definedName>
    <definedName name="_cp4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6" hidden="1">{"'előző év december'!$A$2:$CP$214"}</definedName>
    <definedName name="_cp5" localSheetId="17" hidden="1">{"'előző év december'!$A$2:$CP$214"}</definedName>
    <definedName name="_cp5" localSheetId="1" hidden="1">{"'előző év december'!$A$2:$CP$214"}</definedName>
    <definedName name="_cp5" localSheetId="20" hidden="1">{"'előző év december'!$A$2:$CP$214"}</definedName>
    <definedName name="_cp5" localSheetId="3" hidden="1">{"'előző év december'!$A$2:$CP$214"}</definedName>
    <definedName name="_cp5" localSheetId="24" hidden="1">{"'előző év december'!$A$2:$CP$214"}</definedName>
    <definedName name="_cp5" localSheetId="25" hidden="1">{"'előző év december'!$A$2:$CP$214"}</definedName>
    <definedName name="_cp5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6" hidden="1">{"'előző év december'!$A$2:$CP$214"}</definedName>
    <definedName name="_cp6" localSheetId="17" hidden="1">{"'előző év december'!$A$2:$CP$214"}</definedName>
    <definedName name="_cp6" localSheetId="1" hidden="1">{"'előző év december'!$A$2:$CP$214"}</definedName>
    <definedName name="_cp6" localSheetId="20" hidden="1">{"'előző év december'!$A$2:$CP$214"}</definedName>
    <definedName name="_cp6" localSheetId="3" hidden="1">{"'előző év december'!$A$2:$CP$214"}</definedName>
    <definedName name="_cp6" localSheetId="24" hidden="1">{"'előző év december'!$A$2:$CP$214"}</definedName>
    <definedName name="_cp6" localSheetId="25" hidden="1">{"'előző év december'!$A$2:$CP$214"}</definedName>
    <definedName name="_cp6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6" hidden="1">{"'előző év december'!$A$2:$CP$214"}</definedName>
    <definedName name="_cp7" localSheetId="17" hidden="1">{"'előző év december'!$A$2:$CP$214"}</definedName>
    <definedName name="_cp7" localSheetId="1" hidden="1">{"'előző év december'!$A$2:$CP$214"}</definedName>
    <definedName name="_cp7" localSheetId="20" hidden="1">{"'előző év december'!$A$2:$CP$214"}</definedName>
    <definedName name="_cp7" localSheetId="3" hidden="1">{"'előző év december'!$A$2:$CP$214"}</definedName>
    <definedName name="_cp7" localSheetId="24" hidden="1">{"'előző év december'!$A$2:$CP$214"}</definedName>
    <definedName name="_cp7" localSheetId="25" hidden="1">{"'előző év december'!$A$2:$CP$214"}</definedName>
    <definedName name="_cp7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6" hidden="1">{"'előző év december'!$A$2:$CP$214"}</definedName>
    <definedName name="_cp8" localSheetId="17" hidden="1">{"'előző év december'!$A$2:$CP$214"}</definedName>
    <definedName name="_cp8" localSheetId="1" hidden="1">{"'előző év december'!$A$2:$CP$214"}</definedName>
    <definedName name="_cp8" localSheetId="20" hidden="1">{"'előző év december'!$A$2:$CP$214"}</definedName>
    <definedName name="_cp8" localSheetId="3" hidden="1">{"'előző év december'!$A$2:$CP$214"}</definedName>
    <definedName name="_cp8" localSheetId="24" hidden="1">{"'előző év december'!$A$2:$CP$214"}</definedName>
    <definedName name="_cp8" localSheetId="25" hidden="1">{"'előző év december'!$A$2:$CP$214"}</definedName>
    <definedName name="_cp8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6" hidden="1">{"'előző év december'!$A$2:$CP$214"}</definedName>
    <definedName name="_cp9" localSheetId="17" hidden="1">{"'előző év december'!$A$2:$CP$214"}</definedName>
    <definedName name="_cp9" localSheetId="1" hidden="1">{"'előző év december'!$A$2:$CP$214"}</definedName>
    <definedName name="_cp9" localSheetId="20" hidden="1">{"'előző év december'!$A$2:$CP$214"}</definedName>
    <definedName name="_cp9" localSheetId="3" hidden="1">{"'előző év december'!$A$2:$CP$214"}</definedName>
    <definedName name="_cp9" localSheetId="24" hidden="1">{"'előző év december'!$A$2:$CP$214"}</definedName>
    <definedName name="_cp9" localSheetId="25" hidden="1">{"'előző év december'!$A$2:$CP$214"}</definedName>
    <definedName name="_cp9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6" hidden="1">{"'előző év december'!$A$2:$CP$214"}</definedName>
    <definedName name="_cpr2" localSheetId="17" hidden="1">{"'előző év december'!$A$2:$CP$214"}</definedName>
    <definedName name="_cpr2" localSheetId="1" hidden="1">{"'előző év december'!$A$2:$CP$214"}</definedName>
    <definedName name="_cpr2" localSheetId="20" hidden="1">{"'előző év december'!$A$2:$CP$214"}</definedName>
    <definedName name="_cpr2" localSheetId="3" hidden="1">{"'előző év december'!$A$2:$CP$214"}</definedName>
    <definedName name="_cpr2" localSheetId="24" hidden="1">{"'előző év december'!$A$2:$CP$214"}</definedName>
    <definedName name="_cpr2" localSheetId="25" hidden="1">{"'előző év december'!$A$2:$CP$214"}</definedName>
    <definedName name="_cpr2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6" hidden="1">{"'előző év december'!$A$2:$CP$214"}</definedName>
    <definedName name="_cpr3" localSheetId="17" hidden="1">{"'előző év december'!$A$2:$CP$214"}</definedName>
    <definedName name="_cpr3" localSheetId="1" hidden="1">{"'előző év december'!$A$2:$CP$214"}</definedName>
    <definedName name="_cpr3" localSheetId="20" hidden="1">{"'előző év december'!$A$2:$CP$214"}</definedName>
    <definedName name="_cpr3" localSheetId="3" hidden="1">{"'előző év december'!$A$2:$CP$214"}</definedName>
    <definedName name="_cpr3" localSheetId="24" hidden="1">{"'előző év december'!$A$2:$CP$214"}</definedName>
    <definedName name="_cpr3" localSheetId="25" hidden="1">{"'előző év december'!$A$2:$CP$214"}</definedName>
    <definedName name="_cpr3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6" hidden="1">{"'előző év december'!$A$2:$CP$214"}</definedName>
    <definedName name="_cpr4" localSheetId="17" hidden="1">{"'előző év december'!$A$2:$CP$214"}</definedName>
    <definedName name="_cpr4" localSheetId="1" hidden="1">{"'előző év december'!$A$2:$CP$214"}</definedName>
    <definedName name="_cpr4" localSheetId="20" hidden="1">{"'előző év december'!$A$2:$CP$214"}</definedName>
    <definedName name="_cpr4" localSheetId="3" hidden="1">{"'előző év december'!$A$2:$CP$214"}</definedName>
    <definedName name="_cpr4" localSheetId="24" hidden="1">{"'előző év december'!$A$2:$CP$214"}</definedName>
    <definedName name="_cpr4" localSheetId="25" hidden="1">{"'előző év december'!$A$2:$CP$214"}</definedName>
    <definedName name="_cpr4" hidden="1">{"'előző év december'!$A$2:$CP$214"}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6" hidden="1">#REF!</definedName>
    <definedName name="_Key1" localSheetId="17" hidden="1">#REF!</definedName>
    <definedName name="_Key1" localSheetId="1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localSheetId="24" hidden="1">#REF!</definedName>
    <definedName name="_Key1" localSheetId="25" hidden="1">#REF!</definedName>
    <definedName name="_Key1" hidden="1">#REF!</definedName>
    <definedName name="_Order1" hidden="1">0</definedName>
    <definedName name="_Order2" hidden="1">255</definedName>
    <definedName name="_Regression_Out" localSheetId="12" hidden="1">'[13]Cene na malo'!$P$16:$P$16</definedName>
    <definedName name="_Regression_Out" localSheetId="13" hidden="1">'[14]Cene na malo'!$P$16:$P$16</definedName>
    <definedName name="_Regression_Out" localSheetId="14" hidden="1">'[14]Cene na malo'!$P$16:$P$16</definedName>
    <definedName name="_Regression_Out" localSheetId="1" hidden="1">'[14]Cene na malo'!$P$16:$P$16</definedName>
    <definedName name="_Regression_Out" localSheetId="3" hidden="1">'[14]Cene na malo'!$P$16:$P$16</definedName>
    <definedName name="_Regression_Out" localSheetId="24" hidden="1">'[14]Cene na malo'!$P$16:$P$16</definedName>
    <definedName name="_Regression_Out" hidden="1">'[13]Cene na malo'!$P$16:$P$16</definedName>
    <definedName name="_Regression_X" localSheetId="12" hidden="1">'[13]Cene na malo'!$N$16:$N$35</definedName>
    <definedName name="_Regression_X" localSheetId="13" hidden="1">'[14]Cene na malo'!$N$16:$N$35</definedName>
    <definedName name="_Regression_X" localSheetId="14" hidden="1">'[14]Cene na malo'!$N$16:$N$35</definedName>
    <definedName name="_Regression_X" localSheetId="1" hidden="1">'[14]Cene na malo'!$N$16:$N$35</definedName>
    <definedName name="_Regression_X" localSheetId="3" hidden="1">'[14]Cene na malo'!$N$16:$N$35</definedName>
    <definedName name="_Regression_X" localSheetId="24" hidden="1">'[14]Cene na malo'!$N$16:$N$35</definedName>
    <definedName name="_Regression_X" hidden="1">'[13]Cene na malo'!$N$16:$N$35</definedName>
    <definedName name="_Regression_Y" localSheetId="12" hidden="1">'[13]Cene na malo'!$M$16:$M$35</definedName>
    <definedName name="_Regression_Y" localSheetId="13" hidden="1">'[14]Cene na malo'!$M$16:$M$35</definedName>
    <definedName name="_Regression_Y" localSheetId="14" hidden="1">'[14]Cene na malo'!$M$16:$M$35</definedName>
    <definedName name="_Regression_Y" localSheetId="1" hidden="1">'[14]Cene na malo'!$M$16:$M$35</definedName>
    <definedName name="_Regression_Y" localSheetId="3" hidden="1">'[14]Cene na malo'!$M$16:$M$35</definedName>
    <definedName name="_Regression_Y" localSheetId="24" hidden="1">'[14]Cene na malo'!$M$16:$M$35</definedName>
    <definedName name="_Regression_Y" hidden="1">'[13]Cene na malo'!$M$16:$M$35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6" hidden="1">#REF!</definedName>
    <definedName name="_Sort" localSheetId="17" hidden="1">#REF!</definedName>
    <definedName name="_Sort" localSheetId="1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7" hidden="1">#REF!</definedName>
    <definedName name="_Sort" localSheetId="24" hidden="1">#REF!</definedName>
    <definedName name="_Sort" localSheetId="25" hidden="1">#REF!</definedName>
    <definedName name="_Sort" hidden="1">#REF!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6" hidden="1">{"'előző év december'!$A$2:$CP$214"}</definedName>
    <definedName name="a" localSheetId="17" hidden="1">{"'előző év december'!$A$2:$CP$214"}</definedName>
    <definedName name="a" localSheetId="1" hidden="1">{"'előző év december'!$A$2:$CP$214"}</definedName>
    <definedName name="a" localSheetId="20" hidden="1">{"'előző év december'!$A$2:$CP$214"}</definedName>
    <definedName name="a" localSheetId="3" hidden="1">{"'előző év december'!$A$2:$CP$214"}</definedName>
    <definedName name="a" localSheetId="24" hidden="1">{"'előző év december'!$A$2:$CP$214"}</definedName>
    <definedName name="a" localSheetId="25" hidden="1">{"'előző év december'!$A$2:$CP$214"}</definedName>
    <definedName name="a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6" hidden="1">{"'előző év december'!$A$2:$CP$214"}</definedName>
    <definedName name="aa" localSheetId="17" hidden="1">{"'előző év december'!$A$2:$CP$214"}</definedName>
    <definedName name="aa" localSheetId="1" hidden="1">{"'előző év december'!$A$2:$CP$214"}</definedName>
    <definedName name="aa" localSheetId="20" hidden="1">{"'előző év december'!$A$2:$CP$214"}</definedName>
    <definedName name="aa" localSheetId="3" hidden="1">{"'előző év december'!$A$2:$CP$214"}</definedName>
    <definedName name="aa" localSheetId="24" hidden="1">{"'előző év december'!$A$2:$CP$214"}</definedName>
    <definedName name="aa" localSheetId="25" hidden="1">{"'előző év december'!$A$2:$CP$214"}</definedName>
    <definedName name="aa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6" hidden="1">{"'előző év december'!$A$2:$CP$214"}</definedName>
    <definedName name="adssa" localSheetId="17" hidden="1">{"'előző év december'!$A$2:$CP$214"}</definedName>
    <definedName name="adssa" localSheetId="1" hidden="1">{"'előző év december'!$A$2:$CP$214"}</definedName>
    <definedName name="adssa" localSheetId="20" hidden="1">{"'előző év december'!$A$2:$CP$214"}</definedName>
    <definedName name="adssa" localSheetId="3" hidden="1">{"'előző év december'!$A$2:$CP$214"}</definedName>
    <definedName name="adssa" localSheetId="24" hidden="1">{"'előző év december'!$A$2:$CP$214"}</definedName>
    <definedName name="adssa" localSheetId="25" hidden="1">{"'előző év december'!$A$2:$CP$214"}</definedName>
    <definedName name="adssa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6" hidden="1">{"'előző év december'!$A$2:$CP$214"}</definedName>
    <definedName name="afsd" localSheetId="17" hidden="1">{"'előző év december'!$A$2:$CP$214"}</definedName>
    <definedName name="afsd" localSheetId="1" hidden="1">{"'előző év december'!$A$2:$CP$214"}</definedName>
    <definedName name="afsd" localSheetId="20" hidden="1">{"'előző év december'!$A$2:$CP$214"}</definedName>
    <definedName name="afsd" localSheetId="3" hidden="1">{"'előző év december'!$A$2:$CP$214"}</definedName>
    <definedName name="afsd" localSheetId="24" hidden="1">{"'előző év december'!$A$2:$CP$214"}</definedName>
    <definedName name="afsd" localSheetId="25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6" hidden="1">{"'előző év december'!$A$2:$CP$214"}</definedName>
    <definedName name="asdf" localSheetId="17" hidden="1">{"'előző év december'!$A$2:$CP$214"}</definedName>
    <definedName name="asdf" localSheetId="1" hidden="1">{"'előző év december'!$A$2:$CP$214"}</definedName>
    <definedName name="asdf" localSheetId="20" hidden="1">{"'előző év december'!$A$2:$CP$214"}</definedName>
    <definedName name="asdf" localSheetId="3" hidden="1">{"'előző év december'!$A$2:$CP$214"}</definedName>
    <definedName name="asdf" localSheetId="24" hidden="1">{"'előző év december'!$A$2:$CP$214"}</definedName>
    <definedName name="asdf" localSheetId="25" hidden="1">{"'előző év december'!$A$2:$CP$214"}</definedName>
    <definedName name="asdf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6" hidden="1">{"'előző év december'!$A$2:$CP$214"}</definedName>
    <definedName name="asdfasd" localSheetId="17" hidden="1">{"'előző év december'!$A$2:$CP$214"}</definedName>
    <definedName name="asdfasd" localSheetId="1" hidden="1">{"'előző év december'!$A$2:$CP$214"}</definedName>
    <definedName name="asdfasd" localSheetId="20" hidden="1">{"'előző év december'!$A$2:$CP$214"}</definedName>
    <definedName name="asdfasd" localSheetId="3" hidden="1">{"'előző év december'!$A$2:$CP$214"}</definedName>
    <definedName name="asdfasd" localSheetId="24" hidden="1">{"'előző év december'!$A$2:$CP$214"}</definedName>
    <definedName name="asdfasd" localSheetId="25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6" hidden="1">{"'előző év december'!$A$2:$CP$214"}</definedName>
    <definedName name="bn" localSheetId="17" hidden="1">{"'előző év december'!$A$2:$CP$214"}</definedName>
    <definedName name="bn" localSheetId="1" hidden="1">{"'előző év december'!$A$2:$CP$214"}</definedName>
    <definedName name="bn" localSheetId="20" hidden="1">{"'előző év december'!$A$2:$CP$214"}</definedName>
    <definedName name="bn" localSheetId="3" hidden="1">{"'előző év december'!$A$2:$CP$214"}</definedName>
    <definedName name="bn" localSheetId="24" hidden="1">{"'előző év december'!$A$2:$CP$214"}</definedName>
    <definedName name="bn" localSheetId="25" hidden="1">{"'előző év december'!$A$2:$CP$214"}</definedName>
    <definedName name="bn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6" hidden="1">{"'előző év december'!$A$2:$CP$214"}</definedName>
    <definedName name="bnn" localSheetId="17" hidden="1">{"'előző év december'!$A$2:$CP$214"}</definedName>
    <definedName name="bnn" localSheetId="1" hidden="1">{"'előző év december'!$A$2:$CP$214"}</definedName>
    <definedName name="bnn" localSheetId="20" hidden="1">{"'előző év december'!$A$2:$CP$214"}</definedName>
    <definedName name="bnn" localSheetId="3" hidden="1">{"'előző év december'!$A$2:$CP$214"}</definedName>
    <definedName name="bnn" localSheetId="24" hidden="1">{"'előző év december'!$A$2:$CP$214"}</definedName>
    <definedName name="bnn" localSheetId="25" hidden="1">{"'előző év december'!$A$2:$CP$214"}</definedName>
    <definedName name="bnn" hidden="1">{"'előző év december'!$A$2:$CP$214"}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6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0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24" hidden="1">{#N/A,#N/A,FALSE,"CB";#N/A,#N/A,FALSE,"CMB";#N/A,#N/A,FALSE,"NBFI"}</definedName>
    <definedName name="chart4" localSheetId="25" hidden="1">{#N/A,#N/A,FALSE,"CB";#N/A,#N/A,FALSE,"CMB";#N/A,#N/A,FALSE,"NBFI"}</definedName>
    <definedName name="chart4" hidden="1">{#N/A,#N/A,FALSE,"CB";#N/A,#N/A,FALSE,"CMB";#N/A,#N/A,FALSE,"NBFI"}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6" hidden="1">{"'előző év december'!$A$2:$CP$214"}</definedName>
    <definedName name="cp" localSheetId="17" hidden="1">{"'előző év december'!$A$2:$CP$214"}</definedName>
    <definedName name="cp" localSheetId="1" hidden="1">{"'előző év december'!$A$2:$CP$214"}</definedName>
    <definedName name="cp" localSheetId="20" hidden="1">{"'előző év december'!$A$2:$CP$214"}</definedName>
    <definedName name="cp" localSheetId="3" hidden="1">{"'előző év december'!$A$2:$CP$214"}</definedName>
    <definedName name="cp" localSheetId="24" hidden="1">{"'előző év december'!$A$2:$CP$214"}</definedName>
    <definedName name="cp" localSheetId="25" hidden="1">{"'előző év december'!$A$2:$CP$214"}</definedName>
    <definedName name="cp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6" hidden="1">{"'előző év december'!$A$2:$CP$214"}</definedName>
    <definedName name="cppp" localSheetId="17" hidden="1">{"'előző év december'!$A$2:$CP$214"}</definedName>
    <definedName name="cppp" localSheetId="1" hidden="1">{"'előző év december'!$A$2:$CP$214"}</definedName>
    <definedName name="cppp" localSheetId="20" hidden="1">{"'előző év december'!$A$2:$CP$214"}</definedName>
    <definedName name="cppp" localSheetId="3" hidden="1">{"'előző év december'!$A$2:$CP$214"}</definedName>
    <definedName name="cppp" localSheetId="24" hidden="1">{"'előző év december'!$A$2:$CP$214"}</definedName>
    <definedName name="cppp" localSheetId="25" hidden="1">{"'előző év december'!$A$2:$CP$214"}</definedName>
    <definedName name="cppp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6" hidden="1">{"'előző év december'!$A$2:$CP$214"}</definedName>
    <definedName name="cpr" localSheetId="17" hidden="1">{"'előző év december'!$A$2:$CP$214"}</definedName>
    <definedName name="cpr" localSheetId="1" hidden="1">{"'előző év december'!$A$2:$CP$214"}</definedName>
    <definedName name="cpr" localSheetId="20" hidden="1">{"'előző év december'!$A$2:$CP$214"}</definedName>
    <definedName name="cpr" localSheetId="3" hidden="1">{"'előző év december'!$A$2:$CP$214"}</definedName>
    <definedName name="cpr" localSheetId="24" hidden="1">{"'előző év december'!$A$2:$CP$214"}</definedName>
    <definedName name="cpr" localSheetId="25" hidden="1">{"'előző év december'!$A$2:$CP$214"}</definedName>
    <definedName name="cpr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6" hidden="1">{"'előző év december'!$A$2:$CP$214"}</definedName>
    <definedName name="cprsa" localSheetId="17" hidden="1">{"'előző év december'!$A$2:$CP$214"}</definedName>
    <definedName name="cprsa" localSheetId="1" hidden="1">{"'előző év december'!$A$2:$CP$214"}</definedName>
    <definedName name="cprsa" localSheetId="20" hidden="1">{"'előző év december'!$A$2:$CP$214"}</definedName>
    <definedName name="cprsa" localSheetId="3" hidden="1">{"'előző év december'!$A$2:$CP$214"}</definedName>
    <definedName name="cprsa" localSheetId="24" hidden="1">{"'előző év december'!$A$2:$CP$214"}</definedName>
    <definedName name="cprsa" localSheetId="25" hidden="1">{"'előző év december'!$A$2:$CP$214"}</definedName>
    <definedName name="cprsa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6" hidden="1">{"'előző év december'!$A$2:$CP$214"}</definedName>
    <definedName name="cx" localSheetId="17" hidden="1">{"'előző év december'!$A$2:$CP$214"}</definedName>
    <definedName name="cx" localSheetId="1" hidden="1">{"'előző év december'!$A$2:$CP$214"}</definedName>
    <definedName name="cx" localSheetId="20" hidden="1">{"'előző év december'!$A$2:$CP$214"}</definedName>
    <definedName name="cx" localSheetId="3" hidden="1">{"'előző év december'!$A$2:$CP$214"}</definedName>
    <definedName name="cx" localSheetId="24" hidden="1">{"'előző év december'!$A$2:$CP$214"}</definedName>
    <definedName name="cx" localSheetId="25" hidden="1">{"'előző év december'!$A$2:$CP$214"}</definedName>
    <definedName name="cx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6" hidden="1">{"'előző év december'!$A$2:$CP$214"}</definedName>
    <definedName name="d" localSheetId="17" hidden="1">{"'előző év december'!$A$2:$CP$214"}</definedName>
    <definedName name="d" localSheetId="1" hidden="1">{"'előző év december'!$A$2:$CP$214"}</definedName>
    <definedName name="d" localSheetId="20" hidden="1">{"'előző év december'!$A$2:$CP$214"}</definedName>
    <definedName name="d" localSheetId="3" hidden="1">{"'előző év december'!$A$2:$CP$214"}</definedName>
    <definedName name="d" localSheetId="24" hidden="1">{"'előző év december'!$A$2:$CP$214"}</definedName>
    <definedName name="d" localSheetId="25" hidden="1">{"'előző év december'!$A$2:$CP$214"}</definedName>
    <definedName name="d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6" hidden="1">{"'előző év december'!$A$2:$CP$214"}</definedName>
    <definedName name="ds" localSheetId="17" hidden="1">{"'előző év december'!$A$2:$CP$214"}</definedName>
    <definedName name="ds" localSheetId="1" hidden="1">{"'előző év december'!$A$2:$CP$214"}</definedName>
    <definedName name="ds" localSheetId="20" hidden="1">{"'előző év december'!$A$2:$CP$214"}</definedName>
    <definedName name="ds" localSheetId="3" hidden="1">{"'előző év december'!$A$2:$CP$214"}</definedName>
    <definedName name="ds" localSheetId="24" hidden="1">{"'előző év december'!$A$2:$CP$214"}</definedName>
    <definedName name="ds" localSheetId="25" hidden="1">{"'előző év december'!$A$2:$CP$214"}</definedName>
    <definedName name="ds" hidden="1">{"'előző év december'!$A$2:$CP$214"}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6" hidden="1">{"'előző év december'!$A$2:$CP$214"}</definedName>
    <definedName name="edr" localSheetId="17" hidden="1">{"'előző év december'!$A$2:$CP$214"}</definedName>
    <definedName name="edr" localSheetId="1" hidden="1">{"'előző év december'!$A$2:$CP$214"}</definedName>
    <definedName name="edr" localSheetId="20" hidden="1">{"'előző év december'!$A$2:$CP$214"}</definedName>
    <definedName name="edr" localSheetId="3" hidden="1">{"'előző év december'!$A$2:$CP$214"}</definedName>
    <definedName name="edr" localSheetId="24" hidden="1">{"'előző év december'!$A$2:$CP$214"}</definedName>
    <definedName name="edr" localSheetId="25" hidden="1">{"'előző év december'!$A$2:$CP$214"}</definedName>
    <definedName name="edr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6" hidden="1">{"'előző év december'!$A$2:$CP$214"}</definedName>
    <definedName name="ert" localSheetId="17" hidden="1">{"'előző év december'!$A$2:$CP$214"}</definedName>
    <definedName name="ert" localSheetId="1" hidden="1">{"'előző év december'!$A$2:$CP$214"}</definedName>
    <definedName name="ert" localSheetId="20" hidden="1">{"'előző év december'!$A$2:$CP$214"}</definedName>
    <definedName name="ert" localSheetId="3" hidden="1">{"'előző év december'!$A$2:$CP$214"}</definedName>
    <definedName name="ert" localSheetId="24" hidden="1">{"'előző év december'!$A$2:$CP$214"}</definedName>
    <definedName name="ert" localSheetId="25" hidden="1">{"'előző év december'!$A$2:$CP$214"}</definedName>
    <definedName name="ert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6" hidden="1">{"'előző év december'!$A$2:$CP$214"}</definedName>
    <definedName name="ertertwertwert" localSheetId="17" hidden="1">{"'előző év december'!$A$2:$CP$214"}</definedName>
    <definedName name="ertertwertwert" localSheetId="1" hidden="1">{"'előző év december'!$A$2:$CP$214"}</definedName>
    <definedName name="ertertwertwert" localSheetId="20" hidden="1">{"'előző év december'!$A$2:$CP$214"}</definedName>
    <definedName name="ertertwertwert" localSheetId="3" hidden="1">{"'előző év december'!$A$2:$CP$214"}</definedName>
    <definedName name="ertertwertwert" localSheetId="24" hidden="1">{"'előző év december'!$A$2:$CP$214"}</definedName>
    <definedName name="ertertwertwert" localSheetId="25" hidden="1">{"'előző év december'!$A$2:$CP$214"}</definedName>
    <definedName name="ertertwertwert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6" hidden="1">{"'előző év december'!$A$2:$CP$214"}</definedName>
    <definedName name="f" localSheetId="17" hidden="1">{"'előző év december'!$A$2:$CP$214"}</definedName>
    <definedName name="f" localSheetId="1" hidden="1">{"'előző év december'!$A$2:$CP$214"}</definedName>
    <definedName name="f" localSheetId="20" hidden="1">{"'előző év december'!$A$2:$CP$214"}</definedName>
    <definedName name="f" localSheetId="3" hidden="1">{"'előző év december'!$A$2:$CP$214"}</definedName>
    <definedName name="f" localSheetId="24" hidden="1">{"'előző év december'!$A$2:$CP$214"}</definedName>
    <definedName name="f" localSheetId="25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6" hidden="1">{"'előző év december'!$A$2:$CP$214"}</definedName>
    <definedName name="ff" localSheetId="17" hidden="1">{"'előző év december'!$A$2:$CP$214"}</definedName>
    <definedName name="ff" localSheetId="1" hidden="1">{"'előző év december'!$A$2:$CP$214"}</definedName>
    <definedName name="ff" localSheetId="20" hidden="1">{"'előző év december'!$A$2:$CP$214"}</definedName>
    <definedName name="ff" localSheetId="3" hidden="1">{"'előző év december'!$A$2:$CP$214"}</definedName>
    <definedName name="ff" localSheetId="24" hidden="1">{"'előző év december'!$A$2:$CP$214"}</definedName>
    <definedName name="ff" localSheetId="25" hidden="1">{"'előző év december'!$A$2:$CP$214"}</definedName>
    <definedName name="ff" hidden="1">{"'előző év december'!$A$2:$CP$214"}</definedName>
    <definedName name="fff" localSheetId="12" hidden="1">'[13]Cene na malo'!$N$16:$N$35</definedName>
    <definedName name="fff" localSheetId="13" hidden="1">'[14]Cene na malo'!$N$16:$N$35</definedName>
    <definedName name="fff" localSheetId="14" hidden="1">'[14]Cene na malo'!$N$16:$N$35</definedName>
    <definedName name="fff" localSheetId="1" hidden="1">'[14]Cene na malo'!$N$16:$N$35</definedName>
    <definedName name="fff" localSheetId="3" hidden="1">'[14]Cene na malo'!$N$16:$N$35</definedName>
    <definedName name="fff" localSheetId="24" hidden="1">'[14]Cene na malo'!$N$16:$N$35</definedName>
    <definedName name="fff" hidden="1">'[13]Cene na malo'!$N$16:$N$35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6" hidden="1">{"'előző év december'!$A$2:$CP$214"}</definedName>
    <definedName name="ffg" localSheetId="17" hidden="1">{"'előző év december'!$A$2:$CP$214"}</definedName>
    <definedName name="ffg" localSheetId="1" hidden="1">{"'előző év december'!$A$2:$CP$214"}</definedName>
    <definedName name="ffg" localSheetId="20" hidden="1">{"'előző év december'!$A$2:$CP$214"}</definedName>
    <definedName name="ffg" localSheetId="3" hidden="1">{"'előző év december'!$A$2:$CP$214"}</definedName>
    <definedName name="ffg" localSheetId="24" hidden="1">{"'előző év december'!$A$2:$CP$214"}</definedName>
    <definedName name="ffg" localSheetId="25" hidden="1">{"'előző év december'!$A$2:$CP$214"}</definedName>
    <definedName name="ffg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6" hidden="1">{"'előző év december'!$A$2:$CP$214"}</definedName>
    <definedName name="fg" localSheetId="17" hidden="1">{"'előző év december'!$A$2:$CP$214"}</definedName>
    <definedName name="fg" localSheetId="1" hidden="1">{"'előző év december'!$A$2:$CP$214"}</definedName>
    <definedName name="fg" localSheetId="20" hidden="1">{"'előző év december'!$A$2:$CP$214"}</definedName>
    <definedName name="fg" localSheetId="3" hidden="1">{"'előző év december'!$A$2:$CP$214"}</definedName>
    <definedName name="fg" localSheetId="24" hidden="1">{"'előző év december'!$A$2:$CP$214"}</definedName>
    <definedName name="fg" localSheetId="25" hidden="1">{"'előző év december'!$A$2:$CP$214"}</definedName>
    <definedName name="fg" hidden="1">{"'előző év december'!$A$2:$CP$214"}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6" hidden="1">{#N/A,#N/A,FALSE,"CB";#N/A,#N/A,FALSE,"CMB";#N/A,#N/A,FALSE,"BSYS";#N/A,#N/A,FALSE,"NBFI";#N/A,#N/A,FALSE,"FSYS"}</definedName>
    <definedName name="fgs" localSheetId="17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0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24" hidden="1">{#N/A,#N/A,FALSE,"CB";#N/A,#N/A,FALSE,"CMB";#N/A,#N/A,FALSE,"BSYS";#N/A,#N/A,FALSE,"NBFI";#N/A,#N/A,FALSE,"FSYS"}</definedName>
    <definedName name="fgs" localSheetId="2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6" hidden="1">{"'előző év december'!$A$2:$CP$214"}</definedName>
    <definedName name="frt" localSheetId="17" hidden="1">{"'előző év december'!$A$2:$CP$214"}</definedName>
    <definedName name="frt" localSheetId="1" hidden="1">{"'előző év december'!$A$2:$CP$214"}</definedName>
    <definedName name="frt" localSheetId="20" hidden="1">{"'előző év december'!$A$2:$CP$214"}</definedName>
    <definedName name="frt" localSheetId="3" hidden="1">{"'előző év december'!$A$2:$CP$214"}</definedName>
    <definedName name="frt" localSheetId="24" hidden="1">{"'előző év december'!$A$2:$CP$214"}</definedName>
    <definedName name="frt" localSheetId="25" hidden="1">{"'előző év december'!$A$2:$CP$214"}</definedName>
    <definedName name="frt" hidden="1">{"'előző év december'!$A$2:$CP$214"}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6" hidden="1">{#N/A,#N/A,FALSE,"SRFSYS";#N/A,#N/A,FALSE,"SRBSYS"}</definedName>
    <definedName name="FSI" localSheetId="17" hidden="1">{#N/A,#N/A,FALSE,"SRFSYS";#N/A,#N/A,FALSE,"SRBSYS"}</definedName>
    <definedName name="FSI" localSheetId="1" hidden="1">{#N/A,#N/A,FALSE,"SRFSYS";#N/A,#N/A,FALSE,"SRBSYS"}</definedName>
    <definedName name="FSI" localSheetId="20" hidden="1">{#N/A,#N/A,FALSE,"SRFSYS";#N/A,#N/A,FALSE,"SRBSYS"}</definedName>
    <definedName name="FSI" localSheetId="3" hidden="1">{#N/A,#N/A,FALSE,"SRFSYS";#N/A,#N/A,FALSE,"SRBSYS"}</definedName>
    <definedName name="FSI" localSheetId="24" hidden="1">{#N/A,#N/A,FALSE,"SRFSYS";#N/A,#N/A,FALSE,"SRBSYS"}</definedName>
    <definedName name="FSI" localSheetId="25" hidden="1">{#N/A,#N/A,FALSE,"SRFSYS";#N/A,#N/A,FALSE,"SRBSYS"}</definedName>
    <definedName name="FSI" hidden="1">{#N/A,#N/A,FALSE,"SRFSYS";#N/A,#N/A,FALSE,"SRBSYS"}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6" hidden="1">{#N/A,#N/A,FALSE,"SimInp1";#N/A,#N/A,FALSE,"SimInp2";#N/A,#N/A,FALSE,"SimOut1";#N/A,#N/A,FALSE,"SimOut2";#N/A,#N/A,FALSE,"SimOut3";#N/A,#N/A,FALSE,"SimOut4";#N/A,#N/A,FALSE,"SimOut5"}</definedName>
    <definedName name="FSIs_Banking" localSheetId="17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0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24" hidden="1">{#N/A,#N/A,FALSE,"SimInp1";#N/A,#N/A,FALSE,"SimInp2";#N/A,#N/A,FALSE,"SimOut1";#N/A,#N/A,FALSE,"SimOut2";#N/A,#N/A,FALSE,"SimOut3";#N/A,#N/A,FALSE,"SimOut4";#N/A,#N/A,FALSE,"SimOut5"}</definedName>
    <definedName name="FSIs_Banking" localSheetId="2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6" hidden="1">{#N/A,#N/A,FALSE,"CB";#N/A,#N/A,FALSE,"CMB";#N/A,#N/A,FALSE,"NBFI"}</definedName>
    <definedName name="FSSH" localSheetId="17" hidden="1">{#N/A,#N/A,FALSE,"CB";#N/A,#N/A,FALSE,"CMB";#N/A,#N/A,FALSE,"NBFI"}</definedName>
    <definedName name="FSSH" localSheetId="1" hidden="1">{#N/A,#N/A,FALSE,"CB";#N/A,#N/A,FALSE,"CMB";#N/A,#N/A,FALSE,"NBFI"}</definedName>
    <definedName name="FSSH" localSheetId="20" hidden="1">{#N/A,#N/A,FALSE,"CB";#N/A,#N/A,FALSE,"CMB";#N/A,#N/A,FALSE,"NBFI"}</definedName>
    <definedName name="FSSH" localSheetId="3" hidden="1">{#N/A,#N/A,FALSE,"CB";#N/A,#N/A,FALSE,"CMB";#N/A,#N/A,FALSE,"NBFI"}</definedName>
    <definedName name="FSSH" localSheetId="24" hidden="1">{#N/A,#N/A,FALSE,"CB";#N/A,#N/A,FALSE,"CMB";#N/A,#N/A,FALSE,"NBFI"}</definedName>
    <definedName name="FSSH" localSheetId="25" hidden="1">{#N/A,#N/A,FALSE,"CB";#N/A,#N/A,FALSE,"CMB";#N/A,#N/A,FALSE,"NBFI"}</definedName>
    <definedName name="FSSH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6" hidden="1">{#N/A,#N/A,FALSE,"CB";#N/A,#N/A,FALSE,"CMB";#N/A,#N/A,FALSE,"NBFI"}</definedName>
    <definedName name="gdf" localSheetId="17" hidden="1">{#N/A,#N/A,FALSE,"CB";#N/A,#N/A,FALSE,"CMB";#N/A,#N/A,FALSE,"NBFI"}</definedName>
    <definedName name="gdf" localSheetId="1" hidden="1">{#N/A,#N/A,FALSE,"CB";#N/A,#N/A,FALSE,"CMB";#N/A,#N/A,FALSE,"NBFI"}</definedName>
    <definedName name="gdf" localSheetId="20" hidden="1">{#N/A,#N/A,FALSE,"CB";#N/A,#N/A,FALSE,"CMB";#N/A,#N/A,FALSE,"NBFI"}</definedName>
    <definedName name="gdf" localSheetId="3" hidden="1">{#N/A,#N/A,FALSE,"CB";#N/A,#N/A,FALSE,"CMB";#N/A,#N/A,FALSE,"NBFI"}</definedName>
    <definedName name="gdf" localSheetId="24" hidden="1">{#N/A,#N/A,FALSE,"CB";#N/A,#N/A,FALSE,"CMB";#N/A,#N/A,FALSE,"NBFI"}</definedName>
    <definedName name="gdf" localSheetId="25" hidden="1">{#N/A,#N/A,FALSE,"CB";#N/A,#N/A,FALSE,"CMB";#N/A,#N/A,FALSE,"NBFI"}</definedName>
    <definedName name="gdf" hidden="1">{#N/A,#N/A,FALSE,"CB";#N/A,#N/A,FALSE,"CMB";#N/A,#N/A,FALSE,"NBFI"}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6" hidden="1">{"'előző év december'!$A$2:$CP$214"}</definedName>
    <definedName name="gh" localSheetId="17" hidden="1">{"'előző év december'!$A$2:$CP$214"}</definedName>
    <definedName name="gh" localSheetId="1" hidden="1">{"'előző év december'!$A$2:$CP$214"}</definedName>
    <definedName name="gh" localSheetId="20" hidden="1">{"'előző év december'!$A$2:$CP$214"}</definedName>
    <definedName name="gh" localSheetId="3" hidden="1">{"'előző év december'!$A$2:$CP$214"}</definedName>
    <definedName name="gh" localSheetId="24" hidden="1">{"'előző év december'!$A$2:$CP$214"}</definedName>
    <definedName name="gh" localSheetId="25" hidden="1">{"'előző év december'!$A$2:$CP$214"}</definedName>
    <definedName name="gh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6" hidden="1">{"'előző év december'!$A$2:$CP$214"}</definedName>
    <definedName name="ghj" localSheetId="17" hidden="1">{"'előző év december'!$A$2:$CP$214"}</definedName>
    <definedName name="ghj" localSheetId="1" hidden="1">{"'előző év december'!$A$2:$CP$214"}</definedName>
    <definedName name="ghj" localSheetId="20" hidden="1">{"'előző év december'!$A$2:$CP$214"}</definedName>
    <definedName name="ghj" localSheetId="3" hidden="1">{"'előző év december'!$A$2:$CP$214"}</definedName>
    <definedName name="ghj" localSheetId="24" hidden="1">{"'előző év december'!$A$2:$CP$214"}</definedName>
    <definedName name="ghj" localSheetId="25" hidden="1">{"'előző év december'!$A$2:$CP$214"}</definedName>
    <definedName name="ghj" hidden="1">{"'előző év december'!$A$2:$CP$214"}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6" hidden="1">{"MONA",#N/A,FALSE,"S"}</definedName>
    <definedName name="gr" localSheetId="17" hidden="1">{"MONA",#N/A,FALSE,"S"}</definedName>
    <definedName name="gr" localSheetId="1" hidden="1">{"MONA",#N/A,FALSE,"S"}</definedName>
    <definedName name="gr" localSheetId="20" hidden="1">{"MONA",#N/A,FALSE,"S"}</definedName>
    <definedName name="gr" localSheetId="3" hidden="1">{"MONA",#N/A,FALSE,"S"}</definedName>
    <definedName name="gr" localSheetId="24" hidden="1">{"MONA",#N/A,FALSE,"S"}</definedName>
    <definedName name="gr" localSheetId="25" hidden="1">{"MONA",#N/A,FALSE,"S"}</definedName>
    <definedName name="gr" hidden="1">{"MONA",#N/A,FALSE,"S"}</definedName>
    <definedName name="GraphX" hidden="1">'[16]DATA WORK AREA'!$A$27:$A$33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6" hidden="1">{"'előző év december'!$A$2:$CP$214"}</definedName>
    <definedName name="hgf" localSheetId="17" hidden="1">{"'előző év december'!$A$2:$CP$214"}</definedName>
    <definedName name="hgf" localSheetId="1" hidden="1">{"'előző év december'!$A$2:$CP$214"}</definedName>
    <definedName name="hgf" localSheetId="20" hidden="1">{"'előző év december'!$A$2:$CP$214"}</definedName>
    <definedName name="hgf" localSheetId="3" hidden="1">{"'előző év december'!$A$2:$CP$214"}</definedName>
    <definedName name="hgf" localSheetId="24" hidden="1">{"'előző év december'!$A$2:$CP$214"}</definedName>
    <definedName name="hgf" localSheetId="25" hidden="1">{"'előző év december'!$A$2:$CP$214"}</definedName>
    <definedName name="hgf" hidden="1">{"'előző év december'!$A$2:$CP$214"}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6" hidden="1">{"WEO",#N/A,FALSE,"T"}</definedName>
    <definedName name="HHH" localSheetId="17" hidden="1">{"WEO",#N/A,FALSE,"T"}</definedName>
    <definedName name="HHH" localSheetId="1" hidden="1">{"WEO",#N/A,FALSE,"T"}</definedName>
    <definedName name="HHH" localSheetId="20" hidden="1">{"WEO",#N/A,FALSE,"T"}</definedName>
    <definedName name="HHH" localSheetId="3" hidden="1">{"WEO",#N/A,FALSE,"T"}</definedName>
    <definedName name="HHH" localSheetId="24" hidden="1">{"WEO",#N/A,FALSE,"T"}</definedName>
    <definedName name="HHH" localSheetId="25" hidden="1">{"WEO",#N/A,FALSE,"T"}</definedName>
    <definedName name="HHH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6" hidden="1">{"WEO",#N/A,FALSE,"T"}</definedName>
    <definedName name="HOPE" localSheetId="17" hidden="1">{"WEO",#N/A,FALSE,"T"}</definedName>
    <definedName name="HOPE" localSheetId="1" hidden="1">{"WEO",#N/A,FALSE,"T"}</definedName>
    <definedName name="HOPE" localSheetId="20" hidden="1">{"WEO",#N/A,FALSE,"T"}</definedName>
    <definedName name="HOPE" localSheetId="3" hidden="1">{"WEO",#N/A,FALSE,"T"}</definedName>
    <definedName name="HOPE" localSheetId="24" hidden="1">{"WEO",#N/A,FALSE,"T"}</definedName>
    <definedName name="HOPE" localSheetId="25" hidden="1">{"WEO",#N/A,FALSE,"T"}</definedName>
    <definedName name="HOPE" hidden="1">{"WEO",#N/A,FALSE,"T"}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6" hidden="1">{#N/A,#N/A,FALSE,"SimInp1";#N/A,#N/A,FALSE,"SimInp2";#N/A,#N/A,FALSE,"SimOut1";#N/A,#N/A,FALSE,"SimOut2";#N/A,#N/A,FALSE,"SimOut3";#N/A,#N/A,FALSE,"SimOut4";#N/A,#N/A,FALSE,"SimOut5"}</definedName>
    <definedName name="Hope2" localSheetId="17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0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24" hidden="1">{#N/A,#N/A,FALSE,"SimInp1";#N/A,#N/A,FALSE,"SimInp2";#N/A,#N/A,FALSE,"SimOut1";#N/A,#N/A,FALSE,"SimOut2";#N/A,#N/A,FALSE,"SimOut3";#N/A,#N/A,FALSE,"SimOut4";#N/A,#N/A,FALSE,"SimOut5"}</definedName>
    <definedName name="Hope2" localSheetId="2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6" hidden="1">{"BOP_TAB",#N/A,FALSE,"N";"MIDTERM_TAB",#N/A,FALSE,"O"}</definedName>
    <definedName name="HSTST" localSheetId="17" hidden="1">{"BOP_TAB",#N/A,FALSE,"N";"MIDTERM_TAB",#N/A,FALSE,"O"}</definedName>
    <definedName name="HSTST" localSheetId="1" hidden="1">{"BOP_TAB",#N/A,FALSE,"N";"MIDTERM_TAB",#N/A,FALSE,"O"}</definedName>
    <definedName name="HSTST" localSheetId="20" hidden="1">{"BOP_TAB",#N/A,FALSE,"N";"MIDTERM_TAB",#N/A,FALSE,"O"}</definedName>
    <definedName name="HSTST" localSheetId="3" hidden="1">{"BOP_TAB",#N/A,FALSE,"N";"MIDTERM_TAB",#N/A,FALSE,"O"}</definedName>
    <definedName name="HSTST" localSheetId="24" hidden="1">{"BOP_TAB",#N/A,FALSE,"N";"MIDTERM_TAB",#N/A,FALSE,"O"}</definedName>
    <definedName name="HSTST" localSheetId="25" hidden="1">{"BOP_TAB",#N/A,FALSE,"N";"MIDTERM_TAB",#N/A,FALSE,"O"}</definedName>
    <definedName name="HSTST" hidden="1">{"BOP_TAB",#N/A,FALSE,"N";"MIDTERM_TAB",#N/A,FALSE,"O"}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6" hidden="1">{"'előző év december'!$A$2:$CP$214"}</definedName>
    <definedName name="ht" localSheetId="17" hidden="1">{"'előző év december'!$A$2:$CP$214"}</definedName>
    <definedName name="ht" localSheetId="1" hidden="1">{"'előző év december'!$A$2:$CP$214"}</definedName>
    <definedName name="ht" localSheetId="20" hidden="1">{"'előző év december'!$A$2:$CP$214"}</definedName>
    <definedName name="ht" localSheetId="3" hidden="1">{"'előző év december'!$A$2:$CP$214"}</definedName>
    <definedName name="ht" localSheetId="24" hidden="1">{"'előző év december'!$A$2:$CP$214"}</definedName>
    <definedName name="ht" localSheetId="25" hidden="1">{"'előző év december'!$A$2:$CP$214"}</definedName>
    <definedName name="ht" hidden="1">{"'előző év december'!$A$2:$CP$214"}</definedName>
    <definedName name="HTML_CodePage" hidden="1">1250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6" hidden="1">{"'előző év december'!$A$2:$CP$214"}</definedName>
    <definedName name="HTML_Control" localSheetId="17" hidden="1">{"'előző év december'!$A$2:$CP$214"}</definedName>
    <definedName name="HTML_Control" localSheetId="1" hidden="1">{"'előző év december'!$A$2:$CP$214"}</definedName>
    <definedName name="HTML_Control" localSheetId="20" hidden="1">{"'előző év december'!$A$2:$CP$214"}</definedName>
    <definedName name="HTML_Control" localSheetId="3" hidden="1">{"'előző év december'!$A$2:$CP$214"}</definedName>
    <definedName name="HTML_Control" localSheetId="24" hidden="1">{"'előző év december'!$A$2:$CP$214"}</definedName>
    <definedName name="HTML_Control" localSheetId="25" hidden="1">{"'előző év december'!$A$2:$CP$214"}</definedName>
    <definedName name="HTML_Control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6" hidden="1">{"'előző év december'!$A$2:$CP$214"}</definedName>
    <definedName name="HTML_Controll2" localSheetId="17" hidden="1">{"'előző év december'!$A$2:$CP$214"}</definedName>
    <definedName name="HTML_Controll2" localSheetId="1" hidden="1">{"'előző év december'!$A$2:$CP$214"}</definedName>
    <definedName name="HTML_Controll2" localSheetId="20" hidden="1">{"'előző év december'!$A$2:$CP$214"}</definedName>
    <definedName name="HTML_Controll2" localSheetId="3" hidden="1">{"'előző év december'!$A$2:$CP$214"}</definedName>
    <definedName name="HTML_Controll2" localSheetId="24" hidden="1">{"'előző év december'!$A$2:$CP$214"}</definedName>
    <definedName name="HTML_Controll2" localSheetId="2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6" hidden="1">{"'előző év december'!$A$2:$CP$214"}</definedName>
    <definedName name="html_f" localSheetId="17" hidden="1">{"'előző év december'!$A$2:$CP$214"}</definedName>
    <definedName name="html_f" localSheetId="1" hidden="1">{"'előző év december'!$A$2:$CP$214"}</definedName>
    <definedName name="html_f" localSheetId="20" hidden="1">{"'előző év december'!$A$2:$CP$214"}</definedName>
    <definedName name="html_f" localSheetId="3" hidden="1">{"'előző év december'!$A$2:$CP$214"}</definedName>
    <definedName name="html_f" localSheetId="24" hidden="1">{"'előző év december'!$A$2:$CP$214"}</definedName>
    <definedName name="html_f" localSheetId="2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3" hidden="1">{"'előző év december'!$A$2:$CP$214"}</definedName>
    <definedName name="khk" localSheetId="14" hidden="1">{"'előző év december'!$A$2:$CP$214"}</definedName>
    <definedName name="khk" localSheetId="16" hidden="1">{"'előző év december'!$A$2:$CP$214"}</definedName>
    <definedName name="khk" localSheetId="17" hidden="1">{"'előző év december'!$A$2:$CP$214"}</definedName>
    <definedName name="khk" localSheetId="1" hidden="1">{"'előző év december'!$A$2:$CP$214"}</definedName>
    <definedName name="khk" localSheetId="20" hidden="1">{"'előző év december'!$A$2:$CP$214"}</definedName>
    <definedName name="khk" localSheetId="3" hidden="1">{"'előző év december'!$A$2:$CP$214"}</definedName>
    <definedName name="khk" localSheetId="24" hidden="1">{"'előző év december'!$A$2:$CP$214"}</definedName>
    <definedName name="khk" localSheetId="25" hidden="1">{"'előző év december'!$A$2:$CP$214"}</definedName>
    <definedName name="khk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6" hidden="1">{"'előző év december'!$A$2:$CP$214"}</definedName>
    <definedName name="kk" localSheetId="17" hidden="1">{"'előző év december'!$A$2:$CP$214"}</definedName>
    <definedName name="kk" localSheetId="1" hidden="1">{"'előző év december'!$A$2:$CP$214"}</definedName>
    <definedName name="kk" localSheetId="20" hidden="1">{"'előző év december'!$A$2:$CP$214"}</definedName>
    <definedName name="kk" localSheetId="3" hidden="1">{"'előző év december'!$A$2:$CP$214"}</definedName>
    <definedName name="kk" localSheetId="24" hidden="1">{"'előző év december'!$A$2:$CP$214"}</definedName>
    <definedName name="kk" localSheetId="25" hidden="1">{"'előző év december'!$A$2:$CP$214"}</definedName>
    <definedName name="kk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6" hidden="1">{"'előző év december'!$A$2:$CP$214"}</definedName>
    <definedName name="kulker" localSheetId="17" hidden="1">{"'előző év december'!$A$2:$CP$214"}</definedName>
    <definedName name="kulker" localSheetId="1" hidden="1">{"'előző év december'!$A$2:$CP$214"}</definedName>
    <definedName name="kulker" localSheetId="20" hidden="1">{"'előző év december'!$A$2:$CP$214"}</definedName>
    <definedName name="kulker" localSheetId="3" hidden="1">{"'előző év december'!$A$2:$CP$214"}</definedName>
    <definedName name="kulker" localSheetId="24" hidden="1">{"'előző év december'!$A$2:$CP$214"}</definedName>
    <definedName name="kulker" localSheetId="25" hidden="1">{"'előző év december'!$A$2:$CP$214"}</definedName>
    <definedName name="kulker" hidden="1">{"'előző év december'!$A$2:$CP$214"}</definedName>
    <definedName name="li" localSheetId="13" hidden="1">{"'előző év december'!$A$2:$CP$214"}</definedName>
    <definedName name="li" localSheetId="14" hidden="1">{"'előző év december'!$A$2:$CP$214"}</definedName>
    <definedName name="li" localSheetId="16" hidden="1">{"'előző év december'!$A$2:$CP$214"}</definedName>
    <definedName name="li" localSheetId="17" hidden="1">{"'előző év december'!$A$2:$CP$214"}</definedName>
    <definedName name="li" localSheetId="1" hidden="1">{"'előző év december'!$A$2:$CP$214"}</definedName>
    <definedName name="li" localSheetId="20" hidden="1">{"'előző év december'!$A$2:$CP$214"}</definedName>
    <definedName name="li" localSheetId="3" hidden="1">{"'előző év december'!$A$2:$CP$214"}</definedName>
    <definedName name="li" localSheetId="24" hidden="1">{"'előző év december'!$A$2:$CP$214"}</definedName>
    <definedName name="li" localSheetId="25" hidden="1">{"'előző év december'!$A$2:$CP$214"}</definedName>
    <definedName name="li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6" hidden="1">{"'előző év december'!$A$2:$CP$214"}</definedName>
    <definedName name="ll" localSheetId="17" hidden="1">{"'előző év december'!$A$2:$CP$214"}</definedName>
    <definedName name="ll" localSheetId="1" hidden="1">{"'előző év december'!$A$2:$CP$214"}</definedName>
    <definedName name="ll" localSheetId="20" hidden="1">{"'előző év december'!$A$2:$CP$214"}</definedName>
    <definedName name="ll" localSheetId="3" hidden="1">{"'előző év december'!$A$2:$CP$214"}</definedName>
    <definedName name="ll" localSheetId="24" hidden="1">{"'előző év december'!$A$2:$CP$214"}</definedName>
    <definedName name="ll" localSheetId="25" hidden="1">{"'előző év december'!$A$2:$CP$214"}</definedName>
    <definedName name="ll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6" hidden="1">{"'előző év december'!$A$2:$CP$214"}</definedName>
    <definedName name="m" localSheetId="17" hidden="1">{"'előző év december'!$A$2:$CP$214"}</definedName>
    <definedName name="m" localSheetId="1" hidden="1">{"'előző év december'!$A$2:$CP$214"}</definedName>
    <definedName name="m" localSheetId="20" hidden="1">{"'előző év december'!$A$2:$CP$214"}</definedName>
    <definedName name="m" localSheetId="3" hidden="1">{"'előző év december'!$A$2:$CP$214"}</definedName>
    <definedName name="m" localSheetId="24" hidden="1">{"'előző év december'!$A$2:$CP$214"}</definedName>
    <definedName name="m" localSheetId="25" hidden="1">{"'előző év december'!$A$2:$CP$214"}</definedName>
    <definedName name="m" hidden="1">{"'előző év december'!$A$2:$CP$214"}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6" hidden="1">{#N/A,#N/A,FALSE,"CB";#N/A,#N/A,FALSE,"CMB";#N/A,#N/A,FALSE,"NBFI"}</definedName>
    <definedName name="MARKETS" localSheetId="17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0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24" hidden="1">{#N/A,#N/A,FALSE,"CB";#N/A,#N/A,FALSE,"CMB";#N/A,#N/A,FALSE,"NBFI"}</definedName>
    <definedName name="MARKETS" localSheetId="25" hidden="1">{#N/A,#N/A,FALSE,"CB";#N/A,#N/A,FALSE,"CMB";#N/A,#N/A,FALSE,"NBFI"}</definedName>
    <definedName name="MARKETS" hidden="1">{#N/A,#N/A,FALSE,"CB";#N/A,#N/A,FALSE,"CMB";#N/A,#N/A,FALSE,"NBFI"}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6" hidden="1">{"'előző év december'!$A$2:$CP$214"}</definedName>
    <definedName name="mh" localSheetId="17" hidden="1">{"'előző év december'!$A$2:$CP$214"}</definedName>
    <definedName name="mh" localSheetId="1" hidden="1">{"'előző év december'!$A$2:$CP$214"}</definedName>
    <definedName name="mh" localSheetId="20" hidden="1">{"'előző év december'!$A$2:$CP$214"}</definedName>
    <definedName name="mh" localSheetId="3" hidden="1">{"'előző év december'!$A$2:$CP$214"}</definedName>
    <definedName name="mh" localSheetId="24" hidden="1">{"'előző év december'!$A$2:$CP$214"}</definedName>
    <definedName name="mh" localSheetId="25" hidden="1">{"'előző év december'!$A$2:$CP$214"}</definedName>
    <definedName name="mh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6" hidden="1">{"'előző év december'!$A$2:$CP$214"}</definedName>
    <definedName name="mhz" localSheetId="17" hidden="1">{"'előző év december'!$A$2:$CP$214"}</definedName>
    <definedName name="mhz" localSheetId="1" hidden="1">{"'előző év december'!$A$2:$CP$214"}</definedName>
    <definedName name="mhz" localSheetId="20" hidden="1">{"'előző év december'!$A$2:$CP$214"}</definedName>
    <definedName name="mhz" localSheetId="3" hidden="1">{"'előző év december'!$A$2:$CP$214"}</definedName>
    <definedName name="mhz" localSheetId="24" hidden="1">{"'előző év december'!$A$2:$CP$214"}</definedName>
    <definedName name="mhz" localSheetId="25" hidden="1">{"'előző év december'!$A$2:$CP$214"}</definedName>
    <definedName name="mhz" hidden="1">{"'előző év december'!$A$2:$CP$214"}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6" hidden="1">{#N/A,#N/A,FALSE,"I";#N/A,#N/A,FALSE,"J";#N/A,#N/A,FALSE,"K";#N/A,#N/A,FALSE,"L";#N/A,#N/A,FALSE,"M";#N/A,#N/A,FALSE,"N";#N/A,#N/A,FALSE,"O"}</definedName>
    <definedName name="MKTS" localSheetId="17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0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24" hidden="1">{#N/A,#N/A,FALSE,"I";#N/A,#N/A,FALSE,"J";#N/A,#N/A,FALSE,"K";#N/A,#N/A,FALSE,"L";#N/A,#N/A,FALSE,"M";#N/A,#N/A,FALSE,"N";#N/A,#N/A,FALSE,"O"}</definedName>
    <definedName name="MKTS" localSheetId="2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6" hidden="1">{"MONA",#N/A,FALSE,"S"}</definedName>
    <definedName name="nada" localSheetId="17" hidden="1">{"MONA",#N/A,FALSE,"S"}</definedName>
    <definedName name="nada" localSheetId="1" hidden="1">{"MONA",#N/A,FALSE,"S"}</definedName>
    <definedName name="nada" localSheetId="20" hidden="1">{"MONA",#N/A,FALSE,"S"}</definedName>
    <definedName name="nada" localSheetId="3" hidden="1">{"MONA",#N/A,FALSE,"S"}</definedName>
    <definedName name="nada" localSheetId="24" hidden="1">{"MONA",#N/A,FALSE,"S"}</definedName>
    <definedName name="nada" localSheetId="25" hidden="1">{"MONA",#N/A,FALSE,"S"}</definedName>
    <definedName name="nada" hidden="1">{"MONA",#N/A,FALSE,"S"}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6" hidden="1">{#N/A,#N/A,FALSE,"SimInp1";#N/A,#N/A,FALSE,"SimInp2";#N/A,#N/A,FALSE,"SimOut1";#N/A,#N/A,FALSE,"SimOut2";#N/A,#N/A,FALSE,"SimOut3";#N/A,#N/A,FALSE,"SimOut4";#N/A,#N/A,FALSE,"SimOut5"}</definedName>
    <definedName name="NAN" localSheetId="17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0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24" hidden="1">{#N/A,#N/A,FALSE,"SimInp1";#N/A,#N/A,FALSE,"SimInp2";#N/A,#N/A,FALSE,"SimOut1";#N/A,#N/A,FALSE,"SimOut2";#N/A,#N/A,FALSE,"SimOut3";#N/A,#N/A,FALSE,"SimOut4";#N/A,#N/A,FALSE,"SimOut5"}</definedName>
    <definedName name="NAN" localSheetId="2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6" hidden="1">{#N/A,#N/A,FALSE,"SimInp1";#N/A,#N/A,FALSE,"SimInp2";#N/A,#N/A,FALSE,"SimOut1";#N/A,#N/A,FALSE,"SimOut2";#N/A,#N/A,FALSE,"SimOut3";#N/A,#N/A,FALSE,"SimOut4";#N/A,#N/A,FALSE,"SimOut5"}</definedName>
    <definedName name="NDNND" localSheetId="17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0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24" hidden="1">{#N/A,#N/A,FALSE,"SimInp1";#N/A,#N/A,FALSE,"SimInp2";#N/A,#N/A,FALSE,"SimOut1";#N/A,#N/A,FALSE,"SimOut2";#N/A,#N/A,FALSE,"SimOut3";#N/A,#N/A,FALSE,"SimOut4";#N/A,#N/A,FALSE,"SimOut5"}</definedName>
    <definedName name="NDNND" localSheetId="2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6" hidden="1">{"'előző év december'!$A$2:$CP$214"}</definedName>
    <definedName name="nm" localSheetId="17" hidden="1">{"'előző év december'!$A$2:$CP$214"}</definedName>
    <definedName name="nm" localSheetId="1" hidden="1">{"'előző év december'!$A$2:$CP$214"}</definedName>
    <definedName name="nm" localSheetId="20" hidden="1">{"'előző év december'!$A$2:$CP$214"}</definedName>
    <definedName name="nm" localSheetId="3" hidden="1">{"'előző év december'!$A$2:$CP$214"}</definedName>
    <definedName name="nm" localSheetId="24" hidden="1">{"'előző év december'!$A$2:$CP$214"}</definedName>
    <definedName name="nm" localSheetId="25" hidden="1">{"'előző év december'!$A$2:$CP$214"}</definedName>
    <definedName name="nm" hidden="1">{"'előző év december'!$A$2:$CP$214"}</definedName>
    <definedName name="_xlnm.Print_Area" localSheetId="0">'Chart II.1.1.'!$A$1,'Chart II.1.1.'!$B$2:$E$26</definedName>
    <definedName name="_xlnm.Print_Area" localSheetId="9">'Chart II.1.10.'!$A$1,'Chart II.1.10.'!$B$2:$D$15</definedName>
    <definedName name="_xlnm.Print_Area" localSheetId="10">'Chart II.1.11.'!$A$1,'Chart II.1.11.'!$B$2:$D$28</definedName>
    <definedName name="_xlnm.Print_Area" localSheetId="11">'Chart II.1.12'!$A$1,'Chart II.1.12'!$B$2:$D$15</definedName>
    <definedName name="_xlnm.Print_Area" localSheetId="12">'Chart II.1.13.'!$A$1,'Chart II.1.13.'!$B$2:$H$4</definedName>
    <definedName name="_xlnm.Print_Area" localSheetId="13">'Chart II.1.14.'!$A$1,'Chart II.1.14.'!$B$2:$F$28</definedName>
    <definedName name="_xlnm.Print_Area" localSheetId="14">'Chart II.1.15'!$A$1,'Chart II.1.15'!$B$2:$C$8</definedName>
    <definedName name="_xlnm.Print_Area" localSheetId="15">'Chart II.1.16.'!$A$1,'Chart II.1.16.'!$B$2:$F$26</definedName>
    <definedName name="_xlnm.Print_Area" localSheetId="16">'Chart II.1.17.'!$A$1,'Chart II.1.17.'!$B$2:$I$254</definedName>
    <definedName name="_xlnm.Print_Area" localSheetId="17">'Chart II.1.18.'!$A$1,'Chart II.1.18.'!$B$2:$I$253</definedName>
    <definedName name="_xlnm.Print_Area" localSheetId="18">'Chart II.1.19.'!$A$1,'Chart II.1.19.'!$B$2:$F$26</definedName>
    <definedName name="_xlnm.Print_Area" localSheetId="1">'Chart II.1.2.'!$B$2:$O$5,'Chart II.1.2.'!$A$1</definedName>
    <definedName name="_xlnm.Print_Area" localSheetId="19">'Chart II.1.20'!$A$1,'Chart II.1.20'!$B$2:$C$38</definedName>
    <definedName name="_xlnm.Print_Area" localSheetId="20">'Chart II.1.21.'!$A$1,'Chart II.1.21.'!$B$2:$C$4</definedName>
    <definedName name="_xlnm.Print_Area" localSheetId="21">'Chart II.1.22.'!$A$1,'Chart II.1.22.'!$B$2:$D$12</definedName>
    <definedName name="_xlnm.Print_Area" localSheetId="22">'Chart II.1.23.'!$A$1,'Chart II.1.23.'!$B$2:$D$12</definedName>
    <definedName name="_xlnm.Print_Area" localSheetId="23">'Chart II.1.24.'!$A$1,'Chart II.1.24.'!$B$2:$D$12</definedName>
    <definedName name="_xlnm.Print_Area" localSheetId="2">'Chart II.1.3.'!$A$1,'Chart II.1.3.'!$B$2:$L$15</definedName>
    <definedName name="_xlnm.Print_Area" localSheetId="3">'Chart II.1.4.'!$A$1,'Chart II.1.4.'!$B$2:$C$5</definedName>
    <definedName name="_xlnm.Print_Area" localSheetId="4">'Chart II.1.5.'!$A$1,'Chart II.1.5.'!$B$2:$H$110</definedName>
    <definedName name="_xlnm.Print_Area" localSheetId="5">'Chart II.1.6.'!$A$1,'Chart II.1.6.'!$B$2:$E$110</definedName>
    <definedName name="_xlnm.Print_Area" localSheetId="6">'Chart II.1.7.'!$A$1,'Chart II.1.7.'!$B$2:$F$26</definedName>
    <definedName name="_xlnm.Print_Area" localSheetId="7">'Chart II.1.8.'!$A$1,'Chart II.1.8.'!$B$2:$D$15</definedName>
    <definedName name="_xlnm.Print_Area" localSheetId="8">'Chart II.1.9.'!$A$1,'Chart II.1.9.'!$B$2:$E$28</definedName>
    <definedName name="_xlnm.Print_Area" localSheetId="24">'Table II.1.1.'!$A$1:$J$51</definedName>
    <definedName name="_xlnm.Print_Area" localSheetId="25">'Table II.1.2.'!$A$1:$P$24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6" hidden="1">{0,0,0,0;0,0,0,0;0,0,0,0;0,0,0,0;0,0,0,0;0,0,0,0;0,0,0,0}</definedName>
    <definedName name="qqqq49" localSheetId="17" hidden="1">{0,0,0,0;0,0,0,0;0,0,0,0;0,0,0,0;0,0,0,0;0,0,0,0;0,0,0,0}</definedName>
    <definedName name="qqqq49" localSheetId="1" hidden="1">{0,0,0,0;0,0,0,0;0,0,0,0;0,0,0,0;0,0,0,0;0,0,0,0;0,0,0,0}</definedName>
    <definedName name="qqqq49" localSheetId="20" hidden="1">{0,0,0,0;0,0,0,0;0,0,0,0;0,0,0,0;0,0,0,0;0,0,0,0;0,0,0,0}</definedName>
    <definedName name="qqqq49" localSheetId="3" hidden="1">{0,0,0,0;0,0,0,0;0,0,0,0;0,0,0,0;0,0,0,0;0,0,0,0;0,0,0,0}</definedName>
    <definedName name="qqqq49" localSheetId="24" hidden="1">{0,0,0,0;0,0,0,0;0,0,0,0;0,0,0,0;0,0,0,0;0,0,0,0;0,0,0,0}</definedName>
    <definedName name="qqqq49" localSheetId="25" hidden="1">{0,0,0,0;0,0,0,0;0,0,0,0;0,0,0,0;0,0,0,0;0,0,0,0;0,0,0,0}</definedName>
    <definedName name="qqqq49" hidden="1">{0,0,0,0;0,0,0,0;0,0,0,0;0,0,0,0;0,0,0,0;0,0,0,0;0,0,0,0}</definedName>
    <definedName name="qwe" localSheetId="13" hidden="1">{"WEO",#N/A,FALSE,"T"}</definedName>
    <definedName name="qwe" localSheetId="14" hidden="1">{"WEO",#N/A,FALSE,"T"}</definedName>
    <definedName name="qwe" localSheetId="16" hidden="1">{"WEO",#N/A,FALSE,"T"}</definedName>
    <definedName name="qwe" localSheetId="17" hidden="1">{"WEO",#N/A,FALSE,"T"}</definedName>
    <definedName name="qwe" localSheetId="1" hidden="1">{"WEO",#N/A,FALSE,"T"}</definedName>
    <definedName name="qwe" localSheetId="20" hidden="1">{"WEO",#N/A,FALSE,"T"}</definedName>
    <definedName name="qwe" localSheetId="3" hidden="1">{"WEO",#N/A,FALSE,"T"}</definedName>
    <definedName name="qwe" localSheetId="24" hidden="1">{"WEO",#N/A,FALSE,"T"}</definedName>
    <definedName name="qwe" localSheetId="25" hidden="1">{"WEO",#N/A,FALSE,"T"}</definedName>
    <definedName name="qwe" hidden="1">{"WEO",#N/A,FALSE,"T"}</definedName>
    <definedName name="qweq" localSheetId="13" hidden="1">{#N/A,#N/A,FALSE,"SRFSYS";#N/A,#N/A,FALSE,"SRBSYS"}</definedName>
    <definedName name="qweq" localSheetId="14" hidden="1">{#N/A,#N/A,FALSE,"SRFSYS";#N/A,#N/A,FALSE,"SRBSYS"}</definedName>
    <definedName name="qweq" localSheetId="16" hidden="1">{#N/A,#N/A,FALSE,"SRFSYS";#N/A,#N/A,FALSE,"SRBSYS"}</definedName>
    <definedName name="qweq" localSheetId="17" hidden="1">{#N/A,#N/A,FALSE,"SRFSYS";#N/A,#N/A,FALSE,"SRBSYS"}</definedName>
    <definedName name="qweq" localSheetId="1" hidden="1">{#N/A,#N/A,FALSE,"SRFSYS";#N/A,#N/A,FALSE,"SRBSYS"}</definedName>
    <definedName name="qweq" localSheetId="20" hidden="1">{#N/A,#N/A,FALSE,"SRFSYS";#N/A,#N/A,FALSE,"SRBSYS"}</definedName>
    <definedName name="qweq" localSheetId="3" hidden="1">{#N/A,#N/A,FALSE,"SRFSYS";#N/A,#N/A,FALSE,"SRBSYS"}</definedName>
    <definedName name="qweq" localSheetId="24" hidden="1">{#N/A,#N/A,FALSE,"SRFSYS";#N/A,#N/A,FALSE,"SRBSYS"}</definedName>
    <definedName name="qweq" localSheetId="25" hidden="1">{#N/A,#N/A,FALSE,"SRFSYS";#N/A,#N/A,FALSE,"SRBSYS"}</definedName>
    <definedName name="qweq" hidden="1">{#N/A,#N/A,FALSE,"SRFSYS";#N/A,#N/A,FALSE,"SRBSYS"}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6" hidden="1">{"'előző év december'!$A$2:$CP$214"}</definedName>
    <definedName name="qwerw" localSheetId="17" hidden="1">{"'előző év december'!$A$2:$CP$214"}</definedName>
    <definedName name="qwerw" localSheetId="1" hidden="1">{"'előző év december'!$A$2:$CP$214"}</definedName>
    <definedName name="qwerw" localSheetId="20" hidden="1">{"'előző év december'!$A$2:$CP$214"}</definedName>
    <definedName name="qwerw" localSheetId="3" hidden="1">{"'előző év december'!$A$2:$CP$214"}</definedName>
    <definedName name="qwerw" localSheetId="24" hidden="1">{"'előző év december'!$A$2:$CP$214"}</definedName>
    <definedName name="qwerw" localSheetId="25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6" hidden="1">{"'előző év december'!$A$2:$CP$214"}</definedName>
    <definedName name="rrrr" localSheetId="17" hidden="1">{"'előző év december'!$A$2:$CP$214"}</definedName>
    <definedName name="rrrr" localSheetId="1" hidden="1">{"'előző év december'!$A$2:$CP$214"}</definedName>
    <definedName name="rrrr" localSheetId="20" hidden="1">{"'előző év december'!$A$2:$CP$214"}</definedName>
    <definedName name="rrrr" localSheetId="3" hidden="1">{"'előző év december'!$A$2:$CP$214"}</definedName>
    <definedName name="rrrr" localSheetId="24" hidden="1">{"'előző év december'!$A$2:$CP$214"}</definedName>
    <definedName name="rrrr" localSheetId="25" hidden="1">{"'előző év december'!$A$2:$CP$214"}</definedName>
    <definedName name="rrrr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6" hidden="1">{"'előző év december'!$A$2:$CP$214"}</definedName>
    <definedName name="rt" localSheetId="17" hidden="1">{"'előző év december'!$A$2:$CP$214"}</definedName>
    <definedName name="rt" localSheetId="1" hidden="1">{"'előző év december'!$A$2:$CP$214"}</definedName>
    <definedName name="rt" localSheetId="20" hidden="1">{"'előző év december'!$A$2:$CP$214"}</definedName>
    <definedName name="rt" localSheetId="3" hidden="1">{"'előző év december'!$A$2:$CP$214"}</definedName>
    <definedName name="rt" localSheetId="24" hidden="1">{"'előző év december'!$A$2:$CP$214"}</definedName>
    <definedName name="rt" localSheetId="25" hidden="1">{"'előző év december'!$A$2:$CP$214"}</definedName>
    <definedName name="rt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6" hidden="1">{"'előző év december'!$A$2:$CP$214"}</definedName>
    <definedName name="rte" localSheetId="17" hidden="1">{"'előző év december'!$A$2:$CP$214"}</definedName>
    <definedName name="rte" localSheetId="1" hidden="1">{"'előző év december'!$A$2:$CP$214"}</definedName>
    <definedName name="rte" localSheetId="20" hidden="1">{"'előző év december'!$A$2:$CP$214"}</definedName>
    <definedName name="rte" localSheetId="3" hidden="1">{"'előző év december'!$A$2:$CP$214"}</definedName>
    <definedName name="rte" localSheetId="24" hidden="1">{"'előző év december'!$A$2:$CP$214"}</definedName>
    <definedName name="rte" localSheetId="25" hidden="1">{"'előző év december'!$A$2:$CP$214"}</definedName>
    <definedName name="rte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6" hidden="1">{"'előző év december'!$A$2:$CP$214"}</definedName>
    <definedName name="rtew" localSheetId="17" hidden="1">{"'előző év december'!$A$2:$CP$214"}</definedName>
    <definedName name="rtew" localSheetId="1" hidden="1">{"'előző év december'!$A$2:$CP$214"}</definedName>
    <definedName name="rtew" localSheetId="20" hidden="1">{"'előző év december'!$A$2:$CP$214"}</definedName>
    <definedName name="rtew" localSheetId="3" hidden="1">{"'előző év december'!$A$2:$CP$214"}</definedName>
    <definedName name="rtew" localSheetId="24" hidden="1">{"'előző év december'!$A$2:$CP$214"}</definedName>
    <definedName name="rtew" localSheetId="25" hidden="1">{"'előző év december'!$A$2:$CP$214"}</definedName>
    <definedName name="rtew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6" hidden="1">{"'előző év december'!$A$2:$CP$214"}</definedName>
    <definedName name="rtn" localSheetId="17" hidden="1">{"'előző év december'!$A$2:$CP$214"}</definedName>
    <definedName name="rtn" localSheetId="1" hidden="1">{"'előző év december'!$A$2:$CP$214"}</definedName>
    <definedName name="rtn" localSheetId="20" hidden="1">{"'előző év december'!$A$2:$CP$214"}</definedName>
    <definedName name="rtn" localSheetId="3" hidden="1">{"'előző év december'!$A$2:$CP$214"}</definedName>
    <definedName name="rtn" localSheetId="24" hidden="1">{"'előző év december'!$A$2:$CP$214"}</definedName>
    <definedName name="rtn" localSheetId="25" hidden="1">{"'előző év december'!$A$2:$CP$214"}</definedName>
    <definedName name="rtn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6" hidden="1">{"'előző év december'!$A$2:$CP$214"}</definedName>
    <definedName name="rtz" localSheetId="17" hidden="1">{"'előző év december'!$A$2:$CP$214"}</definedName>
    <definedName name="rtz" localSheetId="1" hidden="1">{"'előző év december'!$A$2:$CP$214"}</definedName>
    <definedName name="rtz" localSheetId="20" hidden="1">{"'előző év december'!$A$2:$CP$214"}</definedName>
    <definedName name="rtz" localSheetId="3" hidden="1">{"'előző év december'!$A$2:$CP$214"}</definedName>
    <definedName name="rtz" localSheetId="24" hidden="1">{"'előző év december'!$A$2:$CP$214"}</definedName>
    <definedName name="rtz" localSheetId="25" hidden="1">{"'előző év december'!$A$2:$CP$214"}</definedName>
    <definedName name="rtz" hidden="1">{"'előző év december'!$A$2:$CP$214"}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6" hidden="1">{#N/A,#N/A,FALSE,"CB";#N/A,#N/A,FALSE,"CMB";#N/A,#N/A,FALSE,"NBFI"}</definedName>
    <definedName name="SDA" localSheetId="17" hidden="1">{#N/A,#N/A,FALSE,"CB";#N/A,#N/A,FALSE,"CMB";#N/A,#N/A,FALSE,"NBFI"}</definedName>
    <definedName name="SDA" localSheetId="1" hidden="1">{#N/A,#N/A,FALSE,"CB";#N/A,#N/A,FALSE,"CMB";#N/A,#N/A,FALSE,"NBFI"}</definedName>
    <definedName name="SDA" localSheetId="20" hidden="1">{#N/A,#N/A,FALSE,"CB";#N/A,#N/A,FALSE,"CMB";#N/A,#N/A,FALSE,"NBFI"}</definedName>
    <definedName name="SDA" localSheetId="3" hidden="1">{#N/A,#N/A,FALSE,"CB";#N/A,#N/A,FALSE,"CMB";#N/A,#N/A,FALSE,"NBFI"}</definedName>
    <definedName name="SDA" localSheetId="24" hidden="1">{#N/A,#N/A,FALSE,"CB";#N/A,#N/A,FALSE,"CMB";#N/A,#N/A,FALSE,"NBFI"}</definedName>
    <definedName name="SDA" localSheetId="25" hidden="1">{#N/A,#N/A,FALSE,"CB";#N/A,#N/A,FALSE,"CMB";#N/A,#N/A,FALSE,"NBFI"}</definedName>
    <definedName name="SDA" hidden="1">{#N/A,#N/A,FALSE,"CB";#N/A,#N/A,FALSE,"CMB";#N/A,#N/A,FALSE,"NBFI"}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6" hidden="1">{"'előző év december'!$A$2:$CP$214"}</definedName>
    <definedName name="sdf" localSheetId="17" hidden="1">{"'előző év december'!$A$2:$CP$214"}</definedName>
    <definedName name="sdf" localSheetId="1" hidden="1">{"'előző év december'!$A$2:$CP$214"}</definedName>
    <definedName name="sdf" localSheetId="20" hidden="1">{"'előző év december'!$A$2:$CP$214"}</definedName>
    <definedName name="sdf" localSheetId="3" hidden="1">{"'előző év december'!$A$2:$CP$214"}</definedName>
    <definedName name="sdf" localSheetId="24" hidden="1">{"'előző év december'!$A$2:$CP$214"}</definedName>
    <definedName name="sdf" localSheetId="25" hidden="1">{"'előző év december'!$A$2:$CP$214"}</definedName>
    <definedName name="sdf" hidden="1">{"'előző év december'!$A$2:$CP$214"}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6" hidden="1">{#N/A,#N/A,FALSE,"CB";#N/A,#N/A,FALSE,"CMB";#N/A,#N/A,FALSE,"BSYS";#N/A,#N/A,FALSE,"NBFI";#N/A,#N/A,FALSE,"FSYS"}</definedName>
    <definedName name="SECURITIES" localSheetId="17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0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24" hidden="1">{#N/A,#N/A,FALSE,"CB";#N/A,#N/A,FALSE,"CMB";#N/A,#N/A,FALSE,"BSYS";#N/A,#N/A,FALSE,"NBFI";#N/A,#N/A,FALSE,"FSYS"}</definedName>
    <definedName name="SECURITIES" localSheetId="2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6" hidden="1">{#N/A,#N/A,FALSE,"CB";#N/A,#N/A,FALSE,"CMB";#N/A,#N/A,FALSE,"NBFI"}</definedName>
    <definedName name="sg" localSheetId="17" hidden="1">{#N/A,#N/A,FALSE,"CB";#N/A,#N/A,FALSE,"CMB";#N/A,#N/A,FALSE,"NBFI"}</definedName>
    <definedName name="sg" localSheetId="1" hidden="1">{#N/A,#N/A,FALSE,"CB";#N/A,#N/A,FALSE,"CMB";#N/A,#N/A,FALSE,"NBFI"}</definedName>
    <definedName name="sg" localSheetId="20" hidden="1">{#N/A,#N/A,FALSE,"CB";#N/A,#N/A,FALSE,"CMB";#N/A,#N/A,FALSE,"NBFI"}</definedName>
    <definedName name="sg" localSheetId="3" hidden="1">{#N/A,#N/A,FALSE,"CB";#N/A,#N/A,FALSE,"CMB";#N/A,#N/A,FALSE,"NBFI"}</definedName>
    <definedName name="sg" localSheetId="24" hidden="1">{#N/A,#N/A,FALSE,"CB";#N/A,#N/A,FALSE,"CMB";#N/A,#N/A,FALSE,"NBFI"}</definedName>
    <definedName name="sg" localSheetId="25" hidden="1">{#N/A,#N/A,FALSE,"CB";#N/A,#N/A,FALSE,"CMB";#N/A,#N/A,FALSE,"NBFI"}</definedName>
    <definedName name="sg" hidden="1">{#N/A,#N/A,FALSE,"CB";#N/A,#N/A,FALSE,"CMB";#N/A,#N/A,FALSE,"NBFI"}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6" hidden="1">{#N/A,#N/A,FALSE,"SimInp1";#N/A,#N/A,FALSE,"SimInp2";#N/A,#N/A,FALSE,"SimOut1";#N/A,#N/A,FALSE,"SimOut2";#N/A,#N/A,FALSE,"SimOut3";#N/A,#N/A,FALSE,"SimOut4";#N/A,#N/A,FALSE,"SimOut5"}</definedName>
    <definedName name="SM" localSheetId="17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0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24" hidden="1">{#N/A,#N/A,FALSE,"SimInp1";#N/A,#N/A,FALSE,"SimInp2";#N/A,#N/A,FALSE,"SimOut1";#N/A,#N/A,FALSE,"SimOut2";#N/A,#N/A,FALSE,"SimOut3";#N/A,#N/A,FALSE,"SimOut4";#N/A,#N/A,FALSE,"SimOut5"}</definedName>
    <definedName name="SM" localSheetId="2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6" hidden="1">{#N/A,#N/A,FALSE,"I";#N/A,#N/A,FALSE,"J";#N/A,#N/A,FALSE,"K";#N/A,#N/A,FALSE,"L";#N/A,#N/A,FALSE,"M";#N/A,#N/A,FALSE,"N";#N/A,#N/A,FALSE,"O"}</definedName>
    <definedName name="TABLEAU" localSheetId="17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0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24" hidden="1">{#N/A,#N/A,FALSE,"I";#N/A,#N/A,FALSE,"J";#N/A,#N/A,FALSE,"K";#N/A,#N/A,FALSE,"L";#N/A,#N/A,FALSE,"M";#N/A,#N/A,FALSE,"N";#N/A,#N/A,FALSE,"O"}</definedName>
    <definedName name="TABLEAU" localSheetId="2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6" hidden="1">{"'előző év december'!$A$2:$CP$214"}</definedName>
    <definedName name="test" localSheetId="17" hidden="1">{"'előző év december'!$A$2:$CP$214"}</definedName>
    <definedName name="test" localSheetId="1" hidden="1">{"'előző év december'!$A$2:$CP$214"}</definedName>
    <definedName name="test" localSheetId="20" hidden="1">{"'előző év december'!$A$2:$CP$214"}</definedName>
    <definedName name="test" localSheetId="3" hidden="1">{"'előző év december'!$A$2:$CP$214"}</definedName>
    <definedName name="test" localSheetId="24" hidden="1">{"'előző év december'!$A$2:$CP$214"}</definedName>
    <definedName name="test" localSheetId="25" hidden="1">{"'előző év december'!$A$2:$CP$214"}</definedName>
    <definedName name="test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6" hidden="1">{"'előző év december'!$A$2:$CP$214"}</definedName>
    <definedName name="tgz" localSheetId="17" hidden="1">{"'előző év december'!$A$2:$CP$214"}</definedName>
    <definedName name="tgz" localSheetId="1" hidden="1">{"'előző év december'!$A$2:$CP$214"}</definedName>
    <definedName name="tgz" localSheetId="20" hidden="1">{"'előző év december'!$A$2:$CP$214"}</definedName>
    <definedName name="tgz" localSheetId="3" hidden="1">{"'előző év december'!$A$2:$CP$214"}</definedName>
    <definedName name="tgz" localSheetId="24" hidden="1">{"'előző év december'!$A$2:$CP$214"}</definedName>
    <definedName name="tgz" localSheetId="25" hidden="1">{"'előző év december'!$A$2:$CP$214"}</definedName>
    <definedName name="tgz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6" hidden="1">{"'előző év december'!$A$2:$CP$214"}</definedName>
    <definedName name="tre" localSheetId="17" hidden="1">{"'előző év december'!$A$2:$CP$214"}</definedName>
    <definedName name="tre" localSheetId="1" hidden="1">{"'előző év december'!$A$2:$CP$214"}</definedName>
    <definedName name="tre" localSheetId="20" hidden="1">{"'előző év december'!$A$2:$CP$214"}</definedName>
    <definedName name="tre" localSheetId="3" hidden="1">{"'előző év december'!$A$2:$CP$214"}</definedName>
    <definedName name="tre" localSheetId="24" hidden="1">{"'előző év december'!$A$2:$CP$214"}</definedName>
    <definedName name="tre" localSheetId="25" hidden="1">{"'előző év december'!$A$2:$CP$214"}</definedName>
    <definedName name="tre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6" hidden="1">{"'előző év december'!$A$2:$CP$214"}</definedName>
    <definedName name="vb" localSheetId="17" hidden="1">{"'előző év december'!$A$2:$CP$214"}</definedName>
    <definedName name="vb" localSheetId="1" hidden="1">{"'előző év december'!$A$2:$CP$214"}</definedName>
    <definedName name="vb" localSheetId="20" hidden="1">{"'előző év december'!$A$2:$CP$214"}</definedName>
    <definedName name="vb" localSheetId="3" hidden="1">{"'előző év december'!$A$2:$CP$214"}</definedName>
    <definedName name="vb" localSheetId="24" hidden="1">{"'előző év december'!$A$2:$CP$214"}</definedName>
    <definedName name="vb" localSheetId="25" hidden="1">{"'előző év december'!$A$2:$CP$214"}</definedName>
    <definedName name="vb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6" hidden="1">{"'előző év december'!$A$2:$CP$214"}</definedName>
    <definedName name="vc" localSheetId="17" hidden="1">{"'előző év december'!$A$2:$CP$214"}</definedName>
    <definedName name="vc" localSheetId="1" hidden="1">{"'előző év december'!$A$2:$CP$214"}</definedName>
    <definedName name="vc" localSheetId="20" hidden="1">{"'előző év december'!$A$2:$CP$214"}</definedName>
    <definedName name="vc" localSheetId="3" hidden="1">{"'előző év december'!$A$2:$CP$214"}</definedName>
    <definedName name="vc" localSheetId="24" hidden="1">{"'előző év december'!$A$2:$CP$214"}</definedName>
    <definedName name="vc" localSheetId="25" hidden="1">{"'előző év december'!$A$2:$CP$214"}</definedName>
    <definedName name="vc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6" hidden="1">{"'előző év december'!$A$2:$CP$214"}</definedName>
    <definedName name="we" localSheetId="17" hidden="1">{"'előző év december'!$A$2:$CP$214"}</definedName>
    <definedName name="we" localSheetId="1" hidden="1">{"'előző év december'!$A$2:$CP$214"}</definedName>
    <definedName name="we" localSheetId="20" hidden="1">{"'előző év december'!$A$2:$CP$214"}</definedName>
    <definedName name="we" localSheetId="3" hidden="1">{"'előző év december'!$A$2:$CP$214"}</definedName>
    <definedName name="we" localSheetId="24" hidden="1">{"'előző év december'!$A$2:$CP$214"}</definedName>
    <definedName name="we" localSheetId="25" hidden="1">{"'előző év december'!$A$2:$CP$214"}</definedName>
    <definedName name="we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6" hidden="1">{"'előző év december'!$A$2:$CP$214"}</definedName>
    <definedName name="wee" localSheetId="17" hidden="1">{"'előző év december'!$A$2:$CP$214"}</definedName>
    <definedName name="wee" localSheetId="1" hidden="1">{"'előző év december'!$A$2:$CP$214"}</definedName>
    <definedName name="wee" localSheetId="20" hidden="1">{"'előző év december'!$A$2:$CP$214"}</definedName>
    <definedName name="wee" localSheetId="3" hidden="1">{"'előző év december'!$A$2:$CP$214"}</definedName>
    <definedName name="wee" localSheetId="24" hidden="1">{"'előző év december'!$A$2:$CP$214"}</definedName>
    <definedName name="wee" localSheetId="25" hidden="1">{"'előző év december'!$A$2:$CP$214"}</definedName>
    <definedName name="wee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6" hidden="1">{"'előző év december'!$A$2:$CP$214"}</definedName>
    <definedName name="werwe" localSheetId="17" hidden="1">{"'előző év december'!$A$2:$CP$214"}</definedName>
    <definedName name="werwe" localSheetId="1" hidden="1">{"'előző év december'!$A$2:$CP$214"}</definedName>
    <definedName name="werwe" localSheetId="20" hidden="1">{"'előző év december'!$A$2:$CP$214"}</definedName>
    <definedName name="werwe" localSheetId="3" hidden="1">{"'előző év december'!$A$2:$CP$214"}</definedName>
    <definedName name="werwe" localSheetId="24" hidden="1">{"'előző év december'!$A$2:$CP$214"}</definedName>
    <definedName name="werwe" localSheetId="25" hidden="1">{"'előző év december'!$A$2:$CP$214"}</definedName>
    <definedName name="werwe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6" hidden="1">{"'előző év december'!$A$2:$CP$214"}</definedName>
    <definedName name="werwer" localSheetId="17" hidden="1">{"'előző év december'!$A$2:$CP$214"}</definedName>
    <definedName name="werwer" localSheetId="1" hidden="1">{"'előző év december'!$A$2:$CP$214"}</definedName>
    <definedName name="werwer" localSheetId="20" hidden="1">{"'előző év december'!$A$2:$CP$214"}</definedName>
    <definedName name="werwer" localSheetId="3" hidden="1">{"'előző év december'!$A$2:$CP$214"}</definedName>
    <definedName name="werwer" localSheetId="24" hidden="1">{"'előző év december'!$A$2:$CP$214"}</definedName>
    <definedName name="werwer" localSheetId="25" hidden="1">{"'előző év december'!$A$2:$CP$214"}</definedName>
    <definedName name="werwer" hidden="1">{"'előző év december'!$A$2:$CP$214"}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" hidden="1">{"BOP_TAB",#N/A,FALSE,"N";"MIDTERM_TAB",#N/A,FALSE,"O"}</definedName>
    <definedName name="wrn.BOP_MIDTERM." localSheetId="20" hidden="1">{"BOP_TAB",#N/A,FALSE,"N";"MIDTERM_TAB",#N/A,FALSE,"O"}</definedName>
    <definedName name="wrn.BOP_MIDTERM." localSheetId="3" hidden="1">{"BOP_TAB",#N/A,FALSE,"N";"MIDTERM_TAB",#N/A,FALSE,"O"}</definedName>
    <definedName name="wrn.BOP_MIDTERM." localSheetId="24" hidden="1">{"BOP_TAB",#N/A,FALSE,"N";"MIDTERM_TAB",#N/A,FALSE,"O"}</definedName>
    <definedName name="wrn.BOP_MIDTERM." localSheetId="2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6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0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24" hidden="1">{#N/A,#N/A,FALSE,"CB";#N/A,#N/A,FALSE,"CMB";#N/A,#N/A,FALSE,"BSYS";#N/A,#N/A,FALSE,"NBFI";#N/A,#N/A,FALSE,"FSYS"}</definedName>
    <definedName name="wrn.MAIN." localSheetId="2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6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0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24" hidden="1">{#N/A,#N/A,FALSE,"CB";#N/A,#N/A,FALSE,"CMB";#N/A,#N/A,FALSE,"NBFI"}</definedName>
    <definedName name="wrn.MIT." localSheetId="25" hidden="1">{#N/A,#N/A,FALSE,"CB";#N/A,#N/A,FALSE,"CMB";#N/A,#N/A,FALSE,"NBFI"}</definedName>
    <definedName name="wrn.MIT." hidden="1">{#N/A,#N/A,FALSE,"CB";#N/A,#N/A,FALSE,"CMB";#N/A,#N/A,FALSE,"NBFI"}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" hidden="1">{"MONA",#N/A,FALSE,"S"}</definedName>
    <definedName name="wrn.MONA." localSheetId="20" hidden="1">{"MONA",#N/A,FALSE,"S"}</definedName>
    <definedName name="wrn.MONA." localSheetId="3" hidden="1">{"MONA",#N/A,FALSE,"S"}</definedName>
    <definedName name="wrn.MONA." localSheetId="24" hidden="1">{"MONA",#N/A,FALSE,"S"}</definedName>
    <definedName name="wrn.MONA." localSheetId="25" hidden="1">{"MONA",#N/A,FALSE,"S"}</definedName>
    <definedName name="wrn.MONA." hidden="1">{"MONA",#N/A,FALSE,"S"}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24" hidden="1">{#N/A,#N/A,FALSE,"I";#N/A,#N/A,FALSE,"J";#N/A,#N/A,FALSE,"K";#N/A,#N/A,FALSE,"L";#N/A,#N/A,FALSE,"M";#N/A,#N/A,FALSE,"N";#N/A,#N/A,FALSE,"O"}</definedName>
    <definedName name="wrn.Output._.tables." localSheetId="2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6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0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24" hidden="1">{#N/A,#N/A,FALSE,"SRFSYS";#N/A,#N/A,FALSE,"SRBSYS"}</definedName>
    <definedName name="wrn.Staff._.Report._.Tables." localSheetId="25" hidden="1">{#N/A,#N/A,FALSE,"SRFSYS";#N/A,#N/A,FALSE,"SRBSYS"}</definedName>
    <definedName name="wrn.Staff._.Report._.Tables." hidden="1">{#N/A,#N/A,FALSE,"SRFSYS";#N/A,#N/A,FALSE,"SRBSYS"}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" hidden="1">{"WEO",#N/A,FALSE,"T"}</definedName>
    <definedName name="wrn.WEO." localSheetId="20" hidden="1">{"WEO",#N/A,FALSE,"T"}</definedName>
    <definedName name="wrn.WEO." localSheetId="3" hidden="1">{"WEO",#N/A,FALSE,"T"}</definedName>
    <definedName name="wrn.WEO." localSheetId="24" hidden="1">{"WEO",#N/A,FALSE,"T"}</definedName>
    <definedName name="wrn.WEO." localSheetId="25" hidden="1">{"WEO",#N/A,FALSE,"T"}</definedName>
    <definedName name="wrn.WEO." hidden="1">{"WEO",#N/A,FALSE,"T"}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6" hidden="1">{"'előző év december'!$A$2:$CP$214"}</definedName>
    <definedName name="www" localSheetId="17" hidden="1">{"'előző év december'!$A$2:$CP$214"}</definedName>
    <definedName name="www" localSheetId="1" hidden="1">{"'előző év december'!$A$2:$CP$214"}</definedName>
    <definedName name="www" localSheetId="20" hidden="1">{"'előző év december'!$A$2:$CP$214"}</definedName>
    <definedName name="www" localSheetId="3" hidden="1">{"'előző év december'!$A$2:$CP$214"}</definedName>
    <definedName name="www" localSheetId="24" hidden="1">{"'előző év december'!$A$2:$CP$214"}</definedName>
    <definedName name="www" localSheetId="25" hidden="1">{"'előző év december'!$A$2:$CP$214"}</definedName>
    <definedName name="www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6" hidden="1">{"'előző év december'!$A$2:$CP$214"}</definedName>
    <definedName name="xxx" localSheetId="17" hidden="1">{"'előző év december'!$A$2:$CP$214"}</definedName>
    <definedName name="xxx" localSheetId="1" hidden="1">{"'előző év december'!$A$2:$CP$214"}</definedName>
    <definedName name="xxx" localSheetId="20" hidden="1">{"'előző év december'!$A$2:$CP$214"}</definedName>
    <definedName name="xxx" localSheetId="3" hidden="1">{"'előző év december'!$A$2:$CP$214"}</definedName>
    <definedName name="xxx" localSheetId="24" hidden="1">{"'előző év december'!$A$2:$CP$214"}</definedName>
    <definedName name="xxx" localSheetId="25" hidden="1">{"'előző év december'!$A$2:$CP$214"}</definedName>
    <definedName name="xxx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6" hidden="1">{"'előző év december'!$A$2:$CP$214"}</definedName>
    <definedName name="yyy" localSheetId="17" hidden="1">{"'előző év december'!$A$2:$CP$214"}</definedName>
    <definedName name="yyy" localSheetId="1" hidden="1">{"'előző év december'!$A$2:$CP$214"}</definedName>
    <definedName name="yyy" localSheetId="20" hidden="1">{"'előző év december'!$A$2:$CP$214"}</definedName>
    <definedName name="yyy" localSheetId="3" hidden="1">{"'előző év december'!$A$2:$CP$214"}</definedName>
    <definedName name="yyy" localSheetId="24" hidden="1">{"'előző év december'!$A$2:$CP$214"}</definedName>
    <definedName name="yyy" localSheetId="25" hidden="1">{"'előző év december'!$A$2:$CP$214"}</definedName>
    <definedName name="yyy" hidden="1">{"'előző év december'!$A$2:$CP$214"}</definedName>
    <definedName name="zamezam" localSheetId="10" hidden="1">[6]nezamestnanost!#REF!</definedName>
    <definedName name="zamezam" localSheetId="11" hidden="1">[6]nezamestnanost!#REF!</definedName>
    <definedName name="zamezam" localSheetId="12" hidden="1">[6]nezamestnanost!#REF!</definedName>
    <definedName name="zamezam" localSheetId="13" hidden="1">[6]nezamestnanost!#REF!</definedName>
    <definedName name="zamezam" localSheetId="17" hidden="1">[6]nezamestnanost!#REF!</definedName>
    <definedName name="zamezam" localSheetId="21" hidden="1">[6]nezamestnanost!#REF!</definedName>
    <definedName name="zamezam" localSheetId="22" hidden="1">[6]nezamestnanost!#REF!</definedName>
    <definedName name="zamezam" localSheetId="2" hidden="1">[6]nezamestnanost!#REF!</definedName>
    <definedName name="zamezam" localSheetId="4" hidden="1">[6]nezamestnanost!#REF!</definedName>
    <definedName name="zamezam" localSheetId="5" hidden="1">[6]nezamestnanost!#REF!</definedName>
    <definedName name="zamezam" localSheetId="7" hidden="1">[6]nezamestnanost!#REF!</definedName>
    <definedName name="zamezam" hidden="1">[6]nezamestnanost!#REF!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6" hidden="1">{"'előző év december'!$A$2:$CP$214"}</definedName>
    <definedName name="ztr" localSheetId="17" hidden="1">{"'előző év december'!$A$2:$CP$214"}</definedName>
    <definedName name="ztr" localSheetId="1" hidden="1">{"'előző év december'!$A$2:$CP$214"}</definedName>
    <definedName name="ztr" localSheetId="20" hidden="1">{"'előző év december'!$A$2:$CP$214"}</definedName>
    <definedName name="ztr" localSheetId="3" hidden="1">{"'előző év december'!$A$2:$CP$214"}</definedName>
    <definedName name="ztr" localSheetId="24" hidden="1">{"'előző év december'!$A$2:$CP$214"}</definedName>
    <definedName name="ztr" localSheetId="25" hidden="1">{"'előző év december'!$A$2:$CP$214"}</definedName>
    <definedName name="ztr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6" hidden="1">{"'előző év december'!$A$2:$CP$214"}</definedName>
    <definedName name="zzz" localSheetId="17" hidden="1">{"'előző év december'!$A$2:$CP$214"}</definedName>
    <definedName name="zzz" localSheetId="1" hidden="1">{"'előző év december'!$A$2:$CP$214"}</definedName>
    <definedName name="zzz" localSheetId="20" hidden="1">{"'előző év december'!$A$2:$CP$214"}</definedName>
    <definedName name="zzz" localSheetId="3" hidden="1">{"'előző év december'!$A$2:$CP$214"}</definedName>
    <definedName name="zzz" localSheetId="24" hidden="1">{"'előző év december'!$A$2:$CP$214"}</definedName>
    <definedName name="zzz" localSheetId="25" hidden="1">{"'előző év december'!$A$2:$CP$214"}</definedName>
    <definedName name="zzz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6" hidden="1">{"'előző év december'!$A$2:$CP$214"}</definedName>
    <definedName name="гсд" localSheetId="17" hidden="1">{"'előző év december'!$A$2:$CP$214"}</definedName>
    <definedName name="гсд" localSheetId="1" hidden="1">{"'előző év december'!$A$2:$CP$214"}</definedName>
    <definedName name="гсд" localSheetId="20" hidden="1">{"'előző év december'!$A$2:$CP$214"}</definedName>
    <definedName name="гсд" localSheetId="3" hidden="1">{"'előző év december'!$A$2:$CP$214"}</definedName>
    <definedName name="гсд" localSheetId="24" hidden="1">{"'előző év december'!$A$2:$CP$214"}</definedName>
    <definedName name="гсд" localSheetId="25" hidden="1">{"'előző év december'!$A$2:$CP$214"}</definedName>
    <definedName name="гсд" hidden="1">{"'előző év december'!$A$2:$CP$214"}</definedName>
  </definedNames>
  <calcPr calcId="145621" iterate="1" iterateDelta="1.0000000000000001E-31"/>
</workbook>
</file>

<file path=xl/calcChain.xml><?xml version="1.0" encoding="utf-8"?>
<calcChain xmlns="http://schemas.openxmlformats.org/spreadsheetml/2006/main">
  <c r="N7" i="27" l="1"/>
  <c r="O7" i="27"/>
  <c r="O10" i="27"/>
  <c r="D3" i="23"/>
  <c r="D4" i="23"/>
  <c r="D5" i="23"/>
  <c r="D6" i="23"/>
  <c r="D7" i="23"/>
  <c r="D8" i="23"/>
  <c r="D9" i="23"/>
  <c r="D10" i="23"/>
  <c r="D11" i="23"/>
  <c r="D12" i="23"/>
  <c r="E3" i="8"/>
  <c r="F3" i="8"/>
  <c r="E4" i="8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G45" i="8"/>
  <c r="H45" i="8"/>
  <c r="G46" i="8"/>
  <c r="H46" i="8"/>
  <c r="G47" i="8"/>
  <c r="H47" i="8"/>
  <c r="G48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G56" i="8"/>
  <c r="H56" i="8"/>
  <c r="G57" i="8"/>
  <c r="H57" i="8"/>
  <c r="G58" i="8"/>
  <c r="H58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C5" i="2"/>
</calcChain>
</file>

<file path=xl/sharedStrings.xml><?xml version="1.0" encoding="utf-8"?>
<sst xmlns="http://schemas.openxmlformats.org/spreadsheetml/2006/main" count="698" uniqueCount="406">
  <si>
    <t>Effect of change in regulatory capital</t>
  </si>
  <si>
    <t>Effect of change in risk-weighted assets</t>
  </si>
  <si>
    <t>CAR</t>
  </si>
  <si>
    <t>Q4 2014</t>
  </si>
  <si>
    <t>Q3 2014</t>
  </si>
  <si>
    <t>Q2 2014</t>
  </si>
  <si>
    <t>Q1 2014</t>
  </si>
  <si>
    <t>Q4 2013</t>
  </si>
  <si>
    <t>Other</t>
  </si>
  <si>
    <t>Financial assets</t>
  </si>
  <si>
    <t>Cash and holdings with the central bank</t>
  </si>
  <si>
    <t>Loans and receivables</t>
  </si>
  <si>
    <t>IV</t>
  </si>
  <si>
    <t>III</t>
  </si>
  <si>
    <t>II</t>
  </si>
  <si>
    <t>I</t>
  </si>
  <si>
    <t>Foreign banks</t>
  </si>
  <si>
    <t>Domestic private banks</t>
  </si>
  <si>
    <t>Domestic state-owned banks</t>
  </si>
  <si>
    <t>Source: NBS.</t>
  </si>
  <si>
    <t xml:space="preserve">Classified off-balance sheet items to total classified balance sheet assets </t>
  </si>
  <si>
    <t>Off-balance sheet items to total assets</t>
  </si>
  <si>
    <t>Total net open FX position to regulatory capital</t>
  </si>
  <si>
    <t>Sensitivity to market risk</t>
  </si>
  <si>
    <t>FX denominated and FX-indexed liabilities to total liabilities</t>
  </si>
  <si>
    <t>Deposits to total balance sheet assets</t>
  </si>
  <si>
    <t xml:space="preserve">FX denominated and FX-indexed loans to FX denominated and FX-indexed deposits  </t>
  </si>
  <si>
    <t xml:space="preserve">Loans to non-financial and non-public sector to deposits of non-financial and non-public sector </t>
  </si>
  <si>
    <t>Loans to non-financial sector to deposits of non-financial sector</t>
  </si>
  <si>
    <t xml:space="preserve">FX-denominated and FX- indexed deposits to total deposits </t>
  </si>
  <si>
    <t xml:space="preserve">FX-denominated and FX-indexed loans to total loans </t>
  </si>
  <si>
    <t>Liquid assets (core) to short-term liabilities</t>
  </si>
  <si>
    <t>Liquid assets (core) to total balance sheet assets</t>
  </si>
  <si>
    <t>Liquid assets to short-term liabilities</t>
  </si>
  <si>
    <t>Liquid assets to total balance sheet assets</t>
  </si>
  <si>
    <t>Liquidity</t>
  </si>
  <si>
    <t>Wage expenses to operating expenses</t>
  </si>
  <si>
    <t>Operating expenses to average balance sheet assets</t>
  </si>
  <si>
    <t>Operating expenses to gross operating income</t>
  </si>
  <si>
    <t>Interest margin to gross operating income</t>
  </si>
  <si>
    <t>Interest margin to average balance sheet assets</t>
  </si>
  <si>
    <t>ROE</t>
  </si>
  <si>
    <t>ROA</t>
  </si>
  <si>
    <t>Profitability</t>
  </si>
  <si>
    <t>Large exposures to regulatory capital</t>
  </si>
  <si>
    <t>Regulatory provisions to gross NPLs</t>
  </si>
  <si>
    <t>Value adjustment of NPLs to gross NPLs</t>
  </si>
  <si>
    <t>Value adjustment of total loans to gross NPLs</t>
  </si>
  <si>
    <t>Value adjustment of total loans to total gross loans</t>
  </si>
  <si>
    <t>Net NPLs to total net loans</t>
  </si>
  <si>
    <t>Gross NPLs to total gross loans</t>
  </si>
  <si>
    <t>Loans to other economic sectors to total loans</t>
  </si>
  <si>
    <t>Of which: housing loans to total loans</t>
  </si>
  <si>
    <t>Loans to natural persons to total loans</t>
  </si>
  <si>
    <t>Other loans to enterprises to total loans</t>
  </si>
  <si>
    <t>Construction loans to total loans</t>
  </si>
  <si>
    <t>Trade loans to total loans</t>
  </si>
  <si>
    <t>Industry loans to total loans</t>
  </si>
  <si>
    <t>Agricultural loans to total loans</t>
  </si>
  <si>
    <t>Asset composition and quality</t>
  </si>
  <si>
    <t>Balance sheet capital to balance sheet assets</t>
  </si>
  <si>
    <t>Regulatory capital to risk-weighted assets</t>
  </si>
  <si>
    <t>Capital adequacy</t>
  </si>
  <si>
    <t>(%, unless specified otherwise)</t>
  </si>
  <si>
    <t>IV
2014</t>
  </si>
  <si>
    <t>IV
2013</t>
  </si>
  <si>
    <t>IV
2012</t>
  </si>
  <si>
    <t>IV
2011</t>
  </si>
  <si>
    <t>IV
2010</t>
  </si>
  <si>
    <t>IV
2009</t>
  </si>
  <si>
    <t>Regulatory minimum</t>
  </si>
  <si>
    <t>Basel standard</t>
  </si>
  <si>
    <t>Bulgaria</t>
  </si>
  <si>
    <t>Croatia</t>
  </si>
  <si>
    <t>Lithuania</t>
  </si>
  <si>
    <t>Serbia</t>
  </si>
  <si>
    <t>Latvia</t>
  </si>
  <si>
    <t>Hungary</t>
  </si>
  <si>
    <t>Romania</t>
  </si>
  <si>
    <t>Albania</t>
  </si>
  <si>
    <t>BiH</t>
  </si>
  <si>
    <t>Turkey</t>
  </si>
  <si>
    <t>Montenegro</t>
  </si>
  <si>
    <t>Poland</t>
  </si>
  <si>
    <t>Просек</t>
  </si>
  <si>
    <t>1
2014</t>
  </si>
  <si>
    <t>1
2013</t>
  </si>
  <si>
    <t>1
2012</t>
  </si>
  <si>
    <t>1
2011</t>
  </si>
  <si>
    <t>1
2010</t>
  </si>
  <si>
    <t>1
2009</t>
  </si>
  <si>
    <t>1
2008</t>
  </si>
  <si>
    <t>1
2007</t>
  </si>
  <si>
    <t>1
2006</t>
  </si>
  <si>
    <t>Average credit growth</t>
  </si>
  <si>
    <t>Composite measure of credit activity</t>
  </si>
  <si>
    <t>Domestic loans</t>
  </si>
  <si>
    <t>Enterprises – domestic and cross-border loans</t>
  </si>
  <si>
    <t>Enterprises – domestic loans</t>
  </si>
  <si>
    <t>Households</t>
  </si>
  <si>
    <t>I
2014</t>
  </si>
  <si>
    <t>I
2013</t>
  </si>
  <si>
    <t>I
2012</t>
  </si>
  <si>
    <t>I
2011</t>
  </si>
  <si>
    <t>I
2010</t>
  </si>
  <si>
    <t>I
2009</t>
  </si>
  <si>
    <t>NPL ratio – households (lhs)</t>
  </si>
  <si>
    <t>NPL ratio – enterprises (lhs)</t>
  </si>
  <si>
    <t>Net NPL to capital (rhs)</t>
  </si>
  <si>
    <t>NPL ratio (lhs)</t>
  </si>
  <si>
    <t>Average</t>
  </si>
  <si>
    <t>2014-2008</t>
  </si>
  <si>
    <t>Total provisions for estimated losses to gross NPL</t>
  </si>
  <si>
    <t>Total provisions for balance sheet losses to gross NPL</t>
  </si>
  <si>
    <t>Specific provisions of NPL to gross NPL</t>
  </si>
  <si>
    <t>Total reserves to NPL</t>
  </si>
  <si>
    <t>NPL ratio</t>
  </si>
  <si>
    <t>Private domestic banks</t>
  </si>
  <si>
    <t>State-
-owned
 banks</t>
  </si>
  <si>
    <t>Italy</t>
  </si>
  <si>
    <t>Greece</t>
  </si>
  <si>
    <t>France</t>
  </si>
  <si>
    <t>Austria</t>
  </si>
  <si>
    <t>Regulatory minimum (CLR)</t>
  </si>
  <si>
    <t>Narrow liquidity ratio</t>
  </si>
  <si>
    <t>Regulatory minimum (LR)</t>
  </si>
  <si>
    <t>Liquidity ratio</t>
  </si>
  <si>
    <t>over 2</t>
  </si>
  <si>
    <t>from 1.5 to 2.0</t>
  </si>
  <si>
    <t>from 1.3 to 1.5</t>
  </si>
  <si>
    <t>from 1.0 to 1.3</t>
  </si>
  <si>
    <t>from 0.9 to 1.0</t>
  </si>
  <si>
    <t>from 0.8 to 0.9</t>
  </si>
  <si>
    <t>up to 0.8</t>
  </si>
  <si>
    <t>from 1 to 1.5</t>
  </si>
  <si>
    <t>from 0.7 to 1</t>
  </si>
  <si>
    <t>from 0.6 to 0.7</t>
  </si>
  <si>
    <t>from 0.5 to 0.6</t>
  </si>
  <si>
    <t>up to 0.5</t>
  </si>
  <si>
    <t>Liquid assets I order (core) to short-term liabilities</t>
  </si>
  <si>
    <t>Liquid assets I order (core) to total assets</t>
  </si>
  <si>
    <t>Liquid assets to total assets</t>
  </si>
  <si>
    <t>LtD ratio</t>
  </si>
  <si>
    <t>Other liabilities</t>
  </si>
  <si>
    <t>Deposits</t>
  </si>
  <si>
    <t>Capital</t>
  </si>
  <si>
    <t>I 
2014</t>
  </si>
  <si>
    <t>Dinar</t>
  </si>
  <si>
    <t>FX</t>
  </si>
  <si>
    <t>Short-term</t>
  </si>
  <si>
    <t>Long-term</t>
  </si>
  <si>
    <t>Regulatory maximum</t>
  </si>
  <si>
    <t>Leasing companies</t>
  </si>
  <si>
    <t>Pension funds</t>
  </si>
  <si>
    <t>Insurance companies</t>
  </si>
  <si>
    <t>Nonbank financial institutions</t>
  </si>
  <si>
    <t>Austrian</t>
  </si>
  <si>
    <t>French</t>
  </si>
  <si>
    <t>Italian</t>
  </si>
  <si>
    <t>Greek</t>
  </si>
  <si>
    <t>Foreign-owned banks</t>
  </si>
  <si>
    <t>Local private banks</t>
  </si>
  <si>
    <t>State-owned banks</t>
  </si>
  <si>
    <t>Banking system</t>
  </si>
  <si>
    <t>(in % of GDP)</t>
  </si>
  <si>
    <t>Financial sector</t>
  </si>
  <si>
    <t>%</t>
  </si>
  <si>
    <t>RSD billion</t>
  </si>
  <si>
    <t>Assets</t>
  </si>
  <si>
    <t>No.</t>
  </si>
  <si>
    <t xml:space="preserve"> 2014</t>
  </si>
  <si>
    <t xml:space="preserve"> 2013</t>
  </si>
  <si>
    <t>2012</t>
  </si>
  <si>
    <t>2011</t>
  </si>
  <si>
    <t>2010</t>
  </si>
  <si>
    <t>21.9</t>
  </si>
  <si>
    <t>21.4</t>
  </si>
  <si>
    <t>19.9</t>
  </si>
  <si>
    <t>19.1</t>
  </si>
  <si>
    <t>20.9</t>
  </si>
  <si>
    <t>20.0</t>
  </si>
  <si>
    <t>17.9</t>
  </si>
  <si>
    <t>16.5</t>
  </si>
  <si>
    <t>15.9</t>
  </si>
  <si>
    <t>18.1</t>
  </si>
  <si>
    <t>19.0</t>
  </si>
  <si>
    <t>19.3</t>
  </si>
  <si>
    <t>17.6</t>
  </si>
  <si>
    <t>23.6</t>
  </si>
  <si>
    <t>20.7</t>
  </si>
  <si>
    <t>19.7</t>
  </si>
  <si>
    <t>20.2</t>
  </si>
  <si>
    <t>20.5</t>
  </si>
  <si>
    <t>3.3</t>
  </si>
  <si>
    <t>3.1</t>
  </si>
  <si>
    <t>3.0</t>
  </si>
  <si>
    <t>2.8</t>
  </si>
  <si>
    <t>2.7</t>
  </si>
  <si>
    <t>3.5</t>
  </si>
  <si>
    <t>18.4</t>
  </si>
  <si>
    <t>17.2</t>
  </si>
  <si>
    <t>19.2</t>
  </si>
  <si>
    <t>16.9</t>
  </si>
  <si>
    <t>17.3</t>
  </si>
  <si>
    <t>16.6</t>
  </si>
  <si>
    <t>14.7</t>
  </si>
  <si>
    <t>15.0</t>
  </si>
  <si>
    <t>13.5</t>
  </si>
  <si>
    <t>13.9</t>
  </si>
  <si>
    <t>5.8</t>
  </si>
  <si>
    <t>5.3</t>
  </si>
  <si>
    <t>6.9</t>
  </si>
  <si>
    <t>6.2</t>
  </si>
  <si>
    <t>4.6</t>
  </si>
  <si>
    <t>4.2</t>
  </si>
  <si>
    <t>8.1</t>
  </si>
  <si>
    <t>9.8</t>
  </si>
  <si>
    <t>9.7</t>
  </si>
  <si>
    <t>10.9</t>
  </si>
  <si>
    <t>12.8</t>
  </si>
  <si>
    <t>11.4</t>
  </si>
  <si>
    <t>11.5</t>
  </si>
  <si>
    <t>36.3</t>
  </si>
  <si>
    <t>32.9</t>
  </si>
  <si>
    <t>34.1</t>
  </si>
  <si>
    <t>32.4</t>
  </si>
  <si>
    <t>33.6</t>
  </si>
  <si>
    <t>35.4</t>
  </si>
  <si>
    <t>38.2</t>
  </si>
  <si>
    <t>13.8</t>
  </si>
  <si>
    <t>15.4</t>
  </si>
  <si>
    <t>16.1</t>
  </si>
  <si>
    <t>16.8</t>
  </si>
  <si>
    <t>18.0</t>
  </si>
  <si>
    <t>11.3</t>
  </si>
  <si>
    <t>10.5</t>
  </si>
  <si>
    <t>15.7</t>
  </si>
  <si>
    <t>12.0</t>
  </si>
  <si>
    <t>14.0</t>
  </si>
  <si>
    <t>9.6</t>
  </si>
  <si>
    <t>18.6</t>
  </si>
  <si>
    <t>21.5</t>
  </si>
  <si>
    <t>8.5</t>
  </si>
  <si>
    <t>10.4</t>
  </si>
  <si>
    <t>11.9</t>
  </si>
  <si>
    <t>11.1</t>
  </si>
  <si>
    <t>8.3</t>
  </si>
  <si>
    <t>9.1</t>
  </si>
  <si>
    <t>10.2</t>
  </si>
  <si>
    <t>12.7</t>
  </si>
  <si>
    <t>73.2</t>
  </si>
  <si>
    <t>61.4</t>
  </si>
  <si>
    <t>53.9</t>
  </si>
  <si>
    <t>57.0</t>
  </si>
  <si>
    <t>54.9</t>
  </si>
  <si>
    <t>55.8</t>
  </si>
  <si>
    <t>59.0</t>
  </si>
  <si>
    <t>56.9</t>
  </si>
  <si>
    <t>50.9</t>
  </si>
  <si>
    <t>47.2</t>
  </si>
  <si>
    <t>51.0</t>
  </si>
  <si>
    <t>50.0</t>
  </si>
  <si>
    <t>153.6</t>
  </si>
  <si>
    <t>142.5</t>
  </si>
  <si>
    <t>133.6</t>
  </si>
  <si>
    <t>121.4</t>
  </si>
  <si>
    <t>120.7</t>
  </si>
  <si>
    <t>113.8</t>
  </si>
  <si>
    <t>114.5</t>
  </si>
  <si>
    <t>36.6</t>
  </si>
  <si>
    <t>37.4</t>
  </si>
  <si>
    <t>43.3</t>
  </si>
  <si>
    <t>110.1</t>
  </si>
  <si>
    <t>104.5</t>
  </si>
  <si>
    <t>90.4</t>
  </si>
  <si>
    <t>130.5</t>
  </si>
  <si>
    <t>2.1</t>
  </si>
  <si>
    <t>1.0</t>
  </si>
  <si>
    <t>1.1</t>
  </si>
  <si>
    <t>0.1</t>
  </si>
  <si>
    <t>0.4</t>
  </si>
  <si>
    <t>-0.1</t>
  </si>
  <si>
    <t>9.3</t>
  </si>
  <si>
    <t>5.4</t>
  </si>
  <si>
    <t>0.2</t>
  </si>
  <si>
    <t>-0.4</t>
  </si>
  <si>
    <t>0.6</t>
  </si>
  <si>
    <t>5.7</t>
  </si>
  <si>
    <t>5.1</t>
  </si>
  <si>
    <t>4.3</t>
  </si>
  <si>
    <t>64.2</t>
  </si>
  <si>
    <t>67.0</t>
  </si>
  <si>
    <t>68.3</t>
  </si>
  <si>
    <t>72.0</t>
  </si>
  <si>
    <t>69.2</t>
  </si>
  <si>
    <t>72.6</t>
  </si>
  <si>
    <t>72.3</t>
  </si>
  <si>
    <t>62.6</t>
  </si>
  <si>
    <t>63.5</t>
  </si>
  <si>
    <t>61.8</t>
  </si>
  <si>
    <t>66.1</t>
  </si>
  <si>
    <t>65.3</t>
  </si>
  <si>
    <t>64.7</t>
  </si>
  <si>
    <t>-5.2</t>
  </si>
  <si>
    <t>4.8</t>
  </si>
  <si>
    <t>3.9</t>
  </si>
  <si>
    <t>4.1</t>
  </si>
  <si>
    <t>3.8</t>
  </si>
  <si>
    <t>41.2</t>
  </si>
  <si>
    <t>41.9</t>
  </si>
  <si>
    <t>41.1</t>
  </si>
  <si>
    <t>38.3</t>
  </si>
  <si>
    <t>39.4</t>
  </si>
  <si>
    <t>37.0</t>
  </si>
  <si>
    <t>41.5</t>
  </si>
  <si>
    <t>35.1</t>
  </si>
  <si>
    <t>37.8</t>
  </si>
  <si>
    <t>34.5</t>
  </si>
  <si>
    <t>38.5</t>
  </si>
  <si>
    <t>37.1</t>
  </si>
  <si>
    <t>68.6</t>
  </si>
  <si>
    <t>63.6</t>
  </si>
  <si>
    <t>56.4</t>
  </si>
  <si>
    <t>62.8</t>
  </si>
  <si>
    <t>57.5</t>
  </si>
  <si>
    <t>62.2</t>
  </si>
  <si>
    <t>58.6</t>
  </si>
  <si>
    <t>31.1</t>
  </si>
  <si>
    <t>28.7</t>
  </si>
  <si>
    <t>23.8</t>
  </si>
  <si>
    <t>27.5</t>
  </si>
  <si>
    <t>26.8</t>
  </si>
  <si>
    <t>29.0</t>
  </si>
  <si>
    <t>49.3</t>
  </si>
  <si>
    <t>43.9</t>
  </si>
  <si>
    <t>38.1</t>
  </si>
  <si>
    <t>45.6</t>
  </si>
  <si>
    <t>44.8</t>
  </si>
  <si>
    <t>46.9</t>
  </si>
  <si>
    <t>45.8</t>
  </si>
  <si>
    <t>68.8</t>
  </si>
  <si>
    <t>70.2</t>
  </si>
  <si>
    <t>71.0</t>
  </si>
  <si>
    <t>69.0</t>
  </si>
  <si>
    <t>73.1</t>
  </si>
  <si>
    <t>70.9</t>
  </si>
  <si>
    <t>70.0</t>
  </si>
  <si>
    <t>71.8</t>
  </si>
  <si>
    <t>75.4</t>
  </si>
  <si>
    <t>79.1</t>
  </si>
  <si>
    <t>75.7</t>
  </si>
  <si>
    <t>77.6</t>
  </si>
  <si>
    <t>73.3</t>
  </si>
  <si>
    <t>72.1</t>
  </si>
  <si>
    <t>125.3</t>
  </si>
  <si>
    <t>124.8</t>
  </si>
  <si>
    <t>125.9</t>
  </si>
  <si>
    <t>127.0</t>
  </si>
  <si>
    <t>119.9</t>
  </si>
  <si>
    <t>102.5</t>
  </si>
  <si>
    <t>127.1</t>
  </si>
  <si>
    <t>122.8</t>
  </si>
  <si>
    <t>124.1</t>
  </si>
  <si>
    <t>117.8</t>
  </si>
  <si>
    <t>112.5</t>
  </si>
  <si>
    <t>102.4</t>
  </si>
  <si>
    <t>109.8</t>
  </si>
  <si>
    <t>99.8</t>
  </si>
  <si>
    <t>99.1</t>
  </si>
  <si>
    <t>109.7</t>
  </si>
  <si>
    <t>106.7</t>
  </si>
  <si>
    <t>105.3</t>
  </si>
  <si>
    <t>95.9</t>
  </si>
  <si>
    <t>57.7</t>
  </si>
  <si>
    <t>60.2</t>
  </si>
  <si>
    <t>59.4</t>
  </si>
  <si>
    <t>57.9</t>
  </si>
  <si>
    <t>60.7</t>
  </si>
  <si>
    <t>63.7</t>
  </si>
  <si>
    <t>74.3</t>
  </si>
  <si>
    <t>77.8</t>
  </si>
  <si>
    <t>81.8</t>
  </si>
  <si>
    <t>79.0</t>
  </si>
  <si>
    <t>80.1</t>
  </si>
  <si>
    <t>76.7</t>
  </si>
  <si>
    <t>74.5</t>
  </si>
  <si>
    <t>7.4</t>
  </si>
  <si>
    <t>3.6</t>
  </si>
  <si>
    <t>5.5</t>
  </si>
  <si>
    <t>4.4</t>
  </si>
  <si>
    <t>97.7</t>
  </si>
  <si>
    <t>111.0</t>
  </si>
  <si>
    <t>103.5</t>
  </si>
  <si>
    <t>207.1</t>
  </si>
  <si>
    <t>56.2</t>
  </si>
  <si>
    <t>33.9</t>
  </si>
  <si>
    <t>32.0</t>
  </si>
  <si>
    <t>26.1</t>
  </si>
  <si>
    <t>28.8</t>
  </si>
  <si>
    <t>27.6</t>
  </si>
  <si>
    <r>
      <rPr>
        <sz val="9"/>
        <rFont val="Arial"/>
        <family val="2"/>
        <charset val="238"/>
      </rPr>
      <t>Tier I capital to risk-weighted assets</t>
    </r>
    <r>
      <rPr>
        <vertAlign val="superscript"/>
        <sz val="9"/>
        <rFont val="Arial"/>
        <family val="2"/>
        <charset val="238"/>
      </rPr>
      <t>1)</t>
    </r>
  </si>
  <si>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Adjusted Tier I capital is shown as at Q3 2011 (Tier I capital minus the reserve shortfall).</t>
    </r>
  </si>
  <si>
    <r>
      <rPr>
        <sz val="11"/>
        <rFont val="Arial"/>
        <family val="2"/>
        <charset val="238"/>
      </rPr>
      <t xml:space="preserve">Table II.1.1. </t>
    </r>
    <r>
      <rPr>
        <b/>
        <sz val="11"/>
        <rFont val="Arial"/>
        <family val="2"/>
        <charset val="238"/>
      </rPr>
      <t>Indicators of the Republic of Serbia's banking sector</t>
    </r>
  </si>
  <si>
    <t>FYROM</t>
  </si>
  <si>
    <t>Foreign exchange risk ratio</t>
  </si>
  <si>
    <r>
      <t xml:space="preserve">Table II.1.2. </t>
    </r>
    <r>
      <rPr>
        <b/>
        <sz val="9"/>
        <rFont val="Arial"/>
        <family val="2"/>
      </rPr>
      <t>Serbia: Financial sector structure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</si>
</sst>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0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0.0%"/>
    <numFmt numFmtId="165" formatCode="&quot;   &quot;@"/>
    <numFmt numFmtId="166" formatCode="&quot;      &quot;@"/>
    <numFmt numFmtId="167" formatCode="[$-409]mmm\-yy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#,##0.0\ ;&quot; (&quot;#,##0.00\);&quot; -&quot;#\ ;@\ "/>
    <numFmt numFmtId="173" formatCode="General\ "/>
    <numFmt numFmtId="174" formatCode="0.000"/>
    <numFmt numFmtId="175" formatCode="&quot;fl&quot;#,##0\ ;&quot;(fl&quot;#,##0\)"/>
    <numFmt numFmtId="176" formatCode="&quot;fl&quot;#,##0\ ;[Red]&quot;(fl&quot;#,##0\)"/>
    <numFmt numFmtId="177" formatCode="&quot;fl&quot;#,##0.00\ ;&quot;(fl&quot;#,##0.00\)"/>
    <numFmt numFmtId="178" formatCode="0.0;[Red]0.0"/>
    <numFmt numFmtId="179" formatCode="_-* #,##0.00\ _Д_и_н_._-;\-* #,##0.00\ _Д_и_н_._-;_-* &quot;-&quot;??\ _Д_и_н_._-;_-@_-"/>
    <numFmt numFmtId="180" formatCode="#,##0.00\ ;&quot; (&quot;#,##0.00\);&quot; -&quot;#\ ;@\ "/>
    <numFmt numFmtId="181" formatCode="0.0"/>
    <numFmt numFmtId="182" formatCode="_(* #,##0.00_);_(* \(#,##0.00\);_(* &quot;-&quot;??_);_(@_)"/>
    <numFmt numFmtId="183" formatCode="_-* #,##0.00_-;\-* #,##0.00_-;_-* &quot;-&quot;??_-;_-@_-"/>
    <numFmt numFmtId="184" formatCode="_-* #,##0.00\ _D_i_n_-;\-* #,##0.00\ _D_i_n_-;_-* &quot;-&quot;??\ _D_i_n_-;_-@_-"/>
    <numFmt numFmtId="185" formatCode="\+\ \ 0.0%;\ \-\ \ \ 0.0%;\ 0.0%"/>
    <numFmt numFmtId="186" formatCode="mmm/yyyy"/>
    <numFmt numFmtId="187" formatCode="dd/mm/yyyy;@"/>
    <numFmt numFmtId="188" formatCode="#,##0.000"/>
    <numFmt numFmtId="189" formatCode="#,##0.0;\-#,##0.0;&quot;--&quot;"/>
    <numFmt numFmtId="190" formatCode="_-&quot;£&quot;* #,##0.00_-;\-&quot;£&quot;* #,##0.00_-;_-&quot;£&quot;* &quot;-&quot;??_-;_-@_-"/>
    <numFmt numFmtId="191" formatCode="_-&quot;£&quot;* #,##0_-;\-&quot;£&quot;* #,##0_-;_-&quot;£&quot;* &quot;-&quot;_-;_-@_-"/>
    <numFmt numFmtId="192" formatCode="_-* #,##0\ _K_č_s_-;\-* #,##0\ _K_č_s_-;_-* &quot;-&quot;\ _K_č_s_-;_-@_-"/>
    <numFmt numFmtId="193" formatCode="d/m/yy"/>
    <numFmt numFmtId="194" formatCode="yyyy\-mm\-dd"/>
    <numFmt numFmtId="195" formatCode="m/d/yy\ h:mm"/>
    <numFmt numFmtId="196" formatCode="#,##0&quot;   &quot;;[Red]\-#,##0&quot;   &quot;"/>
    <numFmt numFmtId="197" formatCode="_-* #,##0\ _D_M_-;\-* #,##0\ _D_M_-;_-* &quot;-&quot;\ _D_M_-;_-@_-"/>
    <numFmt numFmtId="198" formatCode="_-* #,##0.00\ _D_M_-;\-* #,##0.00\ _D_M_-;_-* &quot;-&quot;??\ _D_M_-;_-@_-"/>
    <numFmt numFmtId="199" formatCode="########0"/>
    <numFmt numFmtId="200" formatCode="_-* #,##0.00\ &quot;€&quot;_-;\-* #,##0.00\ &quot;€&quot;_-;_-* &quot;-&quot;??\ &quot;€&quot;_-;_-@_-"/>
    <numFmt numFmtId="201" formatCode="_-* #,##0.00\ [$€]_-;\-* #,##0.00\ [$€]_-;_-* &quot;-&quot;??\ [$€]_-;_-@_-"/>
    <numFmt numFmtId="202" formatCode="General_)"/>
    <numFmt numFmtId="203" formatCode="#.00"/>
    <numFmt numFmtId="204" formatCode="#,##0\ &quot;K?&quot;;\-#,##0\ &quot;K?&quot;"/>
    <numFmt numFmtId="205" formatCode="#,##0\ &quot;Kč&quot;;\-#,##0\ &quot;Kč&quot;"/>
    <numFmt numFmtId="206" formatCode="_-* #,##0_-;\-* #,##0_-;_-* &quot;-&quot;_-;_-@_-"/>
    <numFmt numFmtId="207" formatCode="&quot;$&quot;#,##0_);\(&quot;$&quot;#,##0\)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_);[Red]\-#,##0_);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mmm\ dd\,\ yyyy"/>
    <numFmt numFmtId="223" formatCode="mmm\-yyyy"/>
    <numFmt numFmtId="224" formatCode="yyyy"/>
    <numFmt numFmtId="225" formatCode="&quot;fl&quot;#,##0.00\ ;[Red]&quot;(fl&quot;#,##0.00\)"/>
    <numFmt numFmtId="226" formatCode="&quot; fl&quot;#,##0\ ;&quot; fl(&quot;#,##0\);&quot; fl- &quot;;@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$#,##0.00\ ;&quot;($&quot;#,##0.00\)"/>
    <numFmt numFmtId="230" formatCode="#,##0.00_ ;\-#,##0.00\ "/>
    <numFmt numFmtId="231" formatCode="#,##0.0_ ;\-#,##0.0\ "/>
    <numFmt numFmtId="232" formatCode="#,##0.0000000_ ;\-#,##0.0000000\ "/>
    <numFmt numFmtId="233" formatCode="#,##0.00000_ ;\-#,##0.00000\ "/>
    <numFmt numFmtId="234" formatCode="0.00000"/>
    <numFmt numFmtId="235" formatCode="_(&quot;$&quot;* #,##0.00_);_(&quot;$&quot;* \(#,##0.00\);_(&quot;$&quot;* &quot;-&quot;??_);_(@_)"/>
    <numFmt numFmtId="236" formatCode="_-&quot;$&quot;* #,##0_-;\-&quot;$&quot;* #,##0_-;_-&quot;$&quot;* &quot;-&quot;_-;_-@_-"/>
    <numFmt numFmtId="237" formatCode="#,##0.0000_ ;\-#,##0.0000\ "/>
    <numFmt numFmtId="238" formatCode="#,##0_ ;\-#,##0\ "/>
    <numFmt numFmtId="239" formatCode="d\.m\.yyyy;@"/>
    <numFmt numFmtId="240" formatCode="#,##0.000_ ;\-#,##0.000\ "/>
  </numFmts>
  <fonts count="20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186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YuCiril Times"/>
    </font>
    <font>
      <sz val="10"/>
      <name val="YuCiril Times"/>
      <family val="1"/>
    </font>
    <font>
      <sz val="12"/>
      <name val="CTimesRoman"/>
    </font>
    <font>
      <sz val="11"/>
      <color theme="1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9"/>
      <name val="Times"/>
      <family val="1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2"/>
      <name val="Times New Roman CYR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186"/>
      <scheme val="minor"/>
    </font>
    <font>
      <i/>
      <sz val="11"/>
      <color rgb="FF7F7F7F"/>
      <name val="Calibri"/>
      <family val="2"/>
      <scheme val="minor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186"/>
      <scheme val="minor"/>
    </font>
    <font>
      <sz val="11"/>
      <color rgb="FF006100"/>
      <name val="Calibri"/>
      <family val="2"/>
      <scheme val="minor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charset val="186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charset val="186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charset val="186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7.8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186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name val="YU Times New Roman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38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sz val="11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186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charset val="186"/>
      <scheme val="major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7"/>
      <name val="Arial"/>
      <family val="2"/>
      <charset val="238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аrial"/>
      <charset val="238"/>
    </font>
    <font>
      <sz val="7"/>
      <color rgb="FF000000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8"/>
      <name val="Arial"/>
      <family val="2"/>
    </font>
    <font>
      <i/>
      <sz val="7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810">
    <xf numFmtId="0" fontId="0" fillId="0" borderId="0"/>
    <xf numFmtId="9" fontId="1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165" fontId="26" fillId="0" borderId="0" applyFont="0" applyFill="0" applyBorder="0" applyAlignment="0" applyProtection="0"/>
    <xf numFmtId="38" fontId="27" fillId="0" borderId="0" applyFill="0" applyBorder="0" applyAlignment="0">
      <protection locked="0"/>
    </xf>
    <xf numFmtId="166" fontId="26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167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4" borderId="0" applyNumberFormat="0" applyBorder="0" applyAlignment="0" applyProtection="0"/>
    <xf numFmtId="167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4" borderId="0" applyNumberFormat="0" applyBorder="0" applyAlignment="0" applyProtection="0"/>
    <xf numFmtId="0" fontId="2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5" borderId="0" applyNumberFormat="0" applyBorder="0" applyAlignment="0" applyProtection="0"/>
    <xf numFmtId="167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5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5" borderId="0" applyNumberFormat="0" applyBorder="0" applyAlignment="0" applyProtection="0"/>
    <xf numFmtId="0" fontId="29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6" borderId="0" applyNumberFormat="0" applyBorder="0" applyAlignment="0" applyProtection="0"/>
    <xf numFmtId="167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6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7" borderId="0" applyNumberFormat="0" applyBorder="0" applyAlignment="0" applyProtection="0"/>
    <xf numFmtId="167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7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167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167" fontId="28" fillId="48" borderId="0" applyNumberFormat="0" applyBorder="0" applyAlignment="0" applyProtection="0"/>
    <xf numFmtId="167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167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7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8" borderId="0" applyNumberFormat="0" applyBorder="0" applyAlignment="0" applyProtection="0"/>
    <xf numFmtId="167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8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8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9" borderId="0" applyNumberFormat="0" applyBorder="0" applyAlignment="0" applyProtection="0"/>
    <xf numFmtId="167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9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6" borderId="0" applyNumberFormat="0" applyBorder="0" applyAlignment="0" applyProtection="0"/>
    <xf numFmtId="167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6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167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0" borderId="0" applyNumberFormat="0" applyBorder="0" applyAlignment="0" applyProtection="0"/>
    <xf numFmtId="167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0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0" borderId="0" applyNumberFormat="0" applyBorder="0" applyAlignment="0" applyProtection="0"/>
    <xf numFmtId="0" fontId="29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26" fillId="0" borderId="0" applyFont="0" applyFill="0" applyBorder="0" applyAlignment="0" applyProtection="0"/>
    <xf numFmtId="0" fontId="34" fillId="56" borderId="0" applyNumberFormat="0" applyBorder="0" applyAlignment="0" applyProtection="0"/>
    <xf numFmtId="167" fontId="34" fillId="56" borderId="0" applyNumberFormat="0" applyBorder="0" applyAlignment="0" applyProtection="0"/>
    <xf numFmtId="0" fontId="34" fillId="48" borderId="0" applyNumberFormat="0" applyBorder="0" applyAlignment="0" applyProtection="0"/>
    <xf numFmtId="167" fontId="34" fillId="48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57" borderId="0" applyNumberFormat="0" applyBorder="0" applyAlignment="0" applyProtection="0"/>
    <xf numFmtId="167" fontId="34" fillId="57" borderId="0" applyNumberFormat="0" applyBorder="0" applyAlignment="0" applyProtection="0"/>
    <xf numFmtId="0" fontId="34" fillId="58" borderId="0" applyNumberFormat="0" applyBorder="0" applyAlignment="0" applyProtection="0"/>
    <xf numFmtId="167" fontId="34" fillId="58" borderId="0" applyNumberFormat="0" applyBorder="0" applyAlignment="0" applyProtection="0"/>
    <xf numFmtId="0" fontId="34" fillId="59" borderId="0" applyNumberFormat="0" applyBorder="0" applyAlignment="0" applyProtection="0"/>
    <xf numFmtId="167" fontId="34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167" fontId="37" fillId="12" borderId="0" applyNumberFormat="0" applyBorder="0" applyAlignment="0" applyProtection="0"/>
    <xf numFmtId="0" fontId="38" fillId="12" borderId="0" applyNumberFormat="0" applyBorder="0" applyAlignment="0" applyProtection="0"/>
    <xf numFmtId="0" fontId="35" fillId="56" borderId="0" applyNumberFormat="0" applyBorder="0" applyAlignment="0" applyProtection="0"/>
    <xf numFmtId="0" fontId="38" fillId="1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8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167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5" fillId="48" borderId="0" applyNumberFormat="0" applyBorder="0" applyAlignment="0" applyProtection="0"/>
    <xf numFmtId="0" fontId="38" fillId="1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2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167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5" fillId="49" borderId="0" applyNumberFormat="0" applyBorder="0" applyAlignment="0" applyProtection="0"/>
    <xf numFmtId="0" fontId="38" fillId="2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2" borderId="0" applyNumberFormat="0" applyBorder="0" applyAlignment="0" applyProtection="0"/>
    <xf numFmtId="0" fontId="17" fillId="20" borderId="0" applyNumberFormat="0" applyBorder="0" applyAlignment="0" applyProtection="0"/>
    <xf numFmtId="0" fontId="35" fillId="61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167" fontId="37" fillId="24" borderId="0" applyNumberFormat="0" applyBorder="0" applyAlignment="0" applyProtection="0"/>
    <xf numFmtId="0" fontId="38" fillId="24" borderId="0" applyNumberFormat="0" applyBorder="0" applyAlignment="0" applyProtection="0"/>
    <xf numFmtId="0" fontId="35" fillId="57" borderId="0" applyNumberFormat="0" applyBorder="0" applyAlignment="0" applyProtection="0"/>
    <xf numFmtId="0" fontId="38" fillId="24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62" borderId="0" applyNumberFormat="0" applyBorder="0" applyAlignment="0" applyProtection="0"/>
    <xf numFmtId="0" fontId="17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167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5" fillId="58" borderId="0" applyNumberFormat="0" applyBorder="0" applyAlignment="0" applyProtection="0"/>
    <xf numFmtId="0" fontId="38" fillId="2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28" borderId="0" applyNumberFormat="0" applyBorder="0" applyAlignment="0" applyProtection="0"/>
    <xf numFmtId="0" fontId="35" fillId="64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167" fontId="37" fillId="32" borderId="0" applyNumberFormat="0" applyBorder="0" applyAlignment="0" applyProtection="0"/>
    <xf numFmtId="0" fontId="38" fillId="32" borderId="0" applyNumberFormat="0" applyBorder="0" applyAlignment="0" applyProtection="0"/>
    <xf numFmtId="0" fontId="35" fillId="59" borderId="0" applyNumberFormat="0" applyBorder="0" applyAlignment="0" applyProtection="0"/>
    <xf numFmtId="0" fontId="38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38" borderId="0" applyNumberFormat="0" applyBorder="0" applyAlignment="0" applyProtection="0"/>
    <xf numFmtId="0" fontId="17" fillId="32" borderId="0" applyNumberFormat="0" applyBorder="0" applyAlignment="0" applyProtection="0"/>
    <xf numFmtId="0" fontId="35" fillId="65" borderId="0" applyNumberFormat="0" applyBorder="0" applyAlignment="0" applyProtection="0"/>
    <xf numFmtId="0" fontId="35" fillId="66" borderId="0" applyNumberFormat="0" applyBorder="0" applyAlignment="0" applyProtection="0"/>
    <xf numFmtId="0" fontId="36" fillId="66" borderId="0" applyNumberFormat="0" applyBorder="0" applyAlignment="0" applyProtection="0"/>
    <xf numFmtId="167" fontId="37" fillId="9" borderId="0" applyNumberFormat="0" applyBorder="0" applyAlignment="0" applyProtection="0"/>
    <xf numFmtId="0" fontId="38" fillId="9" borderId="0" applyNumberFormat="0" applyBorder="0" applyAlignment="0" applyProtection="0"/>
    <xf numFmtId="0" fontId="35" fillId="66" borderId="0" applyNumberFormat="0" applyBorder="0" applyAlignment="0" applyProtection="0"/>
    <xf numFmtId="0" fontId="38" fillId="9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58" borderId="0" applyNumberFormat="0" applyBorder="0" applyAlignment="0" applyProtection="0"/>
    <xf numFmtId="0" fontId="17" fillId="9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167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5" fillId="68" borderId="0" applyNumberFormat="0" applyBorder="0" applyAlignment="0" applyProtection="0"/>
    <xf numFmtId="0" fontId="38" fillId="1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6" fillId="71" borderId="0" applyNumberFormat="0" applyBorder="0" applyAlignment="0" applyProtection="0"/>
    <xf numFmtId="167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5" fillId="71" borderId="0" applyNumberFormat="0" applyBorder="0" applyAlignment="0" applyProtection="0"/>
    <xf numFmtId="0" fontId="38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57" borderId="0" applyNumberFormat="0" applyBorder="0" applyAlignment="0" applyProtection="0"/>
    <xf numFmtId="0" fontId="17" fillId="17" borderId="0" applyNumberFormat="0" applyBorder="0" applyAlignment="0" applyProtection="0"/>
    <xf numFmtId="0" fontId="35" fillId="61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167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5" fillId="57" borderId="0" applyNumberFormat="0" applyBorder="0" applyAlignment="0" applyProtection="0"/>
    <xf numFmtId="0" fontId="38" fillId="21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63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167" fontId="37" fillId="25" borderId="0" applyNumberFormat="0" applyBorder="0" applyAlignment="0" applyProtection="0"/>
    <xf numFmtId="0" fontId="38" fillId="25" borderId="0" applyNumberFormat="0" applyBorder="0" applyAlignment="0" applyProtection="0"/>
    <xf numFmtId="0" fontId="35" fillId="58" borderId="0" applyNumberFormat="0" applyBorder="0" applyAlignment="0" applyProtection="0"/>
    <xf numFmtId="0" fontId="38" fillId="25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25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6" fillId="74" borderId="0" applyNumberFormat="0" applyBorder="0" applyAlignment="0" applyProtection="0"/>
    <xf numFmtId="167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5" fillId="74" borderId="0" applyNumberFormat="0" applyBorder="0" applyAlignment="0" applyProtection="0"/>
    <xf numFmtId="0" fontId="38" fillId="29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17" fillId="29" borderId="0" applyNumberFormat="0" applyBorder="0" applyAlignment="0" applyProtection="0"/>
    <xf numFmtId="0" fontId="39" fillId="0" borderId="10">
      <protection hidden="1"/>
    </xf>
    <xf numFmtId="0" fontId="40" fillId="40" borderId="10" applyNumberFormat="0" applyFont="0" applyBorder="0" applyAlignment="0" applyProtection="0">
      <protection hidden="1"/>
    </xf>
    <xf numFmtId="0" fontId="41" fillId="41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167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1" fillId="34" borderId="0" applyNumberFormat="0" applyBorder="0" applyAlignment="0" applyProtection="0"/>
    <xf numFmtId="0" fontId="44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7" fillId="3" borderId="0" applyNumberFormat="0" applyBorder="0" applyAlignment="0" applyProtection="0"/>
    <xf numFmtId="171" fontId="18" fillId="0" borderId="0" applyNumberFormat="0"/>
    <xf numFmtId="172" fontId="26" fillId="0" borderId="0" applyFill="0" applyAlignment="0"/>
    <xf numFmtId="173" fontId="26" fillId="0" borderId="0" applyFill="0" applyAlignment="0"/>
    <xf numFmtId="174" fontId="26" fillId="0" borderId="0" applyFill="0" applyAlignment="0"/>
    <xf numFmtId="175" fontId="26" fillId="0" borderId="0" applyFill="0" applyAlignment="0"/>
    <xf numFmtId="176" fontId="26" fillId="0" borderId="0" applyFill="0" applyAlignment="0"/>
    <xf numFmtId="172" fontId="26" fillId="0" borderId="0" applyFill="0" applyAlignment="0"/>
    <xf numFmtId="177" fontId="26" fillId="0" borderId="0" applyFill="0" applyAlignment="0"/>
    <xf numFmtId="173" fontId="26" fillId="0" borderId="0" applyFill="0" applyAlignment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75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167" fontId="46" fillId="6" borderId="4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11" fillId="6" borderId="4" applyNumberFormat="0" applyAlignment="0" applyProtection="0"/>
    <xf numFmtId="0" fontId="47" fillId="0" borderId="12" applyNumberFormat="0" applyFon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167" fontId="48" fillId="0" borderId="13" applyNumberFormat="0" applyFill="0" applyAlignment="0" applyProtection="0"/>
    <xf numFmtId="0" fontId="49" fillId="76" borderId="14" applyNumberFormat="0" applyAlignment="0" applyProtection="0"/>
    <xf numFmtId="0" fontId="49" fillId="62" borderId="14" applyNumberFormat="0" applyAlignment="0" applyProtection="0"/>
    <xf numFmtId="0" fontId="50" fillId="62" borderId="14" applyNumberFormat="0" applyAlignment="0" applyProtection="0"/>
    <xf numFmtId="167" fontId="51" fillId="7" borderId="7" applyNumberFormat="0" applyAlignment="0" applyProtection="0"/>
    <xf numFmtId="0" fontId="52" fillId="7" borderId="7" applyNumberFormat="0" applyAlignment="0" applyProtection="0"/>
    <xf numFmtId="0" fontId="49" fillId="62" borderId="14" applyNumberFormat="0" applyAlignment="0" applyProtection="0"/>
    <xf numFmtId="0" fontId="52" fillId="7" borderId="7" applyNumberFormat="0" applyAlignment="0" applyProtection="0"/>
    <xf numFmtId="0" fontId="49" fillId="62" borderId="14" applyNumberFormat="0" applyAlignment="0" applyProtection="0"/>
    <xf numFmtId="0" fontId="49" fillId="62" borderId="14" applyNumberFormat="0" applyAlignment="0" applyProtection="0"/>
    <xf numFmtId="0" fontId="49" fillId="62" borderId="14" applyNumberFormat="0" applyAlignment="0" applyProtection="0"/>
    <xf numFmtId="0" fontId="13" fillId="7" borderId="7" applyNumberFormat="0" applyAlignment="0" applyProtection="0"/>
    <xf numFmtId="0" fontId="53" fillId="34" borderId="0" applyNumberFormat="0" applyBorder="0" applyAlignment="0" applyProtection="0"/>
    <xf numFmtId="167" fontId="53" fillId="34" borderId="0" applyNumberFormat="0" applyBorder="0" applyAlignment="0" applyProtection="0"/>
    <xf numFmtId="172" fontId="54" fillId="0" borderId="0" applyFill="0" applyAlignment="0" applyProtection="0"/>
    <xf numFmtId="178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54" fillId="0" borderId="0" applyFill="0" applyBorder="0" applyAlignment="0" applyProtection="0"/>
    <xf numFmtId="181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/>
    <xf numFmtId="182" fontId="57" fillId="0" borderId="0" applyFont="0" applyFill="0" applyBorder="0" applyAlignment="0" applyProtection="0"/>
    <xf numFmtId="179" fontId="54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179" fontId="54" fillId="0" borderId="0" applyFont="0" applyFill="0" applyBorder="0" applyAlignment="0" applyProtection="0"/>
    <xf numFmtId="182" fontId="29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1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184" fontId="59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29" fillId="0" borderId="0" applyFont="0" applyFill="0" applyBorder="0" applyAlignment="0" applyProtection="0"/>
    <xf numFmtId="185" fontId="60" fillId="0" borderId="0" applyFont="0" applyFill="0" applyBorder="0" applyAlignment="0" applyProtection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29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54" fillId="0" borderId="0" applyFont="0" applyFill="0" applyBorder="0" applyAlignment="0" applyProtection="0"/>
    <xf numFmtId="182" fontId="55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181" fontId="29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55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87" fontId="54" fillId="0" borderId="0" applyFont="0" applyFill="0" applyBorder="0" applyAlignment="0" applyProtection="0"/>
    <xf numFmtId="188" fontId="61" fillId="0" borderId="0">
      <alignment horizontal="right" vertical="top"/>
    </xf>
    <xf numFmtId="188" fontId="62" fillId="0" borderId="0">
      <alignment horizontal="right" vertical="top"/>
    </xf>
    <xf numFmtId="189" fontId="63" fillId="0" borderId="0"/>
    <xf numFmtId="3" fontId="64" fillId="0" borderId="0" applyFont="0" applyFill="0" applyBorder="0" applyAlignment="0" applyProtection="0"/>
    <xf numFmtId="0" fontId="25" fillId="0" borderId="0"/>
    <xf numFmtId="173" fontId="54" fillId="0" borderId="0" applyFill="0" applyAlignment="0" applyProtection="0"/>
    <xf numFmtId="0" fontId="54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6" fillId="0" borderId="0" applyFont="0" applyFill="0" applyBorder="0" applyAlignment="0" applyProtection="0"/>
    <xf numFmtId="193" fontId="18" fillId="0" borderId="0" applyProtection="0">
      <protection locked="0"/>
    </xf>
    <xf numFmtId="194" fontId="54" fillId="0" borderId="0" applyFont="0" applyFill="0" applyBorder="0" applyAlignment="0" applyProtection="0"/>
    <xf numFmtId="14" fontId="67" fillId="0" borderId="0" applyFill="0" applyAlignment="0"/>
    <xf numFmtId="0" fontId="68" fillId="0" borderId="0">
      <protection locked="0"/>
    </xf>
    <xf numFmtId="195" fontId="18" fillId="0" borderId="0" applyFont="0" applyFill="0" applyBorder="0" applyAlignment="0" applyProtection="0">
      <alignment wrapText="1"/>
    </xf>
    <xf numFmtId="0" fontId="47" fillId="0" borderId="0" applyFont="0" applyFill="0" applyBorder="0" applyAlignment="0" applyProtection="0"/>
    <xf numFmtId="196" fontId="69" fillId="0" borderId="15">
      <alignment vertical="center"/>
    </xf>
    <xf numFmtId="197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72" fontId="26" fillId="0" borderId="0" applyFill="0" applyAlignment="0"/>
    <xf numFmtId="173" fontId="26" fillId="0" borderId="0" applyFill="0" applyAlignment="0"/>
    <xf numFmtId="172" fontId="26" fillId="0" borderId="0" applyFill="0" applyAlignment="0"/>
    <xf numFmtId="177" fontId="26" fillId="0" borderId="0" applyFill="0" applyAlignment="0"/>
    <xf numFmtId="173" fontId="26" fillId="0" borderId="0" applyFill="0" applyAlignment="0"/>
    <xf numFmtId="199" fontId="18" fillId="0" borderId="0">
      <protection locked="0"/>
    </xf>
    <xf numFmtId="200" fontId="18" fillId="0" borderId="0" applyFont="0" applyFill="0" applyBorder="0" applyAlignment="0" applyProtection="0"/>
    <xf numFmtId="201" fontId="67" fillId="0" borderId="0" applyFont="0" applyFill="0" applyBorder="0" applyAlignment="0" applyProtection="0">
      <alignment vertical="top"/>
    </xf>
    <xf numFmtId="201" fontId="67" fillId="0" borderId="0" applyFont="0" applyFill="0" applyBorder="0" applyAlignment="0" applyProtection="0">
      <alignment vertical="top"/>
    </xf>
    <xf numFmtId="202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203" fontId="68" fillId="0" borderId="0">
      <protection locked="0"/>
    </xf>
    <xf numFmtId="0" fontId="25" fillId="0" borderId="0"/>
    <xf numFmtId="0" fontId="54" fillId="0" borderId="0"/>
    <xf numFmtId="0" fontId="76" fillId="0" borderId="0" applyNumberFormat="0">
      <protection locked="0"/>
    </xf>
    <xf numFmtId="0" fontId="77" fillId="43" borderId="0" applyNumberFormat="0" applyBorder="0" applyAlignment="0" applyProtection="0"/>
    <xf numFmtId="0" fontId="77" fillId="35" borderId="0" applyNumberFormat="0" applyBorder="0" applyAlignment="0" applyProtection="0"/>
    <xf numFmtId="0" fontId="78" fillId="35" borderId="0" applyNumberFormat="0" applyBorder="0" applyAlignment="0" applyProtection="0"/>
    <xf numFmtId="167" fontId="79" fillId="2" borderId="0" applyNumberFormat="0" applyBorder="0" applyAlignment="0" applyProtection="0"/>
    <xf numFmtId="0" fontId="80" fillId="2" borderId="0" applyNumberFormat="0" applyBorder="0" applyAlignment="0" applyProtection="0"/>
    <xf numFmtId="0" fontId="77" fillId="35" borderId="0" applyNumberFormat="0" applyBorder="0" applyAlignment="0" applyProtection="0"/>
    <xf numFmtId="0" fontId="80" fillId="2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81" fillId="35" borderId="0" applyNumberFormat="0" applyBorder="0" applyAlignment="0" applyProtection="0"/>
    <xf numFmtId="0" fontId="6" fillId="2" borderId="0" applyNumberFormat="0" applyBorder="0" applyAlignment="0" applyProtection="0"/>
    <xf numFmtId="0" fontId="82" fillId="75" borderId="0" applyNumberFormat="0" applyBorder="0" applyAlignment="0" applyProtection="0"/>
    <xf numFmtId="0" fontId="83" fillId="0" borderId="0"/>
    <xf numFmtId="0" fontId="84" fillId="0" borderId="16" applyNumberFormat="0" applyAlignment="0" applyProtection="0"/>
    <xf numFmtId="0" fontId="84" fillId="0" borderId="17">
      <alignment horizontal="left" vertical="center"/>
    </xf>
    <xf numFmtId="0" fontId="84" fillId="0" borderId="17">
      <alignment horizontal="left" vertical="center"/>
    </xf>
    <xf numFmtId="0" fontId="84" fillId="0" borderId="17">
      <alignment horizontal="left" vertical="center"/>
    </xf>
    <xf numFmtId="0" fontId="84" fillId="0" borderId="17">
      <alignment horizontal="left" vertical="center"/>
    </xf>
    <xf numFmtId="0" fontId="84" fillId="0" borderId="17">
      <alignment horizontal="left" vertical="center"/>
    </xf>
    <xf numFmtId="0" fontId="84" fillId="0" borderId="17">
      <alignment horizontal="left" vertical="center"/>
    </xf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6" fillId="0" borderId="18" applyNumberFormat="0" applyFill="0" applyAlignment="0" applyProtection="0"/>
    <xf numFmtId="167" fontId="87" fillId="0" borderId="1" applyNumberFormat="0" applyFill="0" applyAlignment="0" applyProtection="0"/>
    <xf numFmtId="0" fontId="88" fillId="0" borderId="1" applyNumberFormat="0" applyFill="0" applyAlignment="0" applyProtection="0"/>
    <xf numFmtId="0" fontId="85" fillId="0" borderId="18" applyNumberFormat="0" applyFill="0" applyAlignment="0" applyProtection="0"/>
    <xf numFmtId="0" fontId="88" fillId="0" borderId="1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9" fillId="0" borderId="19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1" fillId="0" borderId="20" applyNumberFormat="0" applyFill="0" applyAlignment="0" applyProtection="0"/>
    <xf numFmtId="167" fontId="92" fillId="0" borderId="2" applyNumberFormat="0" applyFill="0" applyAlignment="0" applyProtection="0"/>
    <xf numFmtId="0" fontId="93" fillId="0" borderId="2" applyNumberFormat="0" applyFill="0" applyAlignment="0" applyProtection="0"/>
    <xf numFmtId="0" fontId="90" fillId="0" borderId="20" applyNumberFormat="0" applyFill="0" applyAlignment="0" applyProtection="0"/>
    <xf numFmtId="0" fontId="93" fillId="0" borderId="2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6" fillId="0" borderId="22" applyNumberFormat="0" applyFill="0" applyAlignment="0" applyProtection="0"/>
    <xf numFmtId="167" fontId="97" fillId="0" borderId="3" applyNumberFormat="0" applyFill="0" applyAlignment="0" applyProtection="0"/>
    <xf numFmtId="0" fontId="98" fillId="0" borderId="3" applyNumberFormat="0" applyFill="0" applyAlignment="0" applyProtection="0"/>
    <xf numFmtId="0" fontId="95" fillId="0" borderId="22" applyNumberFormat="0" applyFill="0" applyAlignment="0" applyProtection="0"/>
    <xf numFmtId="0" fontId="98" fillId="0" borderId="3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9" fillId="0" borderId="23" applyNumberFormat="0" applyFill="0" applyAlignment="0" applyProtection="0"/>
    <xf numFmtId="0" fontId="5" fillId="0" borderId="3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>
      <protection locked="0"/>
    </xf>
    <xf numFmtId="0" fontId="101" fillId="0" borderId="0"/>
    <xf numFmtId="0" fontId="100" fillId="0" borderId="0">
      <protection locked="0"/>
    </xf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54" fillId="0" borderId="0">
      <alignment horizontal="center"/>
    </xf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1" fillId="0" borderId="0"/>
    <xf numFmtId="171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82" fillId="77" borderId="0" applyNumberFormat="0" applyBorder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46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167" fontId="113" fillId="5" borderId="4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112" fillId="38" borderId="11" applyNumberFormat="0" applyAlignment="0" applyProtection="0"/>
    <xf numFmtId="0" fontId="9" fillId="5" borderId="4" applyNumberFormat="0" applyAlignment="0" applyProtection="0"/>
    <xf numFmtId="0" fontId="114" fillId="62" borderId="14" applyNumberFormat="0" applyAlignment="0" applyProtection="0"/>
    <xf numFmtId="167" fontId="114" fillId="62" borderId="14" applyNumberFormat="0" applyAlignment="0" applyProtection="0"/>
    <xf numFmtId="171" fontId="115" fillId="0" borderId="0"/>
    <xf numFmtId="172" fontId="26" fillId="0" borderId="0" applyFill="0" applyAlignment="0"/>
    <xf numFmtId="173" fontId="26" fillId="0" borderId="0" applyFill="0" applyAlignment="0"/>
    <xf numFmtId="172" fontId="26" fillId="0" borderId="0" applyFill="0" applyAlignment="0"/>
    <xf numFmtId="177" fontId="26" fillId="0" borderId="0" applyFill="0" applyAlignment="0"/>
    <xf numFmtId="173" fontId="26" fillId="0" borderId="0" applyFill="0" applyAlignment="0"/>
    <xf numFmtId="0" fontId="116" fillId="0" borderId="24" applyNumberFormat="0" applyFill="0" applyAlignment="0" applyProtection="0"/>
    <xf numFmtId="0" fontId="116" fillId="0" borderId="24" applyNumberFormat="0" applyFill="0" applyAlignment="0" applyProtection="0"/>
    <xf numFmtId="0" fontId="117" fillId="0" borderId="24" applyNumberFormat="0" applyFill="0" applyAlignment="0" applyProtection="0"/>
    <xf numFmtId="167" fontId="118" fillId="0" borderId="6" applyNumberFormat="0" applyFill="0" applyAlignment="0" applyProtection="0"/>
    <xf numFmtId="0" fontId="119" fillId="0" borderId="6" applyNumberFormat="0" applyFill="0" applyAlignment="0" applyProtection="0"/>
    <xf numFmtId="0" fontId="116" fillId="0" borderId="24" applyNumberFormat="0" applyFill="0" applyAlignment="0" applyProtection="0"/>
    <xf numFmtId="0" fontId="119" fillId="0" borderId="6" applyNumberFormat="0" applyFill="0" applyAlignment="0" applyProtection="0"/>
    <xf numFmtId="0" fontId="116" fillId="0" borderId="24" applyNumberFormat="0" applyFill="0" applyAlignment="0" applyProtection="0"/>
    <xf numFmtId="0" fontId="116" fillId="0" borderId="24" applyNumberFormat="0" applyFill="0" applyAlignment="0" applyProtection="0"/>
    <xf numFmtId="0" fontId="116" fillId="0" borderId="24" applyNumberFormat="0" applyFill="0" applyAlignment="0" applyProtection="0"/>
    <xf numFmtId="0" fontId="12" fillId="0" borderId="6" applyNumberFormat="0" applyFill="0" applyAlignment="0" applyProtection="0"/>
    <xf numFmtId="204" fontId="47" fillId="0" borderId="0" applyFont="0" applyFill="0" applyBorder="0" applyAlignment="0" applyProtection="0"/>
    <xf numFmtId="0" fontId="120" fillId="0" borderId="10">
      <alignment horizontal="left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54" fillId="0" borderId="0">
      <alignment horizontal="center"/>
    </xf>
    <xf numFmtId="205" fontId="47" fillId="0" borderId="0" applyFont="0" applyFill="0" applyBorder="0" applyAlignment="0" applyProtection="0"/>
    <xf numFmtId="206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206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207" fontId="47" fillId="0" borderId="0" applyFont="0" applyFill="0" applyBorder="0" applyAlignment="0" applyProtection="0"/>
    <xf numFmtId="191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208" fontId="18" fillId="0" borderId="0"/>
    <xf numFmtId="199" fontId="18" fillId="0" borderId="0"/>
    <xf numFmtId="0" fontId="122" fillId="0" borderId="18" applyNumberFormat="0" applyFill="0" applyAlignment="0" applyProtection="0"/>
    <xf numFmtId="167" fontId="122" fillId="0" borderId="18" applyNumberFormat="0" applyFill="0" applyAlignment="0" applyProtection="0"/>
    <xf numFmtId="0" fontId="123" fillId="0" borderId="20" applyNumberFormat="0" applyFill="0" applyAlignment="0" applyProtection="0"/>
    <xf numFmtId="167" fontId="123" fillId="0" borderId="20" applyNumberFormat="0" applyFill="0" applyAlignment="0" applyProtection="0"/>
    <xf numFmtId="0" fontId="124" fillId="0" borderId="22" applyNumberFormat="0" applyFill="0" applyAlignment="0" applyProtection="0"/>
    <xf numFmtId="167" fontId="124" fillId="0" borderId="22" applyNumberFormat="0" applyFill="0" applyAlignment="0" applyProtection="0"/>
    <xf numFmtId="0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7" fontId="125" fillId="0" borderId="0" applyNumberFormat="0" applyFill="0" applyBorder="0" applyAlignment="0" applyProtection="0"/>
    <xf numFmtId="0" fontId="126" fillId="78" borderId="0" applyNumberFormat="0" applyBorder="0" applyAlignment="0" applyProtection="0"/>
    <xf numFmtId="0" fontId="126" fillId="79" borderId="0" applyNumberFormat="0" applyBorder="0" applyAlignment="0" applyProtection="0"/>
    <xf numFmtId="0" fontId="127" fillId="79" borderId="0" applyNumberFormat="0" applyBorder="0" applyAlignment="0" applyProtection="0"/>
    <xf numFmtId="167" fontId="128" fillId="4" borderId="0" applyNumberFormat="0" applyBorder="0" applyAlignment="0" applyProtection="0"/>
    <xf numFmtId="0" fontId="129" fillId="4" borderId="0" applyNumberFormat="0" applyBorder="0" applyAlignment="0" applyProtection="0"/>
    <xf numFmtId="0" fontId="126" fillId="79" borderId="0" applyNumberFormat="0" applyBorder="0" applyAlignment="0" applyProtection="0"/>
    <xf numFmtId="0" fontId="129" fillId="4" borderId="0" applyNumberFormat="0" applyBorder="0" applyAlignment="0" applyProtection="0"/>
    <xf numFmtId="0" fontId="126" fillId="79" borderId="0" applyNumberFormat="0" applyBorder="0" applyAlignment="0" applyProtection="0"/>
    <xf numFmtId="0" fontId="126" fillId="79" borderId="0" applyNumberFormat="0" applyBorder="0" applyAlignment="0" applyProtection="0"/>
    <xf numFmtId="0" fontId="126" fillId="79" borderId="0" applyNumberFormat="0" applyBorder="0" applyAlignment="0" applyProtection="0"/>
    <xf numFmtId="0" fontId="8" fillId="4" borderId="0" applyNumberFormat="0" applyBorder="0" applyAlignment="0" applyProtection="0"/>
    <xf numFmtId="0" fontId="130" fillId="79" borderId="0" applyNumberFormat="0" applyBorder="0" applyAlignment="0" applyProtection="0"/>
    <xf numFmtId="167" fontId="130" fillId="79" borderId="0" applyNumberFormat="0" applyBorder="0" applyAlignment="0" applyProtection="0"/>
    <xf numFmtId="209" fontId="131" fillId="0" borderId="10">
      <alignment horizontal="center"/>
      <protection locked="0"/>
    </xf>
    <xf numFmtId="210" fontId="18" fillId="0" borderId="0"/>
    <xf numFmtId="0" fontId="25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33" fillId="0" borderId="0"/>
    <xf numFmtId="0" fontId="1" fillId="0" borderId="0"/>
    <xf numFmtId="167" fontId="32" fillId="0" borderId="0"/>
    <xf numFmtId="0" fontId="54" fillId="0" borderId="0">
      <alignment vertical="top"/>
    </xf>
    <xf numFmtId="0" fontId="54" fillId="0" borderId="0"/>
    <xf numFmtId="0" fontId="133" fillId="0" borderId="0"/>
    <xf numFmtId="167" fontId="32" fillId="0" borderId="0"/>
    <xf numFmtId="0" fontId="54" fillId="0" borderId="0">
      <alignment vertical="top"/>
    </xf>
    <xf numFmtId="0" fontId="133" fillId="0" borderId="0"/>
    <xf numFmtId="0" fontId="54" fillId="0" borderId="0">
      <alignment vertical="top"/>
    </xf>
    <xf numFmtId="0" fontId="54" fillId="0" borderId="0">
      <alignment vertical="top"/>
    </xf>
    <xf numFmtId="0" fontId="57" fillId="0" borderId="0">
      <alignment vertical="top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167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4" fillId="0" borderId="0"/>
    <xf numFmtId="0" fontId="133" fillId="0" borderId="0"/>
    <xf numFmtId="0" fontId="54" fillId="0" borderId="0"/>
    <xf numFmtId="0" fontId="18" fillId="0" borderId="0">
      <alignment vertical="top"/>
    </xf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54" fillId="0" borderId="0">
      <alignment vertical="top"/>
    </xf>
    <xf numFmtId="0" fontId="65" fillId="0" borderId="0"/>
    <xf numFmtId="0" fontId="54" fillId="0" borderId="0">
      <alignment vertical="top"/>
    </xf>
    <xf numFmtId="0" fontId="54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0" fillId="0" borderId="0"/>
    <xf numFmtId="0" fontId="13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top"/>
    </xf>
    <xf numFmtId="0" fontId="54" fillId="0" borderId="0">
      <alignment vertical="top"/>
    </xf>
    <xf numFmtId="167" fontId="56" fillId="0" borderId="0"/>
    <xf numFmtId="0" fontId="54" fillId="0" borderId="0">
      <alignment vertical="top"/>
    </xf>
    <xf numFmtId="167" fontId="55" fillId="0" borderId="0"/>
    <xf numFmtId="0" fontId="134" fillId="0" borderId="0"/>
    <xf numFmtId="0" fontId="134" fillId="0" borderId="0"/>
    <xf numFmtId="0" fontId="134" fillId="0" borderId="0"/>
    <xf numFmtId="0" fontId="135" fillId="0" borderId="0"/>
    <xf numFmtId="0" fontId="134" fillId="0" borderId="0"/>
    <xf numFmtId="0" fontId="1" fillId="0" borderId="0"/>
    <xf numFmtId="0" fontId="54" fillId="0" borderId="0"/>
    <xf numFmtId="0" fontId="20" fillId="0" borderId="0"/>
    <xf numFmtId="0" fontId="1" fillId="0" borderId="0"/>
    <xf numFmtId="0" fontId="54" fillId="0" borderId="0"/>
    <xf numFmtId="0" fontId="54" fillId="0" borderId="0">
      <alignment vertical="top"/>
    </xf>
    <xf numFmtId="0" fontId="54" fillId="0" borderId="0"/>
    <xf numFmtId="0" fontId="54" fillId="0" borderId="0"/>
    <xf numFmtId="0" fontId="54" fillId="0" borderId="0">
      <alignment vertical="top"/>
    </xf>
    <xf numFmtId="0" fontId="54" fillId="0" borderId="0"/>
    <xf numFmtId="0" fontId="54" fillId="0" borderId="0"/>
    <xf numFmtId="0" fontId="1" fillId="0" borderId="0"/>
    <xf numFmtId="0" fontId="1" fillId="0" borderId="0"/>
    <xf numFmtId="0" fontId="59" fillId="0" borderId="0">
      <alignment vertical="top"/>
    </xf>
    <xf numFmtId="0" fontId="59" fillId="0" borderId="0">
      <alignment vertical="top"/>
    </xf>
    <xf numFmtId="0" fontId="54" fillId="0" borderId="0">
      <alignment vertical="top"/>
    </xf>
    <xf numFmtId="0" fontId="1" fillId="0" borderId="0"/>
    <xf numFmtId="0" fontId="32" fillId="0" borderId="0"/>
    <xf numFmtId="0" fontId="54" fillId="0" borderId="0"/>
    <xf numFmtId="0" fontId="1" fillId="0" borderId="0"/>
    <xf numFmtId="0" fontId="54" fillId="0" borderId="0"/>
    <xf numFmtId="0" fontId="32" fillId="0" borderId="0"/>
    <xf numFmtId="0" fontId="6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5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7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>
      <alignment vertical="top"/>
    </xf>
    <xf numFmtId="0" fontId="32" fillId="0" borderId="0"/>
    <xf numFmtId="167" fontId="136" fillId="0" borderId="0"/>
    <xf numFmtId="0" fontId="32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5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6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29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1" fillId="0" borderId="0"/>
    <xf numFmtId="167" fontId="55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" fillId="0" borderId="0"/>
    <xf numFmtId="0" fontId="54" fillId="0" borderId="0"/>
    <xf numFmtId="0" fontId="54" fillId="0" borderId="0"/>
    <xf numFmtId="0" fontId="18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top"/>
    </xf>
    <xf numFmtId="0" fontId="54" fillId="0" borderId="0"/>
    <xf numFmtId="0" fontId="54" fillId="0" borderId="0">
      <alignment vertical="top"/>
    </xf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>
      <alignment vertical="top"/>
    </xf>
    <xf numFmtId="0" fontId="54" fillId="0" borderId="0"/>
    <xf numFmtId="0" fontId="29" fillId="0" borderId="0"/>
    <xf numFmtId="0" fontId="54" fillId="0" borderId="0">
      <alignment vertical="top"/>
    </xf>
    <xf numFmtId="0" fontId="54" fillId="0" borderId="0"/>
    <xf numFmtId="0" fontId="54" fillId="0" borderId="0">
      <alignment vertical="top"/>
    </xf>
    <xf numFmtId="0" fontId="18" fillId="0" borderId="0"/>
    <xf numFmtId="167" fontId="55" fillId="0" borderId="0"/>
    <xf numFmtId="0" fontId="18" fillId="0" borderId="0"/>
    <xf numFmtId="0" fontId="1" fillId="0" borderId="0"/>
    <xf numFmtId="0" fontId="67" fillId="0" borderId="0"/>
    <xf numFmtId="0" fontId="32" fillId="0" borderId="0"/>
    <xf numFmtId="0" fontId="54" fillId="0" borderId="0">
      <alignment vertical="top"/>
    </xf>
    <xf numFmtId="0" fontId="54" fillId="0" borderId="0">
      <alignment vertical="top"/>
    </xf>
    <xf numFmtId="0" fontId="1" fillId="0" borderId="0"/>
    <xf numFmtId="0" fontId="56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54" fillId="0" borderId="0"/>
    <xf numFmtId="0" fontId="54" fillId="0" borderId="0">
      <alignment vertical="top"/>
    </xf>
    <xf numFmtId="167" fontId="136" fillId="0" borderId="0"/>
    <xf numFmtId="0" fontId="32" fillId="0" borderId="0"/>
    <xf numFmtId="0" fontId="18" fillId="0" borderId="0"/>
    <xf numFmtId="167" fontId="136" fillId="0" borderId="0"/>
    <xf numFmtId="0" fontId="57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top"/>
    </xf>
    <xf numFmtId="0" fontId="55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32" fillId="0" borderId="0"/>
    <xf numFmtId="0" fontId="32" fillId="0" borderId="0"/>
    <xf numFmtId="0" fontId="18" fillId="0" borderId="0">
      <alignment vertical="top"/>
    </xf>
    <xf numFmtId="0" fontId="18" fillId="0" borderId="0"/>
    <xf numFmtId="167" fontId="31" fillId="0" borderId="0"/>
    <xf numFmtId="0" fontId="54" fillId="0" borderId="0"/>
    <xf numFmtId="0" fontId="57" fillId="0" borderId="0">
      <alignment vertical="top"/>
    </xf>
    <xf numFmtId="0" fontId="29" fillId="0" borderId="0"/>
    <xf numFmtId="0" fontId="18" fillId="0" borderId="0"/>
    <xf numFmtId="167" fontId="55" fillId="0" borderId="0"/>
    <xf numFmtId="0" fontId="54" fillId="0" borderId="0"/>
    <xf numFmtId="0" fontId="54" fillId="0" borderId="0"/>
    <xf numFmtId="0" fontId="54" fillId="0" borderId="0">
      <alignment vertical="top"/>
    </xf>
    <xf numFmtId="0" fontId="57" fillId="0" borderId="0">
      <alignment vertical="top"/>
    </xf>
    <xf numFmtId="0" fontId="18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54" fillId="0" borderId="0">
      <alignment vertical="top"/>
    </xf>
    <xf numFmtId="0" fontId="54" fillId="0" borderId="0">
      <alignment vertical="top"/>
    </xf>
    <xf numFmtId="0" fontId="18" fillId="0" borderId="0"/>
    <xf numFmtId="0" fontId="18" fillId="0" borderId="0"/>
    <xf numFmtId="0" fontId="5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65" fillId="0" borderId="0"/>
    <xf numFmtId="0" fontId="54" fillId="0" borderId="0"/>
    <xf numFmtId="167" fontId="54" fillId="0" borderId="0"/>
    <xf numFmtId="0" fontId="54" fillId="0" borderId="0">
      <alignment vertical="top"/>
    </xf>
    <xf numFmtId="0" fontId="54" fillId="0" borderId="0"/>
    <xf numFmtId="167" fontId="54" fillId="0" borderId="0"/>
    <xf numFmtId="0" fontId="1" fillId="0" borderId="0"/>
    <xf numFmtId="0" fontId="20" fillId="0" borderId="0"/>
    <xf numFmtId="0" fontId="141" fillId="0" borderId="0"/>
    <xf numFmtId="0" fontId="1" fillId="0" borderId="0"/>
    <xf numFmtId="0" fontId="54" fillId="0" borderId="0"/>
    <xf numFmtId="0" fontId="54" fillId="0" borderId="0">
      <alignment vertical="top"/>
    </xf>
    <xf numFmtId="0" fontId="54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0" fontId="59" fillId="0" borderId="0"/>
    <xf numFmtId="0" fontId="1" fillId="0" borderId="0"/>
    <xf numFmtId="0" fontId="54" fillId="0" borderId="0">
      <alignment vertical="top"/>
    </xf>
    <xf numFmtId="0" fontId="1" fillId="0" borderId="0"/>
    <xf numFmtId="167" fontId="32" fillId="0" borderId="0"/>
    <xf numFmtId="0" fontId="1" fillId="0" borderId="0"/>
    <xf numFmtId="0" fontId="56" fillId="0" borderId="0"/>
    <xf numFmtId="0" fontId="54" fillId="0" borderId="0"/>
    <xf numFmtId="0" fontId="1" fillId="0" borderId="0"/>
    <xf numFmtId="0" fontId="54" fillId="0" borderId="0">
      <alignment vertical="top"/>
    </xf>
    <xf numFmtId="0" fontId="136" fillId="0" borderId="0">
      <alignment vertical="top"/>
    </xf>
    <xf numFmtId="0" fontId="59" fillId="0" borderId="0">
      <alignment vertical="top"/>
    </xf>
    <xf numFmtId="0" fontId="32" fillId="0" borderId="0"/>
    <xf numFmtId="0" fontId="32" fillId="0" borderId="0"/>
    <xf numFmtId="167" fontId="32" fillId="0" borderId="0"/>
    <xf numFmtId="0" fontId="32" fillId="0" borderId="0"/>
    <xf numFmtId="0" fontId="54" fillId="0" borderId="0">
      <alignment vertical="top"/>
    </xf>
    <xf numFmtId="0" fontId="54" fillId="0" borderId="0">
      <alignment vertical="top"/>
    </xf>
    <xf numFmtId="0" fontId="1" fillId="0" borderId="0"/>
    <xf numFmtId="0" fontId="5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42" fillId="0" borderId="0"/>
    <xf numFmtId="0" fontId="65" fillId="0" borderId="0"/>
    <xf numFmtId="0" fontId="65" fillId="0" borderId="0"/>
    <xf numFmtId="0" fontId="18" fillId="0" borderId="0"/>
    <xf numFmtId="0" fontId="65" fillId="0" borderId="0"/>
    <xf numFmtId="0" fontId="18" fillId="0" borderId="0">
      <alignment vertical="top"/>
    </xf>
    <xf numFmtId="0" fontId="18" fillId="0" borderId="0">
      <alignment vertical="top"/>
    </xf>
    <xf numFmtId="0" fontId="139" fillId="0" borderId="0"/>
    <xf numFmtId="0" fontId="54" fillId="0" borderId="0"/>
    <xf numFmtId="0" fontId="1" fillId="0" borderId="0"/>
    <xf numFmtId="0" fontId="54" fillId="0" borderId="0">
      <alignment vertical="top"/>
    </xf>
    <xf numFmtId="0" fontId="18" fillId="0" borderId="0">
      <alignment vertical="top"/>
    </xf>
    <xf numFmtId="167" fontId="31" fillId="0" borderId="0"/>
    <xf numFmtId="0" fontId="54" fillId="0" borderId="0">
      <alignment vertical="top"/>
    </xf>
    <xf numFmtId="0" fontId="54" fillId="0" borderId="0">
      <alignment vertical="top"/>
    </xf>
    <xf numFmtId="167" fontId="31" fillId="0" borderId="0"/>
    <xf numFmtId="0" fontId="54" fillId="0" borderId="0">
      <alignment vertical="top"/>
    </xf>
    <xf numFmtId="0" fontId="54" fillId="0" borderId="0">
      <alignment vertical="top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9" fillId="0" borderId="0">
      <alignment vertical="top"/>
    </xf>
    <xf numFmtId="0" fontId="54" fillId="0" borderId="0">
      <alignment vertical="top"/>
    </xf>
    <xf numFmtId="0" fontId="54" fillId="0" borderId="0"/>
    <xf numFmtId="0" fontId="54" fillId="0" borderId="0">
      <alignment vertical="top"/>
    </xf>
    <xf numFmtId="0" fontId="1" fillId="0" borderId="0"/>
    <xf numFmtId="0" fontId="54" fillId="0" borderId="0"/>
    <xf numFmtId="167" fontId="31" fillId="0" borderId="0"/>
    <xf numFmtId="0" fontId="54" fillId="0" borderId="0">
      <alignment vertical="top"/>
    </xf>
    <xf numFmtId="0" fontId="54" fillId="0" borderId="0">
      <alignment vertical="top"/>
    </xf>
    <xf numFmtId="0" fontId="18" fillId="0" borderId="0">
      <alignment vertical="top"/>
    </xf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33" fillId="0" borderId="0"/>
    <xf numFmtId="0" fontId="18" fillId="0" borderId="0">
      <alignment vertical="top"/>
    </xf>
    <xf numFmtId="0" fontId="1" fillId="0" borderId="0"/>
    <xf numFmtId="167" fontId="32" fillId="0" borderId="0"/>
    <xf numFmtId="167" fontId="32" fillId="0" borderId="0"/>
    <xf numFmtId="0" fontId="54" fillId="0" borderId="0"/>
    <xf numFmtId="0" fontId="54" fillId="0" borderId="0">
      <alignment vertical="top"/>
    </xf>
    <xf numFmtId="0" fontId="133" fillId="0" borderId="0"/>
    <xf numFmtId="0" fontId="133" fillId="0" borderId="0"/>
    <xf numFmtId="167" fontId="1" fillId="0" borderId="0"/>
    <xf numFmtId="0" fontId="133" fillId="0" borderId="0"/>
    <xf numFmtId="0" fontId="138" fillId="0" borderId="0"/>
    <xf numFmtId="0" fontId="59" fillId="0" borderId="0">
      <alignment vertical="top"/>
    </xf>
    <xf numFmtId="167" fontId="1" fillId="0" borderId="0"/>
    <xf numFmtId="0" fontId="54" fillId="0" borderId="0">
      <alignment vertical="top"/>
    </xf>
    <xf numFmtId="0" fontId="54" fillId="0" borderId="0">
      <alignment vertical="top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33" fillId="0" borderId="0"/>
    <xf numFmtId="0" fontId="133" fillId="0" borderId="0"/>
    <xf numFmtId="0" fontId="1" fillId="0" borderId="0"/>
    <xf numFmtId="0" fontId="54" fillId="0" borderId="0">
      <alignment vertical="top"/>
    </xf>
    <xf numFmtId="0" fontId="54" fillId="0" borderId="0"/>
    <xf numFmtId="0" fontId="59" fillId="0" borderId="0">
      <alignment vertical="top"/>
    </xf>
    <xf numFmtId="167" fontId="31" fillId="0" borderId="0"/>
    <xf numFmtId="0" fontId="1" fillId="0" borderId="0"/>
    <xf numFmtId="0" fontId="133" fillId="0" borderId="0"/>
    <xf numFmtId="0" fontId="54" fillId="0" borderId="0">
      <alignment vertical="top"/>
    </xf>
    <xf numFmtId="0" fontId="54" fillId="0" borderId="0">
      <alignment vertical="top"/>
    </xf>
    <xf numFmtId="0" fontId="143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65" fillId="0" borderId="0"/>
    <xf numFmtId="0" fontId="65" fillId="0" borderId="0"/>
    <xf numFmtId="0" fontId="65" fillId="0" borderId="0"/>
    <xf numFmtId="211" fontId="59" fillId="0" borderId="0" applyFill="0" applyBorder="0" applyAlignment="0" applyProtection="0"/>
    <xf numFmtId="0" fontId="18" fillId="0" borderId="0"/>
    <xf numFmtId="212" fontId="144" fillId="0" borderId="0"/>
    <xf numFmtId="0" fontId="47" fillId="0" borderId="0"/>
    <xf numFmtId="0" fontId="145" fillId="0" borderId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54" fillId="80" borderId="25" applyNumberForma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46" fillId="8" borderId="8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54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47" fillId="8" borderId="8" applyNumberFormat="0" applyFont="0" applyAlignment="0" applyProtection="0"/>
    <xf numFmtId="0" fontId="28" fillId="8" borderId="8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54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54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4" fillId="81" borderId="25" applyNumberFormat="0" applyFont="0" applyAlignment="0" applyProtection="0"/>
    <xf numFmtId="0" fontId="56" fillId="81" borderId="26" applyNumberFormat="0" applyFont="0" applyAlignment="0" applyProtection="0"/>
    <xf numFmtId="0" fontId="56" fillId="81" borderId="2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56" fillId="81" borderId="26" applyNumberFormat="0" applyFont="0" applyAlignment="0" applyProtection="0"/>
    <xf numFmtId="0" fontId="56" fillId="81" borderId="26" applyNumberFormat="0" applyFont="0" applyAlignment="0" applyProtection="0"/>
    <xf numFmtId="0" fontId="56" fillId="81" borderId="26" applyNumberFormat="0" applyFont="0" applyAlignment="0" applyProtection="0"/>
    <xf numFmtId="0" fontId="56" fillId="81" borderId="26" applyNumberFormat="0" applyFont="0" applyAlignment="0" applyProtection="0"/>
    <xf numFmtId="0" fontId="56" fillId="81" borderId="2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56" fillId="81" borderId="26" applyNumberFormat="0" applyFont="0" applyAlignment="0" applyProtection="0"/>
    <xf numFmtId="0" fontId="56" fillId="81" borderId="2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49" fontId="148" fillId="0" borderId="0"/>
    <xf numFmtId="213" fontId="54" fillId="0" borderId="0" applyFill="0" applyAlignment="0" applyProtection="0"/>
    <xf numFmtId="214" fontId="54" fillId="0" borderId="0" applyFill="0" applyAlignment="0" applyProtection="0"/>
    <xf numFmtId="0" fontId="54" fillId="0" borderId="0"/>
    <xf numFmtId="0" fontId="149" fillId="0" borderId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75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167" fontId="151" fillId="6" borderId="5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50" fillId="40" borderId="27" applyNumberFormat="0" applyAlignment="0" applyProtection="0"/>
    <xf numFmtId="0" fontId="10" fillId="6" borderId="5" applyNumberFormat="0" applyAlignment="0" applyProtection="0"/>
    <xf numFmtId="0" fontId="25" fillId="0" borderId="0"/>
    <xf numFmtId="176" fontId="54" fillId="0" borderId="0" applyFill="0" applyAlignment="0" applyProtection="0"/>
    <xf numFmtId="215" fontId="54" fillId="0" borderId="0" applyFill="0" applyAlignment="0" applyProtection="0"/>
    <xf numFmtId="10" fontId="54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4" fillId="0" borderId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216" fontId="26" fillId="0" borderId="0" applyFont="0" applyFill="0" applyBorder="0" applyAlignment="0" applyProtection="0"/>
    <xf numFmtId="217" fontId="54" fillId="0" borderId="0" applyFill="0" applyBorder="0" applyAlignment="0" applyProtection="0"/>
    <xf numFmtId="218" fontId="54" fillId="0" borderId="0" applyFill="0" applyBorder="0" applyAlignment="0" applyProtection="0"/>
    <xf numFmtId="2" fontId="47" fillId="0" borderId="0" applyFont="0" applyFill="0" applyBorder="0" applyAlignment="0" applyProtection="0"/>
    <xf numFmtId="0" fontId="18" fillId="0" borderId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0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67" fontId="18" fillId="81" borderId="25" applyNumberFormat="0" applyFont="0" applyAlignment="0" applyProtection="0"/>
    <xf numFmtId="172" fontId="26" fillId="0" borderId="0" applyFill="0" applyAlignment="0"/>
    <xf numFmtId="173" fontId="26" fillId="0" borderId="0" applyFill="0" applyAlignment="0"/>
    <xf numFmtId="172" fontId="26" fillId="0" borderId="0" applyFill="0" applyAlignment="0"/>
    <xf numFmtId="177" fontId="26" fillId="0" borderId="0" applyFill="0" applyAlignment="0"/>
    <xf numFmtId="173" fontId="26" fillId="0" borderId="0" applyFill="0" applyAlignment="0"/>
    <xf numFmtId="219" fontId="59" fillId="0" borderId="0" applyFill="0" applyBorder="0" applyAlignment="0"/>
    <xf numFmtId="0" fontId="54" fillId="0" borderId="0"/>
    <xf numFmtId="0" fontId="154" fillId="0" borderId="24" applyNumberFormat="0" applyFill="0" applyAlignment="0" applyProtection="0"/>
    <xf numFmtId="167" fontId="154" fillId="0" borderId="24" applyNumberFormat="0" applyFill="0" applyAlignment="0" applyProtection="0"/>
    <xf numFmtId="0" fontId="26" fillId="0" borderId="0"/>
    <xf numFmtId="220" fontId="155" fillId="0" borderId="28">
      <protection locked="0"/>
    </xf>
    <xf numFmtId="220" fontId="155" fillId="0" borderId="28">
      <protection locked="0"/>
    </xf>
    <xf numFmtId="0" fontId="156" fillId="0" borderId="10" applyNumberFormat="0" applyFill="0" applyBorder="0" applyAlignment="0" applyProtection="0">
      <protection hidden="1"/>
    </xf>
    <xf numFmtId="181" fontId="157" fillId="0" borderId="0"/>
    <xf numFmtId="221" fontId="158" fillId="0" borderId="29" applyNumberFormat="0" applyFont="0" applyBorder="0" applyAlignment="0" applyProtection="0"/>
    <xf numFmtId="0" fontId="159" fillId="35" borderId="0" applyNumberFormat="0" applyBorder="0" applyAlignment="0" applyProtection="0"/>
    <xf numFmtId="167" fontId="159" fillId="35" borderId="0" applyNumberFormat="0" applyBorder="0" applyAlignment="0" applyProtection="0"/>
    <xf numFmtId="0" fontId="54" fillId="0" borderId="0"/>
    <xf numFmtId="0" fontId="67" fillId="0" borderId="0">
      <alignment vertical="top"/>
    </xf>
    <xf numFmtId="0" fontId="24" fillId="0" borderId="0"/>
    <xf numFmtId="0" fontId="140" fillId="0" borderId="0">
      <alignment vertical="top"/>
    </xf>
    <xf numFmtId="0" fontId="67" fillId="0" borderId="0">
      <alignment vertical="top"/>
    </xf>
    <xf numFmtId="0" fontId="140" fillId="0" borderId="0">
      <alignment vertical="top"/>
    </xf>
    <xf numFmtId="167" fontId="140" fillId="0" borderId="0">
      <alignment vertical="top"/>
    </xf>
    <xf numFmtId="0" fontId="67" fillId="0" borderId="0">
      <alignment vertical="top"/>
    </xf>
    <xf numFmtId="167" fontId="67" fillId="0" borderId="0">
      <alignment vertical="top"/>
    </xf>
    <xf numFmtId="0" fontId="25" fillId="0" borderId="0"/>
    <xf numFmtId="0" fontId="160" fillId="82" borderId="30" applyNumberFormat="0" applyProtection="0">
      <alignment horizontal="center" wrapText="1"/>
    </xf>
    <xf numFmtId="0" fontId="160" fillId="82" borderId="31" applyNumberFormat="0" applyAlignment="0" applyProtection="0">
      <alignment wrapText="1"/>
    </xf>
    <xf numFmtId="0" fontId="18" fillId="83" borderId="0" applyNumberFormat="0" applyBorder="0">
      <alignment horizontal="center" wrapText="1"/>
    </xf>
    <xf numFmtId="0" fontId="18" fillId="84" borderId="32" applyNumberFormat="0">
      <alignment wrapText="1"/>
    </xf>
    <xf numFmtId="0" fontId="18" fillId="84" borderId="0" applyNumberFormat="0" applyBorder="0">
      <alignment wrapText="1"/>
    </xf>
    <xf numFmtId="222" fontId="54" fillId="0" borderId="0" applyFill="0" applyBorder="0" applyAlignment="0" applyProtection="0">
      <alignment wrapText="1"/>
    </xf>
    <xf numFmtId="222" fontId="18" fillId="0" borderId="0" applyFill="0" applyBorder="0" applyAlignment="0" applyProtection="0">
      <alignment wrapText="1"/>
    </xf>
    <xf numFmtId="222" fontId="54" fillId="0" borderId="0" applyFill="0" applyBorder="0" applyAlignment="0" applyProtection="0">
      <alignment wrapText="1"/>
    </xf>
    <xf numFmtId="222" fontId="54" fillId="0" borderId="0" applyFill="0" applyBorder="0" applyAlignment="0" applyProtection="0">
      <alignment wrapText="1"/>
    </xf>
    <xf numFmtId="222" fontId="54" fillId="0" borderId="0" applyFill="0" applyBorder="0" applyAlignment="0" applyProtection="0">
      <alignment wrapText="1"/>
    </xf>
    <xf numFmtId="222" fontId="18" fillId="0" borderId="0" applyFill="0" applyBorder="0" applyAlignment="0" applyProtection="0">
      <alignment wrapText="1"/>
    </xf>
    <xf numFmtId="223" fontId="18" fillId="0" borderId="0" applyFill="0" applyBorder="0" applyAlignment="0" applyProtection="0">
      <alignment wrapText="1"/>
    </xf>
    <xf numFmtId="224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0" fontId="161" fillId="0" borderId="0" applyNumberFormat="0" applyFill="0" applyBorder="0">
      <alignment horizontal="left" wrapText="1"/>
    </xf>
    <xf numFmtId="0" fontId="160" fillId="0" borderId="0" applyNumberFormat="0" applyFill="0" applyBorder="0">
      <alignment horizontal="center" wrapText="1"/>
    </xf>
    <xf numFmtId="0" fontId="160" fillId="0" borderId="0" applyNumberFormat="0" applyFill="0" applyBorder="0">
      <alignment horizontal="center" wrapText="1"/>
    </xf>
    <xf numFmtId="0" fontId="54" fillId="0" borderId="0" applyNumberFormat="0"/>
    <xf numFmtId="49" fontId="67" fillId="0" borderId="0" applyFill="0" applyAlignment="0"/>
    <xf numFmtId="225" fontId="26" fillId="0" borderId="0" applyFill="0" applyAlignment="0"/>
    <xf numFmtId="226" fontId="26" fillId="0" borderId="0" applyFill="0" applyAlignment="0"/>
    <xf numFmtId="0" fontId="162" fillId="0" borderId="0" applyNumberFormat="0" applyFill="0" applyBorder="0" applyAlignment="0" applyProtection="0"/>
    <xf numFmtId="167" fontId="162" fillId="0" borderId="0" applyNumberFormat="0" applyFill="0" applyBorder="0" applyAlignment="0" applyProtection="0"/>
    <xf numFmtId="0" fontId="163" fillId="85" borderId="33" applyBorder="0">
      <alignment horizontal="center"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67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7" fillId="40" borderId="1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167" fontId="170" fillId="0" borderId="9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169" fillId="0" borderId="13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9" fillId="0" borderId="34" applyNumberFormat="0" applyFill="0" applyAlignment="0" applyProtection="0"/>
    <xf numFmtId="0" fontId="169" fillId="0" borderId="34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169" fillId="0" borderId="34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9" applyNumberFormat="0" applyFill="0" applyAlignment="0" applyProtection="0"/>
    <xf numFmtId="0" fontId="54" fillId="0" borderId="0"/>
    <xf numFmtId="0" fontId="54" fillId="0" borderId="0">
      <alignment horizontal="center" textRotation="90"/>
    </xf>
    <xf numFmtId="0" fontId="171" fillId="38" borderId="11" applyNumberFormat="0" applyAlignment="0" applyProtection="0"/>
    <xf numFmtId="0" fontId="171" fillId="38" borderId="11" applyNumberFormat="0" applyAlignment="0" applyProtection="0"/>
    <xf numFmtId="0" fontId="171" fillId="38" borderId="11" applyNumberFormat="0" applyAlignment="0" applyProtection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1" fillId="38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172" fillId="40" borderId="11" applyNumberFormat="0" applyAlignment="0" applyProtection="0"/>
    <xf numFmtId="0" fontId="172" fillId="40" borderId="11" applyNumberFormat="0" applyAlignment="0" applyProtection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2" fillId="40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173" fillId="40" borderId="27" applyNumberFormat="0" applyAlignment="0" applyProtection="0"/>
    <xf numFmtId="0" fontId="173" fillId="40" borderId="27" applyNumberFormat="0" applyAlignment="0" applyProtection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3" fillId="40" borderId="27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4" fillId="0" borderId="0" applyNumberFormat="0" applyFill="0" applyBorder="0" applyAlignment="0" applyProtection="0"/>
    <xf numFmtId="0" fontId="29" fillId="0" borderId="0"/>
    <xf numFmtId="227" fontId="70" fillId="0" borderId="0" applyFont="0" applyFill="0" applyBorder="0" applyAlignment="0" applyProtection="0"/>
    <xf numFmtId="228" fontId="70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29" fillId="0" borderId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181" fontId="163" fillId="0" borderId="0">
      <alignment horizontal="right"/>
    </xf>
    <xf numFmtId="0" fontId="34" fillId="66" borderId="0" applyNumberFormat="0" applyBorder="0" applyAlignment="0" applyProtection="0"/>
    <xf numFmtId="0" fontId="29" fillId="0" borderId="0"/>
    <xf numFmtId="0" fontId="34" fillId="68" borderId="0" applyNumberFormat="0" applyBorder="0" applyAlignment="0" applyProtection="0"/>
    <xf numFmtId="0" fontId="29" fillId="0" borderId="0"/>
    <xf numFmtId="0" fontId="34" fillId="71" borderId="0" applyNumberFormat="0" applyBorder="0" applyAlignment="0" applyProtection="0"/>
    <xf numFmtId="0" fontId="29" fillId="0" borderId="0"/>
    <xf numFmtId="0" fontId="34" fillId="57" borderId="0" applyNumberFormat="0" applyBorder="0" applyAlignment="0" applyProtection="0"/>
    <xf numFmtId="0" fontId="29" fillId="0" borderId="0"/>
    <xf numFmtId="0" fontId="34" fillId="58" borderId="0" applyNumberFormat="0" applyBorder="0" applyAlignment="0" applyProtection="0"/>
    <xf numFmtId="0" fontId="29" fillId="0" borderId="0"/>
    <xf numFmtId="0" fontId="34" fillId="74" borderId="0" applyNumberFormat="0" applyBorder="0" applyAlignment="0" applyProtection="0"/>
    <xf numFmtId="0" fontId="29" fillId="0" borderId="0"/>
    <xf numFmtId="0" fontId="180" fillId="0" borderId="0" applyProtection="0"/>
    <xf numFmtId="229" fontId="180" fillId="0" borderId="0" applyProtection="0"/>
    <xf numFmtId="0" fontId="181" fillId="0" borderId="0" applyProtection="0"/>
    <xf numFmtId="0" fontId="182" fillId="0" borderId="0" applyProtection="0"/>
    <xf numFmtId="182" fontId="19" fillId="0" borderId="0" applyFont="0" applyFill="0" applyBorder="0" applyAlignment="0" applyProtection="0"/>
    <xf numFmtId="0" fontId="180" fillId="0" borderId="35" applyProtection="0"/>
    <xf numFmtId="0" fontId="180" fillId="0" borderId="35" applyProtection="0"/>
    <xf numFmtId="0" fontId="29" fillId="0" borderId="0"/>
    <xf numFmtId="0" fontId="180" fillId="0" borderId="35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0" fillId="0" borderId="0"/>
    <xf numFmtId="9" fontId="28" fillId="0" borderId="0" applyFont="0" applyFill="0" applyBorder="0" applyAlignment="0" applyProtection="0"/>
    <xf numFmtId="10" fontId="180" fillId="0" borderId="0" applyProtection="0"/>
    <xf numFmtId="0" fontId="180" fillId="0" borderId="0"/>
    <xf numFmtId="2" fontId="180" fillId="0" borderId="0" applyProtection="0"/>
    <xf numFmtId="4" fontId="180" fillId="0" borderId="0" applyProtection="0"/>
    <xf numFmtId="0" fontId="54" fillId="0" borderId="0"/>
    <xf numFmtId="182" fontId="29" fillId="0" borderId="0" applyFont="0" applyFill="0" applyBorder="0" applyAlignment="0" applyProtection="0"/>
    <xf numFmtId="235" fontId="54" fillId="0" borderId="0" applyFont="0" applyFill="0" applyBorder="0" applyAlignment="0" applyProtection="0"/>
    <xf numFmtId="236" fontId="64" fillId="0" borderId="0" applyFont="0" applyFill="0" applyBorder="0" applyAlignment="0" applyProtection="0"/>
    <xf numFmtId="207" fontId="47" fillId="0" borderId="0" applyFont="0" applyFill="0" applyBorder="0" applyAlignment="0" applyProtection="0"/>
    <xf numFmtId="0" fontId="32" fillId="0" borderId="0"/>
    <xf numFmtId="0" fontId="1" fillId="0" borderId="0"/>
    <xf numFmtId="17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97">
    <xf numFmtId="0" fontId="0" fillId="0" borderId="0" xfId="0"/>
    <xf numFmtId="0" fontId="18" fillId="0" borderId="0" xfId="2"/>
    <xf numFmtId="164" fontId="20" fillId="0" borderId="0" xfId="3" applyNumberFormat="1" applyFont="1"/>
    <xf numFmtId="9" fontId="20" fillId="0" borderId="0" xfId="3" applyFont="1"/>
    <xf numFmtId="0" fontId="21" fillId="0" borderId="0" xfId="2" applyFont="1" applyAlignment="1">
      <alignment wrapText="1"/>
    </xf>
    <xf numFmtId="0" fontId="21" fillId="0" borderId="0" xfId="2" applyFont="1" applyAlignment="1"/>
    <xf numFmtId="0" fontId="21" fillId="0" borderId="0" xfId="2" applyFont="1"/>
    <xf numFmtId="0" fontId="22" fillId="0" borderId="0" xfId="2" applyFont="1"/>
    <xf numFmtId="230" fontId="18" fillId="0" borderId="0" xfId="2" applyNumberFormat="1"/>
    <xf numFmtId="0" fontId="183" fillId="0" borderId="0" xfId="2" applyFont="1"/>
    <xf numFmtId="164" fontId="82" fillId="0" borderId="36" xfId="1" applyNumberFormat="1" applyFont="1" applyFill="1" applyBorder="1"/>
    <xf numFmtId="231" fontId="82" fillId="0" borderId="36" xfId="0" applyNumberFormat="1" applyFont="1" applyFill="1" applyBorder="1"/>
    <xf numFmtId="231" fontId="184" fillId="0" borderId="0" xfId="2705" applyNumberFormat="1" applyFont="1"/>
    <xf numFmtId="231" fontId="184" fillId="0" borderId="0" xfId="2705" applyNumberFormat="1" applyFont="1" applyAlignment="1">
      <alignment vertical="center"/>
    </xf>
    <xf numFmtId="232" fontId="184" fillId="0" borderId="0" xfId="2705" applyNumberFormat="1" applyFont="1" applyAlignment="1">
      <alignment vertical="center"/>
    </xf>
    <xf numFmtId="231" fontId="82" fillId="0" borderId="36" xfId="2705" applyNumberFormat="1" applyFont="1" applyFill="1" applyBorder="1" applyAlignment="1">
      <alignment vertical="center" wrapText="1"/>
    </xf>
    <xf numFmtId="231" fontId="82" fillId="0" borderId="36" xfId="2705" applyNumberFormat="1" applyFont="1" applyFill="1" applyBorder="1" applyAlignment="1">
      <alignment horizontal="left"/>
    </xf>
    <xf numFmtId="0" fontId="82" fillId="0" borderId="36" xfId="2705" applyNumberFormat="1" applyFont="1" applyFill="1" applyBorder="1" applyAlignment="1">
      <alignment horizontal="left" wrapText="1"/>
    </xf>
    <xf numFmtId="233" fontId="184" fillId="0" borderId="0" xfId="2705" applyNumberFormat="1" applyFont="1"/>
    <xf numFmtId="0" fontId="82" fillId="0" borderId="36" xfId="2705" applyNumberFormat="1" applyFont="1" applyFill="1" applyBorder="1" applyAlignment="1">
      <alignment horizontal="left"/>
    </xf>
    <xf numFmtId="231" fontId="184" fillId="0" borderId="0" xfId="2705" applyNumberFormat="1" applyFont="1" applyAlignment="1">
      <alignment wrapText="1"/>
    </xf>
    <xf numFmtId="231" fontId="82" fillId="0" borderId="36" xfId="2705" applyNumberFormat="1" applyFont="1" applyFill="1" applyBorder="1" applyAlignment="1">
      <alignment horizontal="center" vertical="center" wrapText="1"/>
    </xf>
    <xf numFmtId="231" fontId="82" fillId="0" borderId="36" xfId="2705" applyNumberFormat="1" applyFont="1" applyFill="1" applyBorder="1" applyAlignment="1">
      <alignment wrapText="1"/>
    </xf>
    <xf numFmtId="231" fontId="184" fillId="0" borderId="0" xfId="2705" applyNumberFormat="1" applyFont="1" applyBorder="1"/>
    <xf numFmtId="0" fontId="32" fillId="0" borderId="0" xfId="2027"/>
    <xf numFmtId="0" fontId="32" fillId="0" borderId="0" xfId="2027" applyAlignment="1"/>
    <xf numFmtId="0" fontId="32" fillId="0" borderId="0" xfId="2027" applyFill="1"/>
    <xf numFmtId="0" fontId="32" fillId="0" borderId="0" xfId="2027" applyFill="1" applyAlignment="1"/>
    <xf numFmtId="181" fontId="32" fillId="0" borderId="0" xfId="2027" applyNumberFormat="1" applyFill="1"/>
    <xf numFmtId="234" fontId="32" fillId="0" borderId="0" xfId="2027" applyNumberFormat="1" applyFill="1"/>
    <xf numFmtId="181" fontId="32" fillId="0" borderId="0" xfId="2027" applyNumberFormat="1"/>
    <xf numFmtId="181" fontId="32" fillId="0" borderId="0" xfId="2027" applyNumberFormat="1" applyAlignment="1"/>
    <xf numFmtId="181" fontId="185" fillId="0" borderId="36" xfId="2027" applyNumberFormat="1" applyFont="1" applyBorder="1" applyAlignment="1"/>
    <xf numFmtId="0" fontId="185" fillId="0" borderId="36" xfId="2027" applyFont="1" applyBorder="1" applyAlignment="1">
      <alignment horizontal="right" vertical="center" wrapText="1"/>
    </xf>
    <xf numFmtId="0" fontId="185" fillId="0" borderId="36" xfId="2027" applyFont="1" applyBorder="1" applyAlignment="1">
      <alignment horizontal="right" vertical="center"/>
    </xf>
    <xf numFmtId="181" fontId="185" fillId="0" borderId="36" xfId="2027" applyNumberFormat="1" applyFont="1" applyBorder="1"/>
    <xf numFmtId="0" fontId="32" fillId="0" borderId="0" xfId="2027" applyBorder="1"/>
    <xf numFmtId="0" fontId="153" fillId="0" borderId="0" xfId="2089" applyFont="1"/>
    <xf numFmtId="0" fontId="153" fillId="0" borderId="0" xfId="2089" applyFont="1" applyAlignment="1">
      <alignment horizontal="left"/>
    </xf>
    <xf numFmtId="164" fontId="21" fillId="0" borderId="36" xfId="1" applyNumberFormat="1" applyFont="1" applyFill="1" applyBorder="1" applyAlignment="1">
      <alignment vertical="center" wrapText="1"/>
    </xf>
    <xf numFmtId="1" fontId="21" fillId="0" borderId="36" xfId="4801" applyNumberFormat="1" applyFont="1" applyFill="1" applyBorder="1" applyAlignment="1">
      <alignment horizontal="left" wrapText="1"/>
    </xf>
    <xf numFmtId="231" fontId="21" fillId="0" borderId="36" xfId="2089" applyNumberFormat="1" applyFont="1" applyFill="1" applyBorder="1" applyAlignment="1">
      <alignment horizontal="center" vertical="center" wrapText="1"/>
    </xf>
    <xf numFmtId="0" fontId="153" fillId="0" borderId="36" xfId="2089" applyFont="1" applyBorder="1" applyAlignment="1">
      <alignment horizontal="left"/>
    </xf>
    <xf numFmtId="0" fontId="153" fillId="0" borderId="0" xfId="2089" applyFont="1" applyBorder="1"/>
    <xf numFmtId="0" fontId="153" fillId="0" borderId="0" xfId="2089" applyNumberFormat="1" applyFont="1" applyAlignment="1">
      <alignment horizontal="center" vertical="center" wrapText="1"/>
    </xf>
    <xf numFmtId="0" fontId="82" fillId="0" borderId="36" xfId="0" applyNumberFormat="1" applyFont="1" applyFill="1" applyBorder="1" applyAlignment="1">
      <alignment horizontal="center" vertical="center"/>
    </xf>
    <xf numFmtId="0" fontId="184" fillId="0" borderId="0" xfId="2714" applyFont="1"/>
    <xf numFmtId="0" fontId="184" fillId="0" borderId="0" xfId="2714" applyFont="1" applyAlignment="1">
      <alignment horizontal="right"/>
    </xf>
    <xf numFmtId="231" fontId="82" fillId="0" borderId="36" xfId="2714" applyNumberFormat="1" applyFont="1" applyFill="1" applyBorder="1" applyAlignment="1">
      <alignment horizontal="right" wrapText="1"/>
    </xf>
    <xf numFmtId="0" fontId="186" fillId="0" borderId="36" xfId="2714" applyFont="1" applyBorder="1" applyAlignment="1">
      <alignment horizontal="right"/>
    </xf>
    <xf numFmtId="0" fontId="186" fillId="0" borderId="36" xfId="2714" applyFont="1" applyBorder="1" applyAlignment="1">
      <alignment horizontal="left" wrapText="1"/>
    </xf>
    <xf numFmtId="0" fontId="184" fillId="86" borderId="0" xfId="2714" applyFont="1" applyFill="1"/>
    <xf numFmtId="0" fontId="184" fillId="0" borderId="0" xfId="2714" applyFont="1" applyFill="1"/>
    <xf numFmtId="171" fontId="153" fillId="0" borderId="0" xfId="3023" applyNumberFormat="1" applyFont="1" applyAlignment="1">
      <alignment horizontal="center" vertical="center"/>
    </xf>
    <xf numFmtId="231" fontId="184" fillId="0" borderId="36" xfId="2714" applyNumberFormat="1" applyFont="1" applyBorder="1" applyAlignment="1">
      <alignment horizontal="right" vertical="center" wrapText="1"/>
    </xf>
    <xf numFmtId="0" fontId="184" fillId="0" borderId="0" xfId="2714" applyFont="1" applyAlignment="1">
      <alignment wrapText="1"/>
    </xf>
    <xf numFmtId="0" fontId="184" fillId="0" borderId="0" xfId="2714" applyFont="1" applyAlignment="1">
      <alignment horizontal="center" vertical="center" wrapText="1"/>
    </xf>
    <xf numFmtId="0" fontId="184" fillId="0" borderId="36" xfId="2714" applyFont="1" applyBorder="1" applyAlignment="1">
      <alignment horizontal="center" vertical="center" wrapText="1"/>
    </xf>
    <xf numFmtId="0" fontId="184" fillId="0" borderId="36" xfId="2714" applyFont="1" applyBorder="1" applyAlignment="1">
      <alignment horizontal="right" vertical="center" wrapText="1"/>
    </xf>
    <xf numFmtId="0" fontId="187" fillId="0" borderId="0" xfId="0" applyFont="1" applyAlignment="1">
      <alignment horizontal="justify" vertical="center" readingOrder="1"/>
    </xf>
    <xf numFmtId="0" fontId="184" fillId="0" borderId="0" xfId="2714" applyFont="1" applyBorder="1"/>
    <xf numFmtId="231" fontId="82" fillId="0" borderId="36" xfId="2714" applyNumberFormat="1" applyFont="1" applyFill="1" applyBorder="1" applyAlignment="1">
      <alignment wrapText="1"/>
    </xf>
    <xf numFmtId="0" fontId="186" fillId="0" borderId="36" xfId="2714" applyFont="1" applyBorder="1"/>
    <xf numFmtId="0" fontId="186" fillId="0" borderId="36" xfId="2714" applyFont="1" applyBorder="1" applyAlignment="1">
      <alignment wrapText="1"/>
    </xf>
    <xf numFmtId="0" fontId="184" fillId="87" borderId="0" xfId="2714" applyFont="1" applyFill="1"/>
    <xf numFmtId="231" fontId="21" fillId="0" borderId="36" xfId="2705" applyNumberFormat="1" applyFont="1" applyFill="1" applyBorder="1"/>
    <xf numFmtId="231" fontId="82" fillId="0" borderId="36" xfId="2705" applyNumberFormat="1" applyFont="1" applyFill="1" applyBorder="1"/>
    <xf numFmtId="231" fontId="21" fillId="0" borderId="36" xfId="2705" applyNumberFormat="1" applyFont="1" applyFill="1" applyBorder="1" applyAlignment="1">
      <alignment horizontal="center" vertical="center" wrapText="1"/>
    </xf>
    <xf numFmtId="4" fontId="184" fillId="0" borderId="36" xfId="2705" applyNumberFormat="1" applyFont="1" applyBorder="1" applyAlignment="1">
      <alignment horizontal="center" vertical="center" wrapText="1"/>
    </xf>
    <xf numFmtId="4" fontId="184" fillId="0" borderId="36" xfId="2705" applyNumberFormat="1" applyFont="1" applyBorder="1" applyAlignment="1">
      <alignment wrapText="1"/>
    </xf>
    <xf numFmtId="0" fontId="153" fillId="0" borderId="0" xfId="2462" applyFont="1"/>
    <xf numFmtId="0" fontId="153" fillId="0" borderId="0" xfId="2089" applyFont="1" applyAlignment="1">
      <alignment wrapText="1"/>
    </xf>
    <xf numFmtId="231" fontId="82" fillId="0" borderId="36" xfId="2705" applyNumberFormat="1" applyFont="1" applyFill="1" applyBorder="1" applyAlignment="1">
      <alignment horizontal="center" vertical="center"/>
    </xf>
    <xf numFmtId="237" fontId="184" fillId="0" borderId="0" xfId="2705" applyNumberFormat="1" applyFont="1" applyAlignment="1">
      <alignment vertical="center"/>
    </xf>
    <xf numFmtId="231" fontId="82" fillId="0" borderId="36" xfId="2705" applyNumberFormat="1" applyFont="1" applyFill="1" applyBorder="1" applyAlignment="1">
      <alignment horizontal="left" wrapText="1"/>
    </xf>
    <xf numFmtId="0" fontId="184" fillId="0" borderId="0" xfId="0" applyFont="1"/>
    <xf numFmtId="231" fontId="82" fillId="0" borderId="36" xfId="0" applyNumberFormat="1" applyFont="1" applyFill="1" applyBorder="1" applyAlignment="1">
      <alignment horizontal="center" vertical="center" wrapText="1"/>
    </xf>
    <xf numFmtId="0" fontId="184" fillId="0" borderId="0" xfId="0" applyFont="1" applyBorder="1"/>
    <xf numFmtId="231" fontId="82" fillId="88" borderId="36" xfId="2705" applyNumberFormat="1" applyFont="1" applyFill="1" applyBorder="1"/>
    <xf numFmtId="4" fontId="184" fillId="0" borderId="36" xfId="2705" applyNumberFormat="1" applyFont="1" applyBorder="1" applyAlignment="1">
      <alignment horizontal="center" vertical="center"/>
    </xf>
    <xf numFmtId="0" fontId="21" fillId="0" borderId="36" xfId="2" applyFont="1" applyBorder="1" applyAlignment="1">
      <alignment horizontal="center" vertical="center" wrapText="1"/>
    </xf>
    <xf numFmtId="0" fontId="21" fillId="0" borderId="36" xfId="2705" applyNumberFormat="1" applyFont="1" applyFill="1" applyBorder="1" applyAlignment="1">
      <alignment horizontal="center" vertical="center"/>
    </xf>
    <xf numFmtId="231" fontId="21" fillId="0" borderId="36" xfId="2705" applyNumberFormat="1" applyFont="1" applyFill="1" applyBorder="1" applyAlignment="1">
      <alignment horizontal="center" vertical="center"/>
    </xf>
    <xf numFmtId="0" fontId="32" fillId="0" borderId="0" xfId="2021"/>
    <xf numFmtId="0" fontId="32" fillId="0" borderId="0" xfId="2021" applyBorder="1"/>
    <xf numFmtId="0" fontId="1" fillId="0" borderId="0" xfId="4807"/>
    <xf numFmtId="230" fontId="21" fillId="0" borderId="36" xfId="2705" applyNumberFormat="1" applyFont="1" applyFill="1" applyBorder="1"/>
    <xf numFmtId="0" fontId="1" fillId="0" borderId="0" xfId="4807" applyAlignment="1">
      <alignment wrapText="1"/>
    </xf>
    <xf numFmtId="231" fontId="21" fillId="0" borderId="36" xfId="2705" applyNumberFormat="1" applyFont="1" applyFill="1" applyBorder="1" applyAlignment="1">
      <alignment wrapText="1"/>
    </xf>
    <xf numFmtId="0" fontId="1" fillId="0" borderId="0" xfId="4807" applyBorder="1"/>
    <xf numFmtId="0" fontId="32" fillId="0" borderId="0" xfId="4806"/>
    <xf numFmtId="14" fontId="32" fillId="0" borderId="0" xfId="4806" applyNumberFormat="1" applyAlignment="1">
      <alignment horizontal="left"/>
    </xf>
    <xf numFmtId="238" fontId="21" fillId="0" borderId="36" xfId="2705" applyNumberFormat="1" applyFont="1" applyFill="1" applyBorder="1"/>
    <xf numFmtId="0" fontId="21" fillId="0" borderId="36" xfId="2705" applyNumberFormat="1" applyFont="1" applyFill="1" applyBorder="1" applyAlignment="1">
      <alignment horizontal="right"/>
    </xf>
    <xf numFmtId="0" fontId="21" fillId="0" borderId="36" xfId="2705" applyNumberFormat="1" applyFont="1" applyFill="1" applyBorder="1"/>
    <xf numFmtId="0" fontId="21" fillId="0" borderId="36" xfId="2705" applyNumberFormat="1" applyFont="1" applyFill="1" applyBorder="1" applyAlignment="1">
      <alignment wrapText="1"/>
    </xf>
    <xf numFmtId="14" fontId="21" fillId="0" borderId="36" xfId="2705" applyNumberFormat="1" applyFont="1" applyFill="1" applyBorder="1" applyAlignment="1">
      <alignment wrapText="1"/>
    </xf>
    <xf numFmtId="0" fontId="32" fillId="0" borderId="0" xfId="4806" applyAlignment="1">
      <alignment wrapText="1"/>
    </xf>
    <xf numFmtId="14" fontId="21" fillId="0" borderId="36" xfId="2705" applyNumberFormat="1" applyFont="1" applyFill="1" applyBorder="1" applyAlignment="1">
      <alignment horizontal="left" vertical="center" wrapText="1"/>
    </xf>
    <xf numFmtId="0" fontId="32" fillId="0" borderId="0" xfId="4806" applyBorder="1"/>
    <xf numFmtId="14" fontId="32" fillId="0" borderId="0" xfId="4806" applyNumberFormat="1"/>
    <xf numFmtId="239" fontId="0" fillId="0" borderId="0" xfId="0" applyNumberFormat="1" applyFill="1" applyBorder="1" applyAlignment="1">
      <alignment horizontal="right"/>
    </xf>
    <xf numFmtId="0" fontId="184" fillId="0" borderId="36" xfId="2714" applyFont="1" applyBorder="1" applyAlignment="1">
      <alignment wrapText="1"/>
    </xf>
    <xf numFmtId="231" fontId="0" fillId="0" borderId="0" xfId="0" applyNumberFormat="1"/>
    <xf numFmtId="231" fontId="185" fillId="0" borderId="36" xfId="0" applyNumberFormat="1" applyFont="1" applyBorder="1"/>
    <xf numFmtId="0" fontId="185" fillId="0" borderId="36" xfId="0" applyNumberFormat="1" applyFont="1" applyBorder="1" applyAlignment="1">
      <alignment horizontal="left"/>
    </xf>
    <xf numFmtId="0" fontId="185" fillId="0" borderId="36" xfId="0" applyNumberFormat="1" applyFont="1" applyBorder="1" applyAlignment="1">
      <alignment horizontal="left" wrapText="1"/>
    </xf>
    <xf numFmtId="0" fontId="185" fillId="0" borderId="36" xfId="0" applyFont="1" applyBorder="1" applyAlignment="1">
      <alignment horizontal="center" vertical="center" wrapText="1"/>
    </xf>
    <xf numFmtId="0" fontId="185" fillId="0" borderId="36" xfId="0" applyFont="1" applyBorder="1"/>
    <xf numFmtId="240" fontId="0" fillId="0" borderId="0" xfId="0" applyNumberFormat="1"/>
    <xf numFmtId="164" fontId="184" fillId="0" borderId="36" xfId="1" applyNumberFormat="1" applyFont="1" applyBorder="1"/>
    <xf numFmtId="231" fontId="184" fillId="0" borderId="3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164" fontId="184" fillId="0" borderId="36" xfId="1" applyNumberFormat="1" applyFont="1" applyBorder="1" applyAlignment="1"/>
    <xf numFmtId="0" fontId="184" fillId="0" borderId="36" xfId="0" applyFont="1" applyFill="1" applyBorder="1" applyAlignment="1">
      <alignment wrapText="1"/>
    </xf>
    <xf numFmtId="0" fontId="184" fillId="0" borderId="36" xfId="0" applyFont="1" applyFill="1" applyBorder="1" applyAlignment="1">
      <alignment horizontal="left"/>
    </xf>
    <xf numFmtId="179" fontId="184" fillId="0" borderId="36" xfId="4808" applyFont="1" applyBorder="1" applyAlignment="1">
      <alignment horizontal="center" vertical="center"/>
    </xf>
    <xf numFmtId="0" fontId="184" fillId="0" borderId="36" xfId="0" applyFont="1" applyBorder="1" applyAlignment="1">
      <alignment wrapText="1"/>
    </xf>
    <xf numFmtId="10" fontId="184" fillId="0" borderId="36" xfId="1" applyNumberFormat="1" applyFont="1" applyBorder="1" applyAlignment="1">
      <alignment horizontal="right"/>
    </xf>
    <xf numFmtId="238" fontId="21" fillId="0" borderId="36" xfId="2705" applyNumberFormat="1" applyFont="1" applyFill="1" applyBorder="1" applyAlignment="1">
      <alignment wrapText="1"/>
    </xf>
    <xf numFmtId="0" fontId="0" fillId="0" borderId="0" xfId="0" applyNumberFormat="1"/>
    <xf numFmtId="9" fontId="185" fillId="0" borderId="36" xfId="1" applyFont="1" applyBorder="1"/>
    <xf numFmtId="10" fontId="82" fillId="0" borderId="36" xfId="1" applyNumberFormat="1" applyFont="1" applyFill="1" applyBorder="1"/>
    <xf numFmtId="238" fontId="82" fillId="0" borderId="36" xfId="2705" applyNumberFormat="1" applyFont="1" applyFill="1" applyBorder="1"/>
    <xf numFmtId="238" fontId="82" fillId="0" borderId="36" xfId="2705" applyNumberFormat="1" applyFont="1" applyFill="1" applyBorder="1" applyAlignment="1">
      <alignment wrapText="1"/>
    </xf>
    <xf numFmtId="0" fontId="185" fillId="0" borderId="36" xfId="0" applyFont="1" applyBorder="1" applyAlignment="1">
      <alignment wrapText="1"/>
    </xf>
    <xf numFmtId="238" fontId="82" fillId="0" borderId="36" xfId="2705" applyNumberFormat="1" applyFont="1" applyFill="1" applyBorder="1" applyAlignment="1">
      <alignment horizontal="center" wrapText="1"/>
    </xf>
    <xf numFmtId="181" fontId="21" fillId="0" borderId="0" xfId="2" applyNumberFormat="1" applyFont="1" applyFill="1"/>
    <xf numFmtId="231" fontId="21" fillId="0" borderId="0" xfId="2" applyNumberFormat="1" applyFont="1"/>
    <xf numFmtId="3" fontId="21" fillId="0" borderId="0" xfId="2" applyNumberFormat="1" applyFont="1"/>
    <xf numFmtId="4" fontId="21" fillId="0" borderId="0" xfId="2" applyNumberFormat="1" applyFont="1"/>
    <xf numFmtId="0" fontId="21" fillId="0" borderId="0" xfId="2" applyFont="1" applyAlignment="1">
      <alignment horizontal="left"/>
    </xf>
    <xf numFmtId="231" fontId="82" fillId="0" borderId="0" xfId="2" applyNumberFormat="1" applyFont="1" applyFill="1" applyBorder="1" applyAlignment="1">
      <alignment horizontal="right" vertical="center"/>
    </xf>
    <xf numFmtId="3" fontId="82" fillId="0" borderId="0" xfId="2" applyNumberFormat="1" applyFont="1" applyFill="1" applyBorder="1" applyAlignment="1">
      <alignment horizontal="right" vertical="center"/>
    </xf>
    <xf numFmtId="181" fontId="82" fillId="0" borderId="0" xfId="2" applyNumberFormat="1" applyFont="1" applyFill="1" applyBorder="1" applyAlignment="1">
      <alignment horizontal="left"/>
    </xf>
    <xf numFmtId="231" fontId="183" fillId="0" borderId="0" xfId="2" applyNumberFormat="1" applyFont="1" applyFill="1" applyBorder="1" applyAlignment="1">
      <alignment horizontal="right" vertical="center"/>
    </xf>
    <xf numFmtId="3" fontId="183" fillId="0" borderId="0" xfId="2" applyNumberFormat="1" applyFont="1" applyFill="1" applyBorder="1" applyAlignment="1">
      <alignment horizontal="right" vertical="center"/>
    </xf>
    <xf numFmtId="181" fontId="183" fillId="0" borderId="0" xfId="2" applyNumberFormat="1" applyFont="1" applyFill="1" applyBorder="1" applyAlignment="1">
      <alignment horizontal="left"/>
    </xf>
    <xf numFmtId="231" fontId="183" fillId="0" borderId="39" xfId="2" applyNumberFormat="1" applyFont="1" applyFill="1" applyBorder="1" applyAlignment="1">
      <alignment horizontal="right" vertical="center" wrapText="1"/>
    </xf>
    <xf numFmtId="3" fontId="183" fillId="0" borderId="39" xfId="2" applyNumberFormat="1" applyFont="1" applyFill="1" applyBorder="1" applyAlignment="1">
      <alignment horizontal="right" vertical="center" wrapText="1"/>
    </xf>
    <xf numFmtId="0" fontId="183" fillId="0" borderId="39" xfId="2" applyFont="1" applyFill="1" applyBorder="1" applyAlignment="1">
      <alignment horizontal="left" wrapText="1" indent="1"/>
    </xf>
    <xf numFmtId="231" fontId="183" fillId="0" borderId="0" xfId="2" applyNumberFormat="1" applyFont="1" applyFill="1" applyBorder="1" applyAlignment="1">
      <alignment horizontal="right" vertical="center" wrapText="1"/>
    </xf>
    <xf numFmtId="3" fontId="183" fillId="0" borderId="0" xfId="2" applyNumberFormat="1" applyFont="1" applyFill="1" applyBorder="1" applyAlignment="1">
      <alignment horizontal="right" vertical="center" wrapText="1"/>
    </xf>
    <xf numFmtId="0" fontId="183" fillId="0" borderId="0" xfId="2" applyFont="1" applyFill="1" applyBorder="1" applyAlignment="1">
      <alignment horizontal="left" wrapText="1" indent="1"/>
    </xf>
    <xf numFmtId="0" fontId="183" fillId="0" borderId="0" xfId="2" applyFont="1" applyFill="1" applyBorder="1" applyAlignment="1">
      <alignment horizontal="left" indent="1"/>
    </xf>
    <xf numFmtId="231" fontId="191" fillId="0" borderId="0" xfId="2" applyNumberFormat="1" applyFont="1" applyFill="1" applyAlignment="1">
      <alignment horizontal="right" vertical="center" wrapText="1"/>
    </xf>
    <xf numFmtId="3" fontId="191" fillId="0" borderId="0" xfId="2" applyNumberFormat="1" applyFont="1" applyFill="1" applyAlignment="1">
      <alignment horizontal="right" vertical="center" wrapText="1"/>
    </xf>
    <xf numFmtId="0" fontId="191" fillId="0" borderId="0" xfId="2" applyFont="1" applyFill="1" applyAlignment="1">
      <alignment wrapText="1"/>
    </xf>
    <xf numFmtId="231" fontId="183" fillId="0" borderId="0" xfId="2" applyNumberFormat="1" applyFont="1" applyFill="1" applyAlignment="1">
      <alignment horizontal="right" vertical="center" wrapText="1"/>
    </xf>
    <xf numFmtId="3" fontId="183" fillId="0" borderId="0" xfId="2" applyNumberFormat="1" applyFont="1" applyFill="1" applyAlignment="1">
      <alignment horizontal="right" vertical="center" wrapText="1"/>
    </xf>
    <xf numFmtId="0" fontId="183" fillId="0" borderId="0" xfId="2" applyFont="1" applyFill="1"/>
    <xf numFmtId="0" fontId="192" fillId="0" borderId="0" xfId="2" applyFont="1"/>
    <xf numFmtId="231" fontId="193" fillId="0" borderId="0" xfId="2" applyNumberFormat="1" applyFont="1" applyFill="1" applyAlignment="1">
      <alignment horizontal="right" vertical="center" wrapText="1"/>
    </xf>
    <xf numFmtId="3" fontId="193" fillId="0" borderId="0" xfId="2" applyNumberFormat="1" applyFont="1" applyFill="1" applyAlignment="1">
      <alignment horizontal="right" vertical="center" wrapText="1"/>
    </xf>
    <xf numFmtId="0" fontId="188" fillId="0" borderId="0" xfId="0" applyFont="1" applyFill="1" applyAlignment="1">
      <alignment horizontal="left" indent="2"/>
    </xf>
    <xf numFmtId="0" fontId="183" fillId="0" borderId="0" xfId="2" applyFont="1" applyFill="1" applyAlignment="1">
      <alignment horizontal="left" indent="1"/>
    </xf>
    <xf numFmtId="231" fontId="191" fillId="0" borderId="0" xfId="2" applyNumberFormat="1" applyFont="1" applyFill="1" applyBorder="1" applyAlignment="1">
      <alignment horizontal="right" vertical="center" wrapText="1"/>
    </xf>
    <xf numFmtId="3" fontId="191" fillId="0" borderId="0" xfId="2" applyNumberFormat="1" applyFont="1" applyFill="1" applyBorder="1" applyAlignment="1">
      <alignment horizontal="right" vertical="center" wrapText="1"/>
    </xf>
    <xf numFmtId="0" fontId="191" fillId="0" borderId="0" xfId="2" applyFont="1" applyFill="1" applyBorder="1"/>
    <xf numFmtId="0" fontId="21" fillId="0" borderId="0" xfId="2" applyNumberFormat="1" applyFont="1" applyAlignment="1">
      <alignment horizontal="center" vertical="center" wrapText="1"/>
    </xf>
    <xf numFmtId="0" fontId="183" fillId="0" borderId="0" xfId="2" applyNumberFormat="1" applyFont="1" applyFill="1" applyBorder="1" applyAlignment="1">
      <alignment horizontal="center" vertical="center" wrapText="1"/>
    </xf>
    <xf numFmtId="231" fontId="192" fillId="0" borderId="0" xfId="2" applyNumberFormat="1" applyFont="1" applyAlignment="1">
      <alignment horizontal="center" vertical="center" wrapText="1"/>
    </xf>
    <xf numFmtId="231" fontId="193" fillId="0" borderId="0" xfId="2" applyNumberFormat="1" applyFont="1" applyFill="1" applyBorder="1" applyAlignment="1">
      <alignment horizontal="right" vertical="center" wrapText="1"/>
    </xf>
    <xf numFmtId="164" fontId="193" fillId="0" borderId="0" xfId="1" applyNumberFormat="1" applyFont="1" applyFill="1" applyBorder="1" applyAlignment="1">
      <alignment horizontal="right" vertical="center" wrapText="1"/>
    </xf>
    <xf numFmtId="3" fontId="193" fillId="0" borderId="0" xfId="2" applyNumberFormat="1" applyFont="1" applyFill="1" applyBorder="1" applyAlignment="1">
      <alignment horizontal="right" vertical="center" wrapText="1"/>
    </xf>
    <xf numFmtId="231" fontId="193" fillId="0" borderId="0" xfId="2" applyNumberFormat="1" applyFont="1" applyFill="1" applyBorder="1" applyAlignment="1">
      <alignment horizontal="left" vertical="center" wrapText="1" indent="1"/>
    </xf>
    <xf numFmtId="231" fontId="191" fillId="0" borderId="37" xfId="2" applyNumberFormat="1" applyFont="1" applyFill="1" applyBorder="1" applyAlignment="1">
      <alignment horizontal="right" wrapText="1"/>
    </xf>
    <xf numFmtId="3" fontId="191" fillId="0" borderId="37" xfId="2" applyNumberFormat="1" applyFont="1" applyFill="1" applyBorder="1" applyAlignment="1">
      <alignment horizontal="right" wrapText="1"/>
    </xf>
    <xf numFmtId="0" fontId="191" fillId="0" borderId="37" xfId="2" applyNumberFormat="1" applyFont="1" applyFill="1" applyBorder="1" applyAlignment="1">
      <alignment horizontal="left" wrapText="1"/>
    </xf>
    <xf numFmtId="49" fontId="21" fillId="0" borderId="0" xfId="2" applyNumberFormat="1" applyFont="1" applyAlignment="1">
      <alignment horizontal="center" vertical="center" wrapText="1"/>
    </xf>
    <xf numFmtId="231" fontId="183" fillId="0" borderId="0" xfId="2" applyNumberFormat="1" applyFont="1" applyFill="1" applyBorder="1" applyAlignment="1">
      <alignment horizontal="center" vertical="center" wrapText="1"/>
    </xf>
    <xf numFmtId="3" fontId="183" fillId="0" borderId="0" xfId="2" applyNumberFormat="1" applyFont="1" applyFill="1" applyBorder="1" applyAlignment="1">
      <alignment horizontal="center" vertical="center" wrapText="1"/>
    </xf>
    <xf numFmtId="49" fontId="183" fillId="0" borderId="0" xfId="2" applyNumberFormat="1" applyFont="1" applyFill="1" applyBorder="1" applyAlignment="1">
      <alignment horizontal="center" vertical="center" wrapText="1"/>
    </xf>
    <xf numFmtId="49" fontId="21" fillId="0" borderId="0" xfId="2" applyNumberFormat="1" applyFont="1" applyAlignment="1">
      <alignment horizontal="center" vertical="center"/>
    </xf>
    <xf numFmtId="49" fontId="183" fillId="0" borderId="0" xfId="2" applyNumberFormat="1" applyFont="1" applyFill="1" applyBorder="1" applyAlignment="1">
      <alignment horizontal="center" vertical="center"/>
    </xf>
    <xf numFmtId="49" fontId="183" fillId="0" borderId="37" xfId="2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231" fontId="21" fillId="0" borderId="0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181" fontId="82" fillId="0" borderId="0" xfId="2" applyNumberFormat="1" applyFont="1"/>
    <xf numFmtId="231" fontId="82" fillId="0" borderId="0" xfId="2" applyNumberFormat="1" applyFont="1" applyFill="1" applyBorder="1" applyAlignment="1">
      <alignment horizontal="right"/>
    </xf>
    <xf numFmtId="3" fontId="82" fillId="0" borderId="0" xfId="2" applyNumberFormat="1" applyFont="1" applyFill="1" applyBorder="1" applyAlignment="1">
      <alignment horizontal="right"/>
    </xf>
    <xf numFmtId="181" fontId="189" fillId="0" borderId="0" xfId="2" applyNumberFormat="1" applyFont="1" applyFill="1" applyBorder="1"/>
    <xf numFmtId="231" fontId="21" fillId="0" borderId="0" xfId="2" applyNumberFormat="1" applyFont="1" applyFill="1"/>
    <xf numFmtId="3" fontId="21" fillId="0" borderId="0" xfId="2" applyNumberFormat="1" applyFont="1" applyFill="1"/>
    <xf numFmtId="0" fontId="21" fillId="0" borderId="0" xfId="2" applyFont="1" applyFill="1"/>
    <xf numFmtId="0" fontId="194" fillId="0" borderId="0" xfId="0" applyFont="1"/>
    <xf numFmtId="0" fontId="195" fillId="0" borderId="0" xfId="0" applyFont="1"/>
    <xf numFmtId="0" fontId="197" fillId="0" borderId="0" xfId="0" applyFont="1"/>
    <xf numFmtId="0" fontId="195" fillId="0" borderId="0" xfId="0" applyFont="1" applyAlignment="1">
      <alignment horizontal="left" indent="1"/>
    </xf>
    <xf numFmtId="0" fontId="195" fillId="0" borderId="0" xfId="0" applyFont="1" applyAlignment="1">
      <alignment horizontal="center" vertical="center"/>
    </xf>
    <xf numFmtId="0" fontId="195" fillId="0" borderId="0" xfId="0" applyFont="1" applyAlignment="1">
      <alignment horizontal="left" wrapText="1" indent="1"/>
    </xf>
    <xf numFmtId="49" fontId="183" fillId="0" borderId="38" xfId="2" applyNumberFormat="1" applyFont="1" applyFill="1" applyBorder="1" applyAlignment="1">
      <alignment horizontal="center" vertical="center"/>
    </xf>
    <xf numFmtId="3" fontId="183" fillId="0" borderId="37" xfId="2" applyNumberFormat="1" applyFont="1" applyFill="1" applyBorder="1" applyAlignment="1">
      <alignment horizontal="center" vertical="center" wrapText="1"/>
    </xf>
    <xf numFmtId="3" fontId="183" fillId="0" borderId="39" xfId="2" applyNumberFormat="1" applyFont="1" applyFill="1" applyBorder="1" applyAlignment="1">
      <alignment horizontal="center" vertical="center" wrapText="1"/>
    </xf>
  </cellXfs>
  <cellStyles count="4810">
    <cellStyle name="_FHBG012008" xfId="4"/>
    <cellStyle name="_FUGB012008" xfId="5"/>
    <cellStyle name="_Fugb032007" xfId="6"/>
    <cellStyle name="_Fugb032007 1" xfId="7"/>
    <cellStyle name="_Fugb032007 2" xfId="8"/>
    <cellStyle name="_Serbia- Data Collection Macro Model" xfId="9"/>
    <cellStyle name="_tabl" xfId="10"/>
    <cellStyle name="=C:\WINNT\SYSTEM32\COMMAND.COM" xfId="11"/>
    <cellStyle name="1 indent" xfId="12"/>
    <cellStyle name="1enter" xfId="13"/>
    <cellStyle name="2 indents" xfId="14"/>
    <cellStyle name="20 % – Zvýraznění1" xfId="15"/>
    <cellStyle name="20 % – Zvýraznění1 2" xfId="16"/>
    <cellStyle name="20 % – Zvýraznění1 2 2" xfId="17"/>
    <cellStyle name="20 % – Zvýraznění1 2 2 2" xfId="18"/>
    <cellStyle name="20 % – Zvýraznění1 2 3" xfId="19"/>
    <cellStyle name="20 % – Zvýraznění1 3" xfId="20"/>
    <cellStyle name="20 % – Zvýraznění2" xfId="21"/>
    <cellStyle name="20 % – Zvýraznění2 2" xfId="22"/>
    <cellStyle name="20 % – Zvýraznění2 2 2" xfId="23"/>
    <cellStyle name="20 % – Zvýraznění2 2 2 2" xfId="24"/>
    <cellStyle name="20 % – Zvýraznění2 2 3" xfId="25"/>
    <cellStyle name="20 % – Zvýraznění2 3" xfId="26"/>
    <cellStyle name="20 % – Zvýraznění3" xfId="27"/>
    <cellStyle name="20 % – Zvýraznění3 2" xfId="28"/>
    <cellStyle name="20 % – Zvýraznění3 2 2" xfId="29"/>
    <cellStyle name="20 % – Zvýraznění3 2 2 2" xfId="30"/>
    <cellStyle name="20 % – Zvýraznění3 2 3" xfId="31"/>
    <cellStyle name="20 % – Zvýraznění3 3" xfId="32"/>
    <cellStyle name="20 % – Zvýraznění4" xfId="33"/>
    <cellStyle name="20 % – Zvýraznění4 2" xfId="34"/>
    <cellStyle name="20 % – Zvýraznění4 2 2" xfId="35"/>
    <cellStyle name="20 % – Zvýraznění4 2 2 2" xfId="36"/>
    <cellStyle name="20 % – Zvýraznění4 2 3" xfId="37"/>
    <cellStyle name="20 % – Zvýraznění4 3" xfId="38"/>
    <cellStyle name="20 % – Zvýraznění5" xfId="39"/>
    <cellStyle name="20 % – Zvýraznění5 2" xfId="40"/>
    <cellStyle name="20 % – Zvýraznění5 2 2" xfId="41"/>
    <cellStyle name="20 % – Zvýraznění5 2 2 2" xfId="42"/>
    <cellStyle name="20 % – Zvýraznění5 2 3" xfId="43"/>
    <cellStyle name="20 % – Zvýraznění5 3" xfId="44"/>
    <cellStyle name="20 % – Zvýraznění6" xfId="45"/>
    <cellStyle name="20 % – Zvýraznění6 2" xfId="46"/>
    <cellStyle name="20 % – Zvýraznění6 2 2" xfId="47"/>
    <cellStyle name="20 % – Zvýraznění6 2 2 2" xfId="48"/>
    <cellStyle name="20 % – Zvýraznění6 2 3" xfId="49"/>
    <cellStyle name="20 % – Zvýraznění6 3" xfId="50"/>
    <cellStyle name="20% - Accent1 1" xfId="51"/>
    <cellStyle name="20% - Accent1 1 2" xfId="52"/>
    <cellStyle name="20% - Accent1 10" xfId="53"/>
    <cellStyle name="20% - Accent1 10 2" xfId="54"/>
    <cellStyle name="20% - Accent1 11" xfId="55"/>
    <cellStyle name="20% - Accent1 11 2" xfId="56"/>
    <cellStyle name="20% - Accent1 12" xfId="57"/>
    <cellStyle name="20% - Accent1 12 2" xfId="58"/>
    <cellStyle name="20% - Accent1 13" xfId="59"/>
    <cellStyle name="20% - Accent1 13 2" xfId="60"/>
    <cellStyle name="20% - Accent1 14" xfId="61"/>
    <cellStyle name="20% - Accent1 14 2" xfId="62"/>
    <cellStyle name="20% - Accent1 15" xfId="63"/>
    <cellStyle name="20% - Accent1 15 2" xfId="64"/>
    <cellStyle name="20% - Accent1 16" xfId="65"/>
    <cellStyle name="20% - Accent1 16 2" xfId="66"/>
    <cellStyle name="20% - Accent1 17" xfId="67"/>
    <cellStyle name="20% - Accent1 17 2" xfId="68"/>
    <cellStyle name="20% - Accent1 18" xfId="69"/>
    <cellStyle name="20% - Accent1 18 2" xfId="70"/>
    <cellStyle name="20% - Accent1 19" xfId="71"/>
    <cellStyle name="20% - Accent1 19 2" xfId="72"/>
    <cellStyle name="20% - Accent1 2" xfId="73"/>
    <cellStyle name="20% - Accent1 2 2" xfId="74"/>
    <cellStyle name="20% - Accent1 2 2 2" xfId="75"/>
    <cellStyle name="20% - Accent1 2 2 2 2" xfId="76"/>
    <cellStyle name="20% - Accent1 2 2 3" xfId="77"/>
    <cellStyle name="20% - Accent1 2 2 4" xfId="78"/>
    <cellStyle name="20% - Accent1 2 2 5" xfId="79"/>
    <cellStyle name="20% - Accent1 2 3" xfId="80"/>
    <cellStyle name="20% - Accent1 2 3 2" xfId="81"/>
    <cellStyle name="20% - Accent1 2 4" xfId="82"/>
    <cellStyle name="20% - Accent1 2 5" xfId="83"/>
    <cellStyle name="20% - Accent1 20" xfId="84"/>
    <cellStyle name="20% - Accent1 21" xfId="85"/>
    <cellStyle name="20% - Accent1 22" xfId="86"/>
    <cellStyle name="20% - Accent1 23" xfId="87"/>
    <cellStyle name="20% - Accent1 3" xfId="88"/>
    <cellStyle name="20% - Accent1 3 2" xfId="89"/>
    <cellStyle name="20% - Accent1 3 2 2" xfId="90"/>
    <cellStyle name="20% - Accent1 3 3" xfId="91"/>
    <cellStyle name="20% - Accent1 3 4" xfId="92"/>
    <cellStyle name="20% - Accent1 4" xfId="93"/>
    <cellStyle name="20% - Accent1 4 2" xfId="94"/>
    <cellStyle name="20% - Accent1 4 2 2" xfId="95"/>
    <cellStyle name="20% - Accent1 4 3" xfId="96"/>
    <cellStyle name="20% - Accent1 4 4" xfId="97"/>
    <cellStyle name="20% - Accent1 5" xfId="98"/>
    <cellStyle name="20% - Accent1 5 2" xfId="99"/>
    <cellStyle name="20% - Accent1 5 2 2" xfId="100"/>
    <cellStyle name="20% - Accent1 5 3" xfId="101"/>
    <cellStyle name="20% - Accent1 5 4" xfId="102"/>
    <cellStyle name="20% - Accent1 6" xfId="103"/>
    <cellStyle name="20% - Accent1 6 2" xfId="104"/>
    <cellStyle name="20% - Accent1 6 2 2" xfId="105"/>
    <cellStyle name="20% - Accent1 6 3" xfId="106"/>
    <cellStyle name="20% - Accent1 6 4" xfId="107"/>
    <cellStyle name="20% - Accent1 7" xfId="108"/>
    <cellStyle name="20% - Accent1 7 2" xfId="109"/>
    <cellStyle name="20% - Accent1 7 2 2" xfId="110"/>
    <cellStyle name="20% - Accent1 7 3" xfId="111"/>
    <cellStyle name="20% - Accent1 7 4" xfId="112"/>
    <cellStyle name="20% - Accent1 8" xfId="113"/>
    <cellStyle name="20% - Accent1 8 2" xfId="114"/>
    <cellStyle name="20% - Accent1 8 2 2" xfId="115"/>
    <cellStyle name="20% - Accent1 8 3" xfId="116"/>
    <cellStyle name="20% - Accent1 9" xfId="117"/>
    <cellStyle name="20% - Accent1 9 2" xfId="118"/>
    <cellStyle name="20% - Accent1 9 2 2" xfId="119"/>
    <cellStyle name="20% - Accent1 9 3" xfId="120"/>
    <cellStyle name="20% - Accent2 1" xfId="121"/>
    <cellStyle name="20% - Accent2 1 2" xfId="122"/>
    <cellStyle name="20% - Accent2 10" xfId="123"/>
    <cellStyle name="20% - Accent2 10 2" xfId="124"/>
    <cellStyle name="20% - Accent2 11" xfId="125"/>
    <cellStyle name="20% - Accent2 11 2" xfId="126"/>
    <cellStyle name="20% - Accent2 12" xfId="127"/>
    <cellStyle name="20% - Accent2 12 2" xfId="128"/>
    <cellStyle name="20% - Accent2 13" xfId="129"/>
    <cellStyle name="20% - Accent2 13 2" xfId="130"/>
    <cellStyle name="20% - Accent2 14" xfId="131"/>
    <cellStyle name="20% - Accent2 14 2" xfId="132"/>
    <cellStyle name="20% - Accent2 15" xfId="133"/>
    <cellStyle name="20% - Accent2 15 2" xfId="134"/>
    <cellStyle name="20% - Accent2 16" xfId="135"/>
    <cellStyle name="20% - Accent2 16 2" xfId="136"/>
    <cellStyle name="20% - Accent2 17" xfId="137"/>
    <cellStyle name="20% - Accent2 17 2" xfId="138"/>
    <cellStyle name="20% - Accent2 18" xfId="139"/>
    <cellStyle name="20% - Accent2 18 2" xfId="140"/>
    <cellStyle name="20% - Accent2 19" xfId="141"/>
    <cellStyle name="20% - Accent2 19 2" xfId="142"/>
    <cellStyle name="20% - Accent2 2" xfId="143"/>
    <cellStyle name="20% - Accent2 2 2" xfId="144"/>
    <cellStyle name="20% - Accent2 2 2 2" xfId="145"/>
    <cellStyle name="20% - Accent2 2 2 2 2" xfId="146"/>
    <cellStyle name="20% - Accent2 2 2 3" xfId="147"/>
    <cellStyle name="20% - Accent2 2 2 4" xfId="148"/>
    <cellStyle name="20% - Accent2 2 2 5" xfId="149"/>
    <cellStyle name="20% - Accent2 2 3" xfId="150"/>
    <cellStyle name="20% - Accent2 2 3 2" xfId="151"/>
    <cellStyle name="20% - Accent2 2 4" xfId="152"/>
    <cellStyle name="20% - Accent2 2 5" xfId="153"/>
    <cellStyle name="20% - Accent2 20" xfId="154"/>
    <cellStyle name="20% - Accent2 21" xfId="155"/>
    <cellStyle name="20% - Accent2 22" xfId="156"/>
    <cellStyle name="20% - Accent2 23" xfId="157"/>
    <cellStyle name="20% - Accent2 3" xfId="158"/>
    <cellStyle name="20% - Accent2 3 2" xfId="159"/>
    <cellStyle name="20% - Accent2 3 2 2" xfId="160"/>
    <cellStyle name="20% - Accent2 3 3" xfId="161"/>
    <cellStyle name="20% - Accent2 3 4" xfId="162"/>
    <cellStyle name="20% - Accent2 4" xfId="163"/>
    <cellStyle name="20% - Accent2 4 2" xfId="164"/>
    <cellStyle name="20% - Accent2 4 2 2" xfId="165"/>
    <cellStyle name="20% - Accent2 4 3" xfId="166"/>
    <cellStyle name="20% - Accent2 4 4" xfId="167"/>
    <cellStyle name="20% - Accent2 5" xfId="168"/>
    <cellStyle name="20% - Accent2 5 2" xfId="169"/>
    <cellStyle name="20% - Accent2 5 2 2" xfId="170"/>
    <cellStyle name="20% - Accent2 5 3" xfId="171"/>
    <cellStyle name="20% - Accent2 5 4" xfId="172"/>
    <cellStyle name="20% - Accent2 6" xfId="173"/>
    <cellStyle name="20% - Accent2 6 2" xfId="174"/>
    <cellStyle name="20% - Accent2 6 2 2" xfId="175"/>
    <cellStyle name="20% - Accent2 6 3" xfId="176"/>
    <cellStyle name="20% - Accent2 6 4" xfId="177"/>
    <cellStyle name="20% - Accent2 7" xfId="178"/>
    <cellStyle name="20% - Accent2 7 2" xfId="179"/>
    <cellStyle name="20% - Accent2 7 2 2" xfId="180"/>
    <cellStyle name="20% - Accent2 7 3" xfId="181"/>
    <cellStyle name="20% - Accent2 7 4" xfId="182"/>
    <cellStyle name="20% - Accent2 8" xfId="183"/>
    <cellStyle name="20% - Accent2 8 2" xfId="184"/>
    <cellStyle name="20% - Accent2 8 2 2" xfId="185"/>
    <cellStyle name="20% - Accent2 8 3" xfId="186"/>
    <cellStyle name="20% - Accent2 9" xfId="187"/>
    <cellStyle name="20% - Accent2 9 2" xfId="188"/>
    <cellStyle name="20% - Accent2 9 2 2" xfId="189"/>
    <cellStyle name="20% - Accent2 9 3" xfId="190"/>
    <cellStyle name="20% - Accent3 1" xfId="191"/>
    <cellStyle name="20% - Accent3 1 2" xfId="192"/>
    <cellStyle name="20% - Accent3 10" xfId="193"/>
    <cellStyle name="20% - Accent3 10 2" xfId="194"/>
    <cellStyle name="20% - Accent3 11" xfId="195"/>
    <cellStyle name="20% - Accent3 11 2" xfId="196"/>
    <cellStyle name="20% - Accent3 12" xfId="197"/>
    <cellStyle name="20% - Accent3 12 2" xfId="198"/>
    <cellStyle name="20% - Accent3 13" xfId="199"/>
    <cellStyle name="20% - Accent3 13 2" xfId="200"/>
    <cellStyle name="20% - Accent3 14" xfId="201"/>
    <cellStyle name="20% - Accent3 14 2" xfId="202"/>
    <cellStyle name="20% - Accent3 15" xfId="203"/>
    <cellStyle name="20% - Accent3 15 2" xfId="204"/>
    <cellStyle name="20% - Accent3 16" xfId="205"/>
    <cellStyle name="20% - Accent3 16 2" xfId="206"/>
    <cellStyle name="20% - Accent3 17" xfId="207"/>
    <cellStyle name="20% - Accent3 17 2" xfId="208"/>
    <cellStyle name="20% - Accent3 18" xfId="209"/>
    <cellStyle name="20% - Accent3 18 2" xfId="210"/>
    <cellStyle name="20% - Accent3 19" xfId="211"/>
    <cellStyle name="20% - Accent3 19 2" xfId="212"/>
    <cellStyle name="20% - Accent3 2" xfId="213"/>
    <cellStyle name="20% - Accent3 2 2" xfId="214"/>
    <cellStyle name="20% - Accent3 2 2 2" xfId="215"/>
    <cellStyle name="20% - Accent3 2 2 2 2" xfId="216"/>
    <cellStyle name="20% - Accent3 2 2 3" xfId="217"/>
    <cellStyle name="20% - Accent3 2 2 4" xfId="218"/>
    <cellStyle name="20% - Accent3 2 2 5" xfId="219"/>
    <cellStyle name="20% - Accent3 2 3" xfId="220"/>
    <cellStyle name="20% - Accent3 2 3 2" xfId="221"/>
    <cellStyle name="20% - Accent3 2 4" xfId="222"/>
    <cellStyle name="20% - Accent3 2 5" xfId="223"/>
    <cellStyle name="20% - Accent3 20" xfId="224"/>
    <cellStyle name="20% - Accent3 21" xfId="225"/>
    <cellStyle name="20% - Accent3 22" xfId="226"/>
    <cellStyle name="20% - Accent3 23" xfId="227"/>
    <cellStyle name="20% - Accent3 3" xfId="228"/>
    <cellStyle name="20% - Accent3 3 2" xfId="229"/>
    <cellStyle name="20% - Accent3 3 2 2" xfId="230"/>
    <cellStyle name="20% - Accent3 3 3" xfId="231"/>
    <cellStyle name="20% - Accent3 3 4" xfId="232"/>
    <cellStyle name="20% - Accent3 4" xfId="233"/>
    <cellStyle name="20% - Accent3 4 2" xfId="234"/>
    <cellStyle name="20% - Accent3 4 2 2" xfId="235"/>
    <cellStyle name="20% - Accent3 4 3" xfId="236"/>
    <cellStyle name="20% - Accent3 4 4" xfId="237"/>
    <cellStyle name="20% - Accent3 5" xfId="238"/>
    <cellStyle name="20% - Accent3 5 2" xfId="239"/>
    <cellStyle name="20% - Accent3 5 2 2" xfId="240"/>
    <cellStyle name="20% - Accent3 5 3" xfId="241"/>
    <cellStyle name="20% - Accent3 5 4" xfId="242"/>
    <cellStyle name="20% - Accent3 6" xfId="243"/>
    <cellStyle name="20% - Accent3 6 2" xfId="244"/>
    <cellStyle name="20% - Accent3 6 2 2" xfId="245"/>
    <cellStyle name="20% - Accent3 6 3" xfId="246"/>
    <cellStyle name="20% - Accent3 6 4" xfId="247"/>
    <cellStyle name="20% - Accent3 7" xfId="248"/>
    <cellStyle name="20% - Accent3 7 2" xfId="249"/>
    <cellStyle name="20% - Accent3 7 2 2" xfId="250"/>
    <cellStyle name="20% - Accent3 7 3" xfId="251"/>
    <cellStyle name="20% - Accent3 7 4" xfId="252"/>
    <cellStyle name="20% - Accent3 8" xfId="253"/>
    <cellStyle name="20% - Accent3 8 2" xfId="254"/>
    <cellStyle name="20% - Accent3 8 2 2" xfId="255"/>
    <cellStyle name="20% - Accent3 8 3" xfId="256"/>
    <cellStyle name="20% - Accent3 9" xfId="257"/>
    <cellStyle name="20% - Accent3 9 2" xfId="258"/>
    <cellStyle name="20% - Accent3 9 2 2" xfId="259"/>
    <cellStyle name="20% - Accent3 9 3" xfId="260"/>
    <cellStyle name="20% - Accent4 1" xfId="261"/>
    <cellStyle name="20% - Accent4 1 2" xfId="262"/>
    <cellStyle name="20% - Accent4 10" xfId="263"/>
    <cellStyle name="20% - Accent4 10 2" xfId="264"/>
    <cellStyle name="20% - Accent4 11" xfId="265"/>
    <cellStyle name="20% - Accent4 11 2" xfId="266"/>
    <cellStyle name="20% - Accent4 12" xfId="267"/>
    <cellStyle name="20% - Accent4 12 2" xfId="268"/>
    <cellStyle name="20% - Accent4 13" xfId="269"/>
    <cellStyle name="20% - Accent4 13 2" xfId="270"/>
    <cellStyle name="20% - Accent4 14" xfId="271"/>
    <cellStyle name="20% - Accent4 14 2" xfId="272"/>
    <cellStyle name="20% - Accent4 15" xfId="273"/>
    <cellStyle name="20% - Accent4 15 2" xfId="274"/>
    <cellStyle name="20% - Accent4 16" xfId="275"/>
    <cellStyle name="20% - Accent4 16 2" xfId="276"/>
    <cellStyle name="20% - Accent4 17" xfId="277"/>
    <cellStyle name="20% - Accent4 17 2" xfId="278"/>
    <cellStyle name="20% - Accent4 18" xfId="279"/>
    <cellStyle name="20% - Accent4 18 2" xfId="280"/>
    <cellStyle name="20% - Accent4 19" xfId="281"/>
    <cellStyle name="20% - Accent4 19 2" xfId="282"/>
    <cellStyle name="20% - Accent4 2" xfId="283"/>
    <cellStyle name="20% - Accent4 2 2" xfId="284"/>
    <cellStyle name="20% - Accent4 2 2 2" xfId="285"/>
    <cellStyle name="20% - Accent4 2 2 2 2" xfId="286"/>
    <cellStyle name="20% - Accent4 2 2 3" xfId="287"/>
    <cellStyle name="20% - Accent4 2 2 4" xfId="288"/>
    <cellStyle name="20% - Accent4 2 2 5" xfId="289"/>
    <cellStyle name="20% - Accent4 2 3" xfId="290"/>
    <cellStyle name="20% - Accent4 2 3 2" xfId="291"/>
    <cellStyle name="20% - Accent4 2 4" xfId="292"/>
    <cellStyle name="20% - Accent4 2 5" xfId="293"/>
    <cellStyle name="20% - Accent4 20" xfId="294"/>
    <cellStyle name="20% - Accent4 21" xfId="295"/>
    <cellStyle name="20% - Accent4 22" xfId="296"/>
    <cellStyle name="20% - Accent4 23" xfId="297"/>
    <cellStyle name="20% - Accent4 3" xfId="298"/>
    <cellStyle name="20% - Accent4 3 2" xfId="299"/>
    <cellStyle name="20% - Accent4 3 2 2" xfId="300"/>
    <cellStyle name="20% - Accent4 3 3" xfId="301"/>
    <cellStyle name="20% - Accent4 3 4" xfId="302"/>
    <cellStyle name="20% - Accent4 4" xfId="303"/>
    <cellStyle name="20% - Accent4 4 2" xfId="304"/>
    <cellStyle name="20% - Accent4 4 2 2" xfId="305"/>
    <cellStyle name="20% - Accent4 4 3" xfId="306"/>
    <cellStyle name="20% - Accent4 4 4" xfId="307"/>
    <cellStyle name="20% - Accent4 5" xfId="308"/>
    <cellStyle name="20% - Accent4 5 2" xfId="309"/>
    <cellStyle name="20% - Accent4 5 2 2" xfId="310"/>
    <cellStyle name="20% - Accent4 5 3" xfId="311"/>
    <cellStyle name="20% - Accent4 5 4" xfId="312"/>
    <cellStyle name="20% - Accent4 6" xfId="313"/>
    <cellStyle name="20% - Accent4 6 2" xfId="314"/>
    <cellStyle name="20% - Accent4 6 2 2" xfId="315"/>
    <cellStyle name="20% - Accent4 6 3" xfId="316"/>
    <cellStyle name="20% - Accent4 6 4" xfId="317"/>
    <cellStyle name="20% - Accent4 7" xfId="318"/>
    <cellStyle name="20% - Accent4 7 2" xfId="319"/>
    <cellStyle name="20% - Accent4 7 2 2" xfId="320"/>
    <cellStyle name="20% - Accent4 7 3" xfId="321"/>
    <cellStyle name="20% - Accent4 7 4" xfId="322"/>
    <cellStyle name="20% - Accent4 8" xfId="323"/>
    <cellStyle name="20% - Accent4 8 2" xfId="324"/>
    <cellStyle name="20% - Accent4 8 2 2" xfId="325"/>
    <cellStyle name="20% - Accent4 8 3" xfId="326"/>
    <cellStyle name="20% - Accent4 9" xfId="327"/>
    <cellStyle name="20% - Accent4 9 2" xfId="328"/>
    <cellStyle name="20% - Accent4 9 2 2" xfId="329"/>
    <cellStyle name="20% - Accent4 9 3" xfId="330"/>
    <cellStyle name="20% - Accent5 1" xfId="331"/>
    <cellStyle name="20% - Accent5 1 2" xfId="332"/>
    <cellStyle name="20% - Accent5 10" xfId="333"/>
    <cellStyle name="20% - Accent5 10 2" xfId="334"/>
    <cellStyle name="20% - Accent5 11" xfId="335"/>
    <cellStyle name="20% - Accent5 11 2" xfId="336"/>
    <cellStyle name="20% - Accent5 12" xfId="337"/>
    <cellStyle name="20% - Accent5 12 2" xfId="338"/>
    <cellStyle name="20% - Accent5 13" xfId="339"/>
    <cellStyle name="20% - Accent5 13 2" xfId="340"/>
    <cellStyle name="20% - Accent5 14" xfId="341"/>
    <cellStyle name="20% - Accent5 14 2" xfId="342"/>
    <cellStyle name="20% - Accent5 15" xfId="343"/>
    <cellStyle name="20% - Accent5 15 2" xfId="344"/>
    <cellStyle name="20% - Accent5 16" xfId="345"/>
    <cellStyle name="20% - Accent5 16 2" xfId="346"/>
    <cellStyle name="20% - Accent5 17" xfId="347"/>
    <cellStyle name="20% - Accent5 17 2" xfId="348"/>
    <cellStyle name="20% - Accent5 18" xfId="349"/>
    <cellStyle name="20% - Accent5 18 2" xfId="350"/>
    <cellStyle name="20% - Accent5 19" xfId="351"/>
    <cellStyle name="20% - Accent5 19 2" xfId="352"/>
    <cellStyle name="20% - Accent5 2" xfId="353"/>
    <cellStyle name="20% - Accent5 2 2" xfId="354"/>
    <cellStyle name="20% - Accent5 2 2 2" xfId="355"/>
    <cellStyle name="20% - Accent5 2 2 2 2" xfId="356"/>
    <cellStyle name="20% - Accent5 2 2 3" xfId="357"/>
    <cellStyle name="20% - Accent5 2 2 4" xfId="358"/>
    <cellStyle name="20% - Accent5 2 2 5" xfId="359"/>
    <cellStyle name="20% - Accent5 2 3" xfId="360"/>
    <cellStyle name="20% - Accent5 2 3 2" xfId="361"/>
    <cellStyle name="20% - Accent5 2 4" xfId="362"/>
    <cellStyle name="20% - Accent5 2 5" xfId="363"/>
    <cellStyle name="20% - Accent5 20" xfId="364"/>
    <cellStyle name="20% - Accent5 21" xfId="365"/>
    <cellStyle name="20% - Accent5 22" xfId="366"/>
    <cellStyle name="20% - Accent5 23" xfId="367"/>
    <cellStyle name="20% - Accent5 3" xfId="368"/>
    <cellStyle name="20% - Accent5 3 2" xfId="369"/>
    <cellStyle name="20% - Accent5 3 2 2" xfId="370"/>
    <cellStyle name="20% - Accent5 3 3" xfId="371"/>
    <cellStyle name="20% - Accent5 3 4" xfId="372"/>
    <cellStyle name="20% - Accent5 4" xfId="373"/>
    <cellStyle name="20% - Accent5 4 2" xfId="374"/>
    <cellStyle name="20% - Accent5 4 2 2" xfId="375"/>
    <cellStyle name="20% - Accent5 4 3" xfId="376"/>
    <cellStyle name="20% - Accent5 4 4" xfId="377"/>
    <cellStyle name="20% - Accent5 5" xfId="378"/>
    <cellStyle name="20% - Accent5 5 2" xfId="379"/>
    <cellStyle name="20% - Accent5 5 2 2" xfId="380"/>
    <cellStyle name="20% - Accent5 5 3" xfId="381"/>
    <cellStyle name="20% - Accent5 5 4" xfId="382"/>
    <cellStyle name="20% - Accent5 6" xfId="383"/>
    <cellStyle name="20% - Accent5 6 2" xfId="384"/>
    <cellStyle name="20% - Accent5 6 2 2" xfId="385"/>
    <cellStyle name="20% - Accent5 6 3" xfId="386"/>
    <cellStyle name="20% - Accent5 6 4" xfId="387"/>
    <cellStyle name="20% - Accent5 7" xfId="388"/>
    <cellStyle name="20% - Accent5 7 2" xfId="389"/>
    <cellStyle name="20% - Accent5 7 2 2" xfId="390"/>
    <cellStyle name="20% - Accent5 7 3" xfId="391"/>
    <cellStyle name="20% - Accent5 8" xfId="392"/>
    <cellStyle name="20% - Accent5 8 2" xfId="393"/>
    <cellStyle name="20% - Accent5 8 2 2" xfId="394"/>
    <cellStyle name="20% - Accent5 8 3" xfId="395"/>
    <cellStyle name="20% - Accent5 9" xfId="396"/>
    <cellStyle name="20% - Accent5 9 2" xfId="397"/>
    <cellStyle name="20% - Accent5 9 2 2" xfId="398"/>
    <cellStyle name="20% - Accent5 9 3" xfId="399"/>
    <cellStyle name="20% - Accent6 1" xfId="400"/>
    <cellStyle name="20% - Accent6 1 2" xfId="401"/>
    <cellStyle name="20% - Accent6 10" xfId="402"/>
    <cellStyle name="20% - Accent6 10 2" xfId="403"/>
    <cellStyle name="20% - Accent6 11" xfId="404"/>
    <cellStyle name="20% - Accent6 11 2" xfId="405"/>
    <cellStyle name="20% - Accent6 12" xfId="406"/>
    <cellStyle name="20% - Accent6 12 2" xfId="407"/>
    <cellStyle name="20% - Accent6 13" xfId="408"/>
    <cellStyle name="20% - Accent6 13 2" xfId="409"/>
    <cellStyle name="20% - Accent6 14" xfId="410"/>
    <cellStyle name="20% - Accent6 14 2" xfId="411"/>
    <cellStyle name="20% - Accent6 15" xfId="412"/>
    <cellStyle name="20% - Accent6 15 2" xfId="413"/>
    <cellStyle name="20% - Accent6 16" xfId="414"/>
    <cellStyle name="20% - Accent6 16 2" xfId="415"/>
    <cellStyle name="20% - Accent6 17" xfId="416"/>
    <cellStyle name="20% - Accent6 17 2" xfId="417"/>
    <cellStyle name="20% - Accent6 18" xfId="418"/>
    <cellStyle name="20% - Accent6 18 2" xfId="419"/>
    <cellStyle name="20% - Accent6 19" xfId="420"/>
    <cellStyle name="20% - Accent6 19 2" xfId="421"/>
    <cellStyle name="20% - Accent6 2" xfId="422"/>
    <cellStyle name="20% - Accent6 2 2" xfId="423"/>
    <cellStyle name="20% - Accent6 2 2 2" xfId="424"/>
    <cellStyle name="20% - Accent6 2 2 2 2" xfId="425"/>
    <cellStyle name="20% - Accent6 2 2 3" xfId="426"/>
    <cellStyle name="20% - Accent6 2 2 4" xfId="427"/>
    <cellStyle name="20% - Accent6 2 2 5" xfId="428"/>
    <cellStyle name="20% - Accent6 2 3" xfId="429"/>
    <cellStyle name="20% - Accent6 2 3 2" xfId="430"/>
    <cellStyle name="20% - Accent6 2 4" xfId="431"/>
    <cellStyle name="20% - Accent6 2 5" xfId="432"/>
    <cellStyle name="20% - Accent6 20" xfId="433"/>
    <cellStyle name="20% - Accent6 21" xfId="434"/>
    <cellStyle name="20% - Accent6 22" xfId="435"/>
    <cellStyle name="20% - Accent6 23" xfId="436"/>
    <cellStyle name="20% - Accent6 3" xfId="437"/>
    <cellStyle name="20% - Accent6 3 2" xfId="438"/>
    <cellStyle name="20% - Accent6 3 2 2" xfId="439"/>
    <cellStyle name="20% - Accent6 3 3" xfId="440"/>
    <cellStyle name="20% - Accent6 3 4" xfId="441"/>
    <cellStyle name="20% - Accent6 4" xfId="442"/>
    <cellStyle name="20% - Accent6 4 2" xfId="443"/>
    <cellStyle name="20% - Accent6 4 2 2" xfId="444"/>
    <cellStyle name="20% - Accent6 4 3" xfId="445"/>
    <cellStyle name="20% - Accent6 4 4" xfId="446"/>
    <cellStyle name="20% - Accent6 5" xfId="447"/>
    <cellStyle name="20% - Accent6 5 2" xfId="448"/>
    <cellStyle name="20% - Accent6 5 2 2" xfId="449"/>
    <cellStyle name="20% - Accent6 5 3" xfId="450"/>
    <cellStyle name="20% - Accent6 5 4" xfId="451"/>
    <cellStyle name="20% - Accent6 6" xfId="452"/>
    <cellStyle name="20% - Accent6 6 2" xfId="453"/>
    <cellStyle name="20% - Accent6 6 2 2" xfId="454"/>
    <cellStyle name="20% - Accent6 6 3" xfId="455"/>
    <cellStyle name="20% - Accent6 6 4" xfId="456"/>
    <cellStyle name="20% - Accent6 7" xfId="457"/>
    <cellStyle name="20% - Accent6 7 2" xfId="458"/>
    <cellStyle name="20% - Accent6 7 2 2" xfId="459"/>
    <cellStyle name="20% - Accent6 7 3" xfId="460"/>
    <cellStyle name="20% - Accent6 8" xfId="461"/>
    <cellStyle name="20% - Accent6 8 2" xfId="462"/>
    <cellStyle name="20% - Accent6 8 2 2" xfId="463"/>
    <cellStyle name="20% - Accent6 8 3" xfId="464"/>
    <cellStyle name="20% - Accent6 9" xfId="465"/>
    <cellStyle name="20% - Accent6 9 2" xfId="466"/>
    <cellStyle name="20% - Accent6 9 2 2" xfId="467"/>
    <cellStyle name="20% - Accent6 9 3" xfId="468"/>
    <cellStyle name="3 indents" xfId="469"/>
    <cellStyle name="4 indents" xfId="470"/>
    <cellStyle name="40 % – Zvýraznění1" xfId="471"/>
    <cellStyle name="40 % – Zvýraznění1 2" xfId="472"/>
    <cellStyle name="40 % – Zvýraznění1 2 2" xfId="473"/>
    <cellStyle name="40 % – Zvýraznění1 2 2 2" xfId="474"/>
    <cellStyle name="40 % – Zvýraznění1 2 3" xfId="475"/>
    <cellStyle name="40 % – Zvýraznění1 3" xfId="476"/>
    <cellStyle name="40 % – Zvýraznění2" xfId="477"/>
    <cellStyle name="40 % – Zvýraznění2 2" xfId="478"/>
    <cellStyle name="40 % – Zvýraznění2 2 2" xfId="479"/>
    <cellStyle name="40 % – Zvýraznění2 2 2 2" xfId="480"/>
    <cellStyle name="40 % – Zvýraznění2 2 3" xfId="481"/>
    <cellStyle name="40 % – Zvýraznění2 3" xfId="482"/>
    <cellStyle name="40 % – Zvýraznění3" xfId="483"/>
    <cellStyle name="40 % – Zvýraznění3 2" xfId="484"/>
    <cellStyle name="40 % – Zvýraznění3 2 2" xfId="485"/>
    <cellStyle name="40 % – Zvýraznění3 2 2 2" xfId="486"/>
    <cellStyle name="40 % – Zvýraznění3 2 3" xfId="487"/>
    <cellStyle name="40 % – Zvýraznění3 3" xfId="488"/>
    <cellStyle name="40 % – Zvýraznění4" xfId="489"/>
    <cellStyle name="40 % – Zvýraznění4 2" xfId="490"/>
    <cellStyle name="40 % – Zvýraznění4 2 2" xfId="491"/>
    <cellStyle name="40 % – Zvýraznění4 2 2 2" xfId="492"/>
    <cellStyle name="40 % – Zvýraznění4 2 3" xfId="493"/>
    <cellStyle name="40 % – Zvýraznění4 3" xfId="494"/>
    <cellStyle name="40 % – Zvýraznění5" xfId="495"/>
    <cellStyle name="40 % – Zvýraznění5 2" xfId="496"/>
    <cellStyle name="40 % – Zvýraznění5 2 2" xfId="497"/>
    <cellStyle name="40 % – Zvýraznění5 2 2 2" xfId="498"/>
    <cellStyle name="40 % – Zvýraznění5 2 3" xfId="499"/>
    <cellStyle name="40 % – Zvýraznění5 3" xfId="500"/>
    <cellStyle name="40 % – Zvýraznění6" xfId="501"/>
    <cellStyle name="40 % – Zvýraznění6 2" xfId="502"/>
    <cellStyle name="40 % – Zvýraznění6 2 2" xfId="503"/>
    <cellStyle name="40 % – Zvýraznění6 2 2 2" xfId="504"/>
    <cellStyle name="40 % – Zvýraznění6 2 3" xfId="505"/>
    <cellStyle name="40 % – Zvýraznění6 3" xfId="506"/>
    <cellStyle name="40% - Accent1 1" xfId="507"/>
    <cellStyle name="40% - Accent1 1 2" xfId="508"/>
    <cellStyle name="40% - Accent1 10" xfId="509"/>
    <cellStyle name="40% - Accent1 10 2" xfId="510"/>
    <cellStyle name="40% - Accent1 11" xfId="511"/>
    <cellStyle name="40% - Accent1 11 2" xfId="512"/>
    <cellStyle name="40% - Accent1 12" xfId="513"/>
    <cellStyle name="40% - Accent1 12 2" xfId="514"/>
    <cellStyle name="40% - Accent1 13" xfId="515"/>
    <cellStyle name="40% - Accent1 13 2" xfId="516"/>
    <cellStyle name="40% - Accent1 14" xfId="517"/>
    <cellStyle name="40% - Accent1 14 2" xfId="518"/>
    <cellStyle name="40% - Accent1 15" xfId="519"/>
    <cellStyle name="40% - Accent1 15 2" xfId="520"/>
    <cellStyle name="40% - Accent1 16" xfId="521"/>
    <cellStyle name="40% - Accent1 16 2" xfId="522"/>
    <cellStyle name="40% - Accent1 17" xfId="523"/>
    <cellStyle name="40% - Accent1 17 2" xfId="524"/>
    <cellStyle name="40% - Accent1 18" xfId="525"/>
    <cellStyle name="40% - Accent1 18 2" xfId="526"/>
    <cellStyle name="40% - Accent1 19" xfId="527"/>
    <cellStyle name="40% - Accent1 19 2" xfId="528"/>
    <cellStyle name="40% - Accent1 2" xfId="529"/>
    <cellStyle name="40% - Accent1 2 2" xfId="530"/>
    <cellStyle name="40% - Accent1 2 2 2" xfId="531"/>
    <cellStyle name="40% - Accent1 2 2 2 2" xfId="532"/>
    <cellStyle name="40% - Accent1 2 2 3" xfId="533"/>
    <cellStyle name="40% - Accent1 2 2 4" xfId="534"/>
    <cellStyle name="40% - Accent1 2 2 5" xfId="535"/>
    <cellStyle name="40% - Accent1 2 3" xfId="536"/>
    <cellStyle name="40% - Accent1 2 3 2" xfId="537"/>
    <cellStyle name="40% - Accent1 2 4" xfId="538"/>
    <cellStyle name="40% - Accent1 2 5" xfId="539"/>
    <cellStyle name="40% - Accent1 20" xfId="540"/>
    <cellStyle name="40% - Accent1 21" xfId="541"/>
    <cellStyle name="40% - Accent1 22" xfId="542"/>
    <cellStyle name="40% - Accent1 23" xfId="543"/>
    <cellStyle name="40% - Accent1 3" xfId="544"/>
    <cellStyle name="40% - Accent1 3 2" xfId="545"/>
    <cellStyle name="40% - Accent1 3 2 2" xfId="546"/>
    <cellStyle name="40% - Accent1 3 3" xfId="547"/>
    <cellStyle name="40% - Accent1 3 4" xfId="548"/>
    <cellStyle name="40% - Accent1 4" xfId="549"/>
    <cellStyle name="40% - Accent1 4 2" xfId="550"/>
    <cellStyle name="40% - Accent1 4 2 2" xfId="551"/>
    <cellStyle name="40% - Accent1 4 3" xfId="552"/>
    <cellStyle name="40% - Accent1 4 4" xfId="553"/>
    <cellStyle name="40% - Accent1 5" xfId="554"/>
    <cellStyle name="40% - Accent1 5 2" xfId="555"/>
    <cellStyle name="40% - Accent1 5 2 2" xfId="556"/>
    <cellStyle name="40% - Accent1 5 3" xfId="557"/>
    <cellStyle name="40% - Accent1 5 4" xfId="558"/>
    <cellStyle name="40% - Accent1 6" xfId="559"/>
    <cellStyle name="40% - Accent1 6 2" xfId="560"/>
    <cellStyle name="40% - Accent1 6 2 2" xfId="561"/>
    <cellStyle name="40% - Accent1 6 3" xfId="562"/>
    <cellStyle name="40% - Accent1 6 4" xfId="563"/>
    <cellStyle name="40% - Accent1 7" xfId="564"/>
    <cellStyle name="40% - Accent1 7 2" xfId="565"/>
    <cellStyle name="40% - Accent1 7 2 2" xfId="566"/>
    <cellStyle name="40% - Accent1 7 3" xfId="567"/>
    <cellStyle name="40% - Accent1 7 4" xfId="568"/>
    <cellStyle name="40% - Accent1 8" xfId="569"/>
    <cellStyle name="40% - Accent1 8 2" xfId="570"/>
    <cellStyle name="40% - Accent1 8 2 2" xfId="571"/>
    <cellStyle name="40% - Accent1 8 3" xfId="572"/>
    <cellStyle name="40% - Accent1 9" xfId="573"/>
    <cellStyle name="40% - Accent1 9 2" xfId="574"/>
    <cellStyle name="40% - Accent1 9 2 2" xfId="575"/>
    <cellStyle name="40% - Accent1 9 3" xfId="576"/>
    <cellStyle name="40% - Accent2 1" xfId="577"/>
    <cellStyle name="40% - Accent2 1 2" xfId="578"/>
    <cellStyle name="40% - Accent2 10" xfId="579"/>
    <cellStyle name="40% - Accent2 10 2" xfId="580"/>
    <cellStyle name="40% - Accent2 11" xfId="581"/>
    <cellStyle name="40% - Accent2 11 2" xfId="582"/>
    <cellStyle name="40% - Accent2 12" xfId="583"/>
    <cellStyle name="40% - Accent2 12 2" xfId="584"/>
    <cellStyle name="40% - Accent2 13" xfId="585"/>
    <cellStyle name="40% - Accent2 13 2" xfId="586"/>
    <cellStyle name="40% - Accent2 14" xfId="587"/>
    <cellStyle name="40% - Accent2 14 2" xfId="588"/>
    <cellStyle name="40% - Accent2 15" xfId="589"/>
    <cellStyle name="40% - Accent2 15 2" xfId="590"/>
    <cellStyle name="40% - Accent2 16" xfId="591"/>
    <cellStyle name="40% - Accent2 16 2" xfId="592"/>
    <cellStyle name="40% - Accent2 17" xfId="593"/>
    <cellStyle name="40% - Accent2 17 2" xfId="594"/>
    <cellStyle name="40% - Accent2 18" xfId="595"/>
    <cellStyle name="40% - Accent2 18 2" xfId="596"/>
    <cellStyle name="40% - Accent2 19" xfId="597"/>
    <cellStyle name="40% - Accent2 19 2" xfId="598"/>
    <cellStyle name="40% - Accent2 2" xfId="599"/>
    <cellStyle name="40% - Accent2 2 2" xfId="600"/>
    <cellStyle name="40% - Accent2 2 2 2" xfId="601"/>
    <cellStyle name="40% - Accent2 2 2 2 2" xfId="602"/>
    <cellStyle name="40% - Accent2 2 2 3" xfId="603"/>
    <cellStyle name="40% - Accent2 2 2 4" xfId="604"/>
    <cellStyle name="40% - Accent2 2 2 5" xfId="605"/>
    <cellStyle name="40% - Accent2 2 3" xfId="606"/>
    <cellStyle name="40% - Accent2 2 3 2" xfId="607"/>
    <cellStyle name="40% - Accent2 2 4" xfId="608"/>
    <cellStyle name="40% - Accent2 2 5" xfId="609"/>
    <cellStyle name="40% - Accent2 20" xfId="610"/>
    <cellStyle name="40% - Accent2 21" xfId="611"/>
    <cellStyle name="40% - Accent2 22" xfId="612"/>
    <cellStyle name="40% - Accent2 23" xfId="613"/>
    <cellStyle name="40% - Accent2 3" xfId="614"/>
    <cellStyle name="40% - Accent2 3 2" xfId="615"/>
    <cellStyle name="40% - Accent2 3 2 2" xfId="616"/>
    <cellStyle name="40% - Accent2 3 3" xfId="617"/>
    <cellStyle name="40% - Accent2 3 4" xfId="618"/>
    <cellStyle name="40% - Accent2 4" xfId="619"/>
    <cellStyle name="40% - Accent2 4 2" xfId="620"/>
    <cellStyle name="40% - Accent2 4 2 2" xfId="621"/>
    <cellStyle name="40% - Accent2 4 3" xfId="622"/>
    <cellStyle name="40% - Accent2 4 4" xfId="623"/>
    <cellStyle name="40% - Accent2 5" xfId="624"/>
    <cellStyle name="40% - Accent2 5 2" xfId="625"/>
    <cellStyle name="40% - Accent2 5 2 2" xfId="626"/>
    <cellStyle name="40% - Accent2 5 3" xfId="627"/>
    <cellStyle name="40% - Accent2 5 4" xfId="628"/>
    <cellStyle name="40% - Accent2 6" xfId="629"/>
    <cellStyle name="40% - Accent2 6 2" xfId="630"/>
    <cellStyle name="40% - Accent2 6 2 2" xfId="631"/>
    <cellStyle name="40% - Accent2 6 3" xfId="632"/>
    <cellStyle name="40% - Accent2 6 4" xfId="633"/>
    <cellStyle name="40% - Accent2 7" xfId="634"/>
    <cellStyle name="40% - Accent2 7 2" xfId="635"/>
    <cellStyle name="40% - Accent2 7 2 2" xfId="636"/>
    <cellStyle name="40% - Accent2 7 3" xfId="637"/>
    <cellStyle name="40% - Accent2 7 4" xfId="638"/>
    <cellStyle name="40% - Accent2 8" xfId="639"/>
    <cellStyle name="40% - Accent2 8 2" xfId="640"/>
    <cellStyle name="40% - Accent2 8 2 2" xfId="641"/>
    <cellStyle name="40% - Accent2 8 3" xfId="642"/>
    <cellStyle name="40% - Accent2 9" xfId="643"/>
    <cellStyle name="40% - Accent2 9 2" xfId="644"/>
    <cellStyle name="40% - Accent2 9 2 2" xfId="645"/>
    <cellStyle name="40% - Accent2 9 3" xfId="646"/>
    <cellStyle name="40% - Accent3 1" xfId="647"/>
    <cellStyle name="40% - Accent3 1 2" xfId="648"/>
    <cellStyle name="40% - Accent3 10" xfId="649"/>
    <cellStyle name="40% - Accent3 10 2" xfId="650"/>
    <cellStyle name="40% - Accent3 11" xfId="651"/>
    <cellStyle name="40% - Accent3 11 2" xfId="652"/>
    <cellStyle name="40% - Accent3 12" xfId="653"/>
    <cellStyle name="40% - Accent3 12 2" xfId="654"/>
    <cellStyle name="40% - Accent3 13" xfId="655"/>
    <cellStyle name="40% - Accent3 13 2" xfId="656"/>
    <cellStyle name="40% - Accent3 14" xfId="657"/>
    <cellStyle name="40% - Accent3 14 2" xfId="658"/>
    <cellStyle name="40% - Accent3 15" xfId="659"/>
    <cellStyle name="40% - Accent3 15 2" xfId="660"/>
    <cellStyle name="40% - Accent3 16" xfId="661"/>
    <cellStyle name="40% - Accent3 16 2" xfId="662"/>
    <cellStyle name="40% - Accent3 17" xfId="663"/>
    <cellStyle name="40% - Accent3 17 2" xfId="664"/>
    <cellStyle name="40% - Accent3 18" xfId="665"/>
    <cellStyle name="40% - Accent3 18 2" xfId="666"/>
    <cellStyle name="40% - Accent3 19" xfId="667"/>
    <cellStyle name="40% - Accent3 19 2" xfId="668"/>
    <cellStyle name="40% - Accent3 2" xfId="669"/>
    <cellStyle name="40% - Accent3 2 2" xfId="670"/>
    <cellStyle name="40% - Accent3 2 2 2" xfId="671"/>
    <cellStyle name="40% - Accent3 2 2 2 2" xfId="672"/>
    <cellStyle name="40% - Accent3 2 2 3" xfId="673"/>
    <cellStyle name="40% - Accent3 2 2 4" xfId="674"/>
    <cellStyle name="40% - Accent3 2 2 5" xfId="675"/>
    <cellStyle name="40% - Accent3 2 3" xfId="676"/>
    <cellStyle name="40% - Accent3 2 3 2" xfId="677"/>
    <cellStyle name="40% - Accent3 2 4" xfId="678"/>
    <cellStyle name="40% - Accent3 2 5" xfId="679"/>
    <cellStyle name="40% - Accent3 20" xfId="680"/>
    <cellStyle name="40% - Accent3 21" xfId="681"/>
    <cellStyle name="40% - Accent3 22" xfId="682"/>
    <cellStyle name="40% - Accent3 23" xfId="683"/>
    <cellStyle name="40% - Accent3 3" xfId="684"/>
    <cellStyle name="40% - Accent3 3 2" xfId="685"/>
    <cellStyle name="40% - Accent3 3 2 2" xfId="686"/>
    <cellStyle name="40% - Accent3 3 3" xfId="687"/>
    <cellStyle name="40% - Accent3 3 4" xfId="688"/>
    <cellStyle name="40% - Accent3 4" xfId="689"/>
    <cellStyle name="40% - Accent3 4 2" xfId="690"/>
    <cellStyle name="40% - Accent3 4 2 2" xfId="691"/>
    <cellStyle name="40% - Accent3 4 3" xfId="692"/>
    <cellStyle name="40% - Accent3 4 4" xfId="693"/>
    <cellStyle name="40% - Accent3 5" xfId="694"/>
    <cellStyle name="40% - Accent3 5 2" xfId="695"/>
    <cellStyle name="40% - Accent3 5 2 2" xfId="696"/>
    <cellStyle name="40% - Accent3 5 3" xfId="697"/>
    <cellStyle name="40% - Accent3 5 4" xfId="698"/>
    <cellStyle name="40% - Accent3 6" xfId="699"/>
    <cellStyle name="40% - Accent3 6 2" xfId="700"/>
    <cellStyle name="40% - Accent3 6 2 2" xfId="701"/>
    <cellStyle name="40% - Accent3 6 3" xfId="702"/>
    <cellStyle name="40% - Accent3 6 4" xfId="703"/>
    <cellStyle name="40% - Accent3 7" xfId="704"/>
    <cellStyle name="40% - Accent3 7 2" xfId="705"/>
    <cellStyle name="40% - Accent3 7 2 2" xfId="706"/>
    <cellStyle name="40% - Accent3 7 3" xfId="707"/>
    <cellStyle name="40% - Accent3 7 4" xfId="708"/>
    <cellStyle name="40% - Accent3 8" xfId="709"/>
    <cellStyle name="40% - Accent3 8 2" xfId="710"/>
    <cellStyle name="40% - Accent3 8 2 2" xfId="711"/>
    <cellStyle name="40% - Accent3 8 3" xfId="712"/>
    <cellStyle name="40% - Accent3 9" xfId="713"/>
    <cellStyle name="40% - Accent3 9 2" xfId="714"/>
    <cellStyle name="40% - Accent3 9 2 2" xfId="715"/>
    <cellStyle name="40% - Accent3 9 3" xfId="716"/>
    <cellStyle name="40% - Accent4 1" xfId="717"/>
    <cellStyle name="40% - Accent4 1 2" xfId="718"/>
    <cellStyle name="40% - Accent4 10" xfId="719"/>
    <cellStyle name="40% - Accent4 10 2" xfId="720"/>
    <cellStyle name="40% - Accent4 11" xfId="721"/>
    <cellStyle name="40% - Accent4 11 2" xfId="722"/>
    <cellStyle name="40% - Accent4 12" xfId="723"/>
    <cellStyle name="40% - Accent4 12 2" xfId="724"/>
    <cellStyle name="40% - Accent4 13" xfId="725"/>
    <cellStyle name="40% - Accent4 13 2" xfId="726"/>
    <cellStyle name="40% - Accent4 14" xfId="727"/>
    <cellStyle name="40% - Accent4 14 2" xfId="728"/>
    <cellStyle name="40% - Accent4 15" xfId="729"/>
    <cellStyle name="40% - Accent4 15 2" xfId="730"/>
    <cellStyle name="40% - Accent4 16" xfId="731"/>
    <cellStyle name="40% - Accent4 16 2" xfId="732"/>
    <cellStyle name="40% - Accent4 17" xfId="733"/>
    <cellStyle name="40% - Accent4 17 2" xfId="734"/>
    <cellStyle name="40% - Accent4 18" xfId="735"/>
    <cellStyle name="40% - Accent4 18 2" xfId="736"/>
    <cellStyle name="40% - Accent4 19" xfId="737"/>
    <cellStyle name="40% - Accent4 19 2" xfId="738"/>
    <cellStyle name="40% - Accent4 2" xfId="739"/>
    <cellStyle name="40% - Accent4 2 2" xfId="740"/>
    <cellStyle name="40% - Accent4 2 2 2" xfId="741"/>
    <cellStyle name="40% - Accent4 2 2 2 2" xfId="742"/>
    <cellStyle name="40% - Accent4 2 2 3" xfId="743"/>
    <cellStyle name="40% - Accent4 2 2 4" xfId="744"/>
    <cellStyle name="40% - Accent4 2 2 5" xfId="745"/>
    <cellStyle name="40% - Accent4 2 3" xfId="746"/>
    <cellStyle name="40% - Accent4 2 3 2" xfId="747"/>
    <cellStyle name="40% - Accent4 2 4" xfId="748"/>
    <cellStyle name="40% - Accent4 2 5" xfId="749"/>
    <cellStyle name="40% - Accent4 20" xfId="750"/>
    <cellStyle name="40% - Accent4 21" xfId="751"/>
    <cellStyle name="40% - Accent4 22" xfId="752"/>
    <cellStyle name="40% - Accent4 23" xfId="753"/>
    <cellStyle name="40% - Accent4 3" xfId="754"/>
    <cellStyle name="40% - Accent4 3 2" xfId="755"/>
    <cellStyle name="40% - Accent4 3 2 2" xfId="756"/>
    <cellStyle name="40% - Accent4 3 3" xfId="757"/>
    <cellStyle name="40% - Accent4 3 4" xfId="758"/>
    <cellStyle name="40% - Accent4 4" xfId="759"/>
    <cellStyle name="40% - Accent4 4 2" xfId="760"/>
    <cellStyle name="40% - Accent4 4 2 2" xfId="761"/>
    <cellStyle name="40% - Accent4 4 3" xfId="762"/>
    <cellStyle name="40% - Accent4 4 4" xfId="763"/>
    <cellStyle name="40% - Accent4 5" xfId="764"/>
    <cellStyle name="40% - Accent4 5 2" xfId="765"/>
    <cellStyle name="40% - Accent4 5 2 2" xfId="766"/>
    <cellStyle name="40% - Accent4 5 3" xfId="767"/>
    <cellStyle name="40% - Accent4 5 4" xfId="768"/>
    <cellStyle name="40% - Accent4 6" xfId="769"/>
    <cellStyle name="40% - Accent4 6 2" xfId="770"/>
    <cellStyle name="40% - Accent4 6 2 2" xfId="771"/>
    <cellStyle name="40% - Accent4 6 3" xfId="772"/>
    <cellStyle name="40% - Accent4 6 4" xfId="773"/>
    <cellStyle name="40% - Accent4 7" xfId="774"/>
    <cellStyle name="40% - Accent4 7 2" xfId="775"/>
    <cellStyle name="40% - Accent4 7 2 2" xfId="776"/>
    <cellStyle name="40% - Accent4 7 3" xfId="777"/>
    <cellStyle name="40% - Accent4 7 4" xfId="778"/>
    <cellStyle name="40% - Accent4 8" xfId="779"/>
    <cellStyle name="40% - Accent4 8 2" xfId="780"/>
    <cellStyle name="40% - Accent4 8 2 2" xfId="781"/>
    <cellStyle name="40% - Accent4 8 3" xfId="782"/>
    <cellStyle name="40% - Accent4 9" xfId="783"/>
    <cellStyle name="40% - Accent4 9 2" xfId="784"/>
    <cellStyle name="40% - Accent4 9 2 2" xfId="785"/>
    <cellStyle name="40% - Accent4 9 3" xfId="786"/>
    <cellStyle name="40% - Accent5 1" xfId="787"/>
    <cellStyle name="40% - Accent5 1 2" xfId="788"/>
    <cellStyle name="40% - Accent5 10" xfId="789"/>
    <cellStyle name="40% - Accent5 10 2" xfId="790"/>
    <cellStyle name="40% - Accent5 11" xfId="791"/>
    <cellStyle name="40% - Accent5 11 2" xfId="792"/>
    <cellStyle name="40% - Accent5 12" xfId="793"/>
    <cellStyle name="40% - Accent5 12 2" xfId="794"/>
    <cellStyle name="40% - Accent5 13" xfId="795"/>
    <cellStyle name="40% - Accent5 13 2" xfId="796"/>
    <cellStyle name="40% - Accent5 14" xfId="797"/>
    <cellStyle name="40% - Accent5 14 2" xfId="798"/>
    <cellStyle name="40% - Accent5 15" xfId="799"/>
    <cellStyle name="40% - Accent5 15 2" xfId="800"/>
    <cellStyle name="40% - Accent5 16" xfId="801"/>
    <cellStyle name="40% - Accent5 16 2" xfId="802"/>
    <cellStyle name="40% - Accent5 17" xfId="803"/>
    <cellStyle name="40% - Accent5 17 2" xfId="804"/>
    <cellStyle name="40% - Accent5 18" xfId="805"/>
    <cellStyle name="40% - Accent5 18 2" xfId="806"/>
    <cellStyle name="40% - Accent5 19" xfId="807"/>
    <cellStyle name="40% - Accent5 19 2" xfId="808"/>
    <cellStyle name="40% - Accent5 2" xfId="809"/>
    <cellStyle name="40% - Accent5 2 2" xfId="810"/>
    <cellStyle name="40% - Accent5 2 2 2" xfId="811"/>
    <cellStyle name="40% - Accent5 2 2 2 2" xfId="812"/>
    <cellStyle name="40% - Accent5 2 2 3" xfId="813"/>
    <cellStyle name="40% - Accent5 2 2 4" xfId="814"/>
    <cellStyle name="40% - Accent5 2 2 5" xfId="815"/>
    <cellStyle name="40% - Accent5 2 3" xfId="816"/>
    <cellStyle name="40% - Accent5 2 3 2" xfId="817"/>
    <cellStyle name="40% - Accent5 2 4" xfId="818"/>
    <cellStyle name="40% - Accent5 2 5" xfId="819"/>
    <cellStyle name="40% - Accent5 20" xfId="820"/>
    <cellStyle name="40% - Accent5 21" xfId="821"/>
    <cellStyle name="40% - Accent5 22" xfId="822"/>
    <cellStyle name="40% - Accent5 23" xfId="823"/>
    <cellStyle name="40% - Accent5 3" xfId="824"/>
    <cellStyle name="40% - Accent5 3 2" xfId="825"/>
    <cellStyle name="40% - Accent5 3 2 2" xfId="826"/>
    <cellStyle name="40% - Accent5 3 3" xfId="827"/>
    <cellStyle name="40% - Accent5 3 4" xfId="828"/>
    <cellStyle name="40% - Accent5 4" xfId="829"/>
    <cellStyle name="40% - Accent5 4 2" xfId="830"/>
    <cellStyle name="40% - Accent5 4 2 2" xfId="831"/>
    <cellStyle name="40% - Accent5 4 3" xfId="832"/>
    <cellStyle name="40% - Accent5 4 4" xfId="833"/>
    <cellStyle name="40% - Accent5 5" xfId="834"/>
    <cellStyle name="40% - Accent5 5 2" xfId="835"/>
    <cellStyle name="40% - Accent5 5 2 2" xfId="836"/>
    <cellStyle name="40% - Accent5 5 3" xfId="837"/>
    <cellStyle name="40% - Accent5 5 4" xfId="838"/>
    <cellStyle name="40% - Accent5 6" xfId="839"/>
    <cellStyle name="40% - Accent5 6 2" xfId="840"/>
    <cellStyle name="40% - Accent5 6 2 2" xfId="841"/>
    <cellStyle name="40% - Accent5 6 3" xfId="842"/>
    <cellStyle name="40% - Accent5 6 4" xfId="843"/>
    <cellStyle name="40% - Accent5 7" xfId="844"/>
    <cellStyle name="40% - Accent5 7 2" xfId="845"/>
    <cellStyle name="40% - Accent5 7 2 2" xfId="846"/>
    <cellStyle name="40% - Accent5 7 3" xfId="847"/>
    <cellStyle name="40% - Accent5 7 4" xfId="848"/>
    <cellStyle name="40% - Accent5 8" xfId="849"/>
    <cellStyle name="40% - Accent5 8 2" xfId="850"/>
    <cellStyle name="40% - Accent5 8 2 2" xfId="851"/>
    <cellStyle name="40% - Accent5 8 3" xfId="852"/>
    <cellStyle name="40% - Accent5 9" xfId="853"/>
    <cellStyle name="40% - Accent5 9 2" xfId="854"/>
    <cellStyle name="40% - Accent5 9 2 2" xfId="855"/>
    <cellStyle name="40% - Accent5 9 3" xfId="856"/>
    <cellStyle name="40% - Accent6 1" xfId="857"/>
    <cellStyle name="40% - Accent6 1 2" xfId="858"/>
    <cellStyle name="40% - Accent6 10" xfId="859"/>
    <cellStyle name="40% - Accent6 10 2" xfId="860"/>
    <cellStyle name="40% - Accent6 11" xfId="861"/>
    <cellStyle name="40% - Accent6 11 2" xfId="862"/>
    <cellStyle name="40% - Accent6 12" xfId="863"/>
    <cellStyle name="40% - Accent6 12 2" xfId="864"/>
    <cellStyle name="40% - Accent6 13" xfId="865"/>
    <cellStyle name="40% - Accent6 13 2" xfId="866"/>
    <cellStyle name="40% - Accent6 14" xfId="867"/>
    <cellStyle name="40% - Accent6 14 2" xfId="868"/>
    <cellStyle name="40% - Accent6 15" xfId="869"/>
    <cellStyle name="40% - Accent6 15 2" xfId="870"/>
    <cellStyle name="40% - Accent6 16" xfId="871"/>
    <cellStyle name="40% - Accent6 16 2" xfId="872"/>
    <cellStyle name="40% - Accent6 17" xfId="873"/>
    <cellStyle name="40% - Accent6 17 2" xfId="874"/>
    <cellStyle name="40% - Accent6 18" xfId="875"/>
    <cellStyle name="40% - Accent6 18 2" xfId="876"/>
    <cellStyle name="40% - Accent6 19" xfId="877"/>
    <cellStyle name="40% - Accent6 19 2" xfId="878"/>
    <cellStyle name="40% - Accent6 2" xfId="879"/>
    <cellStyle name="40% - Accent6 2 2" xfId="880"/>
    <cellStyle name="40% - Accent6 2 2 2" xfId="881"/>
    <cellStyle name="40% - Accent6 2 2 2 2" xfId="882"/>
    <cellStyle name="40% - Accent6 2 2 3" xfId="883"/>
    <cellStyle name="40% - Accent6 2 2 4" xfId="884"/>
    <cellStyle name="40% - Accent6 2 2 5" xfId="885"/>
    <cellStyle name="40% - Accent6 2 3" xfId="886"/>
    <cellStyle name="40% - Accent6 2 3 2" xfId="887"/>
    <cellStyle name="40% - Accent6 2 4" xfId="888"/>
    <cellStyle name="40% - Accent6 2 5" xfId="889"/>
    <cellStyle name="40% - Accent6 20" xfId="890"/>
    <cellStyle name="40% - Accent6 21" xfId="891"/>
    <cellStyle name="40% - Accent6 22" xfId="892"/>
    <cellStyle name="40% - Accent6 23" xfId="893"/>
    <cellStyle name="40% - Accent6 3" xfId="894"/>
    <cellStyle name="40% - Accent6 3 2" xfId="895"/>
    <cellStyle name="40% - Accent6 3 2 2" xfId="896"/>
    <cellStyle name="40% - Accent6 3 3" xfId="897"/>
    <cellStyle name="40% - Accent6 3 4" xfId="898"/>
    <cellStyle name="40% - Accent6 4" xfId="899"/>
    <cellStyle name="40% - Accent6 4 2" xfId="900"/>
    <cellStyle name="40% - Accent6 4 2 2" xfId="901"/>
    <cellStyle name="40% - Accent6 4 3" xfId="902"/>
    <cellStyle name="40% - Accent6 4 4" xfId="903"/>
    <cellStyle name="40% - Accent6 5" xfId="904"/>
    <cellStyle name="40% - Accent6 5 2" xfId="905"/>
    <cellStyle name="40% - Accent6 5 2 2" xfId="906"/>
    <cellStyle name="40% - Accent6 5 3" xfId="907"/>
    <cellStyle name="40% - Accent6 5 4" xfId="908"/>
    <cellStyle name="40% - Accent6 6" xfId="909"/>
    <cellStyle name="40% - Accent6 6 2" xfId="910"/>
    <cellStyle name="40% - Accent6 6 2 2" xfId="911"/>
    <cellStyle name="40% - Accent6 6 3" xfId="912"/>
    <cellStyle name="40% - Accent6 6 4" xfId="913"/>
    <cellStyle name="40% - Accent6 7" xfId="914"/>
    <cellStyle name="40% - Accent6 7 2" xfId="915"/>
    <cellStyle name="40% - Accent6 7 2 2" xfId="916"/>
    <cellStyle name="40% - Accent6 7 3" xfId="917"/>
    <cellStyle name="40% - Accent6 7 4" xfId="918"/>
    <cellStyle name="40% - Accent6 8" xfId="919"/>
    <cellStyle name="40% - Accent6 8 2" xfId="920"/>
    <cellStyle name="40% - Accent6 8 2 2" xfId="921"/>
    <cellStyle name="40% - Accent6 8 3" xfId="922"/>
    <cellStyle name="40% - Accent6 9" xfId="923"/>
    <cellStyle name="40% - Accent6 9 2" xfId="924"/>
    <cellStyle name="40% - Accent6 9 2 2" xfId="925"/>
    <cellStyle name="40% - Accent6 9 3" xfId="926"/>
    <cellStyle name="5 indents" xfId="927"/>
    <cellStyle name="60 % – Zvýraznění1" xfId="928"/>
    <cellStyle name="60 % – Zvýraznění1 2" xfId="929"/>
    <cellStyle name="60 % – Zvýraznění2" xfId="930"/>
    <cellStyle name="60 % – Zvýraznění2 2" xfId="931"/>
    <cellStyle name="60 % – Zvýraznění3" xfId="932"/>
    <cellStyle name="60 % – Zvýraznění3 2" xfId="933"/>
    <cellStyle name="60 % – Zvýraznění4" xfId="934"/>
    <cellStyle name="60 % – Zvýraznění4 2" xfId="935"/>
    <cellStyle name="60 % – Zvýraznění5" xfId="936"/>
    <cellStyle name="60 % – Zvýraznění5 2" xfId="937"/>
    <cellStyle name="60 % – Zvýraznění6" xfId="938"/>
    <cellStyle name="60 % – Zvýraznění6 2" xfId="939"/>
    <cellStyle name="60% - Accent1 1" xfId="940"/>
    <cellStyle name="60% - Accent1 2" xfId="941"/>
    <cellStyle name="60% - Accent1 2 2" xfId="942"/>
    <cellStyle name="60% - Accent1 2 2 2" xfId="943"/>
    <cellStyle name="60% - Accent1 2 3" xfId="944"/>
    <cellStyle name="60% - Accent1 3" xfId="945"/>
    <cellStyle name="60% - Accent1 3 2" xfId="946"/>
    <cellStyle name="60% - Accent1 4" xfId="947"/>
    <cellStyle name="60% - Accent1 5" xfId="948"/>
    <cellStyle name="60% - Accent1 6" xfId="949"/>
    <cellStyle name="60% - Accent1 7" xfId="950"/>
    <cellStyle name="60% - Accent1 8" xfId="951"/>
    <cellStyle name="60% - Accent2 1" xfId="952"/>
    <cellStyle name="60% - Accent2 2" xfId="953"/>
    <cellStyle name="60% - Accent2 2 2" xfId="954"/>
    <cellStyle name="60% - Accent2 2 2 2" xfId="955"/>
    <cellStyle name="60% - Accent2 2 3" xfId="956"/>
    <cellStyle name="60% - Accent2 3" xfId="957"/>
    <cellStyle name="60% - Accent2 3 2" xfId="958"/>
    <cellStyle name="60% - Accent2 4" xfId="959"/>
    <cellStyle name="60% - Accent2 5" xfId="960"/>
    <cellStyle name="60% - Accent2 6" xfId="961"/>
    <cellStyle name="60% - Accent2 7" xfId="962"/>
    <cellStyle name="60% - Accent2 8" xfId="963"/>
    <cellStyle name="60% - Accent3 1" xfId="964"/>
    <cellStyle name="60% - Accent3 2" xfId="965"/>
    <cellStyle name="60% - Accent3 2 2" xfId="966"/>
    <cellStyle name="60% - Accent3 2 2 2" xfId="967"/>
    <cellStyle name="60% - Accent3 2 3" xfId="968"/>
    <cellStyle name="60% - Accent3 3" xfId="969"/>
    <cellStyle name="60% - Accent3 3 2" xfId="970"/>
    <cellStyle name="60% - Accent3 4" xfId="971"/>
    <cellStyle name="60% - Accent3 5" xfId="972"/>
    <cellStyle name="60% - Accent3 6" xfId="973"/>
    <cellStyle name="60% - Accent3 7" xfId="974"/>
    <cellStyle name="60% - Accent3 8" xfId="975"/>
    <cellStyle name="60% - Accent4 1" xfId="976"/>
    <cellStyle name="60% - Accent4 2" xfId="977"/>
    <cellStyle name="60% - Accent4 2 2" xfId="978"/>
    <cellStyle name="60% - Accent4 2 2 2" xfId="979"/>
    <cellStyle name="60% - Accent4 2 3" xfId="980"/>
    <cellStyle name="60% - Accent4 3" xfId="981"/>
    <cellStyle name="60% - Accent4 3 2" xfId="982"/>
    <cellStyle name="60% - Accent4 4" xfId="983"/>
    <cellStyle name="60% - Accent4 5" xfId="984"/>
    <cellStyle name="60% - Accent4 6" xfId="985"/>
    <cellStyle name="60% - Accent4 7" xfId="986"/>
    <cellStyle name="60% - Accent4 8" xfId="987"/>
    <cellStyle name="60% - Accent5 1" xfId="988"/>
    <cellStyle name="60% - Accent5 2" xfId="989"/>
    <cellStyle name="60% - Accent5 2 2" xfId="990"/>
    <cellStyle name="60% - Accent5 2 2 2" xfId="991"/>
    <cellStyle name="60% - Accent5 2 3" xfId="992"/>
    <cellStyle name="60% - Accent5 3" xfId="993"/>
    <cellStyle name="60% - Accent5 3 2" xfId="994"/>
    <cellStyle name="60% - Accent5 4" xfId="995"/>
    <cellStyle name="60% - Accent5 5" xfId="996"/>
    <cellStyle name="60% - Accent5 6" xfId="997"/>
    <cellStyle name="60% - Accent5 7" xfId="998"/>
    <cellStyle name="60% - Accent6 1" xfId="999"/>
    <cellStyle name="60% - Accent6 2" xfId="1000"/>
    <cellStyle name="60% - Accent6 2 2" xfId="1001"/>
    <cellStyle name="60% - Accent6 2 2 2" xfId="1002"/>
    <cellStyle name="60% - Accent6 2 3" xfId="1003"/>
    <cellStyle name="60% - Accent6 3" xfId="1004"/>
    <cellStyle name="60% - Accent6 3 2" xfId="1005"/>
    <cellStyle name="60% - Accent6 4" xfId="1006"/>
    <cellStyle name="60% - Accent6 5" xfId="1007"/>
    <cellStyle name="60% - Accent6 6" xfId="1008"/>
    <cellStyle name="60% - Accent6 7" xfId="1009"/>
    <cellStyle name="60% - Accent6 8" xfId="1010"/>
    <cellStyle name="Accent1 1" xfId="1011"/>
    <cellStyle name="Accent1 2" xfId="1012"/>
    <cellStyle name="Accent1 2 2" xfId="1013"/>
    <cellStyle name="Accent1 2 2 2" xfId="1014"/>
    <cellStyle name="Accent1 2 3" xfId="1015"/>
    <cellStyle name="Accent1 3" xfId="1016"/>
    <cellStyle name="Accent1 3 2" xfId="1017"/>
    <cellStyle name="Accent1 4" xfId="1018"/>
    <cellStyle name="Accent1 5" xfId="1019"/>
    <cellStyle name="Accent1 6" xfId="1020"/>
    <cellStyle name="Accent1 7" xfId="1021"/>
    <cellStyle name="Accent1 8" xfId="1022"/>
    <cellStyle name="Accent2 1" xfId="1023"/>
    <cellStyle name="Accent2 2" xfId="1024"/>
    <cellStyle name="Accent2 2 2" xfId="1025"/>
    <cellStyle name="Accent2 2 2 2" xfId="1026"/>
    <cellStyle name="Accent2 2 3" xfId="1027"/>
    <cellStyle name="Accent2 3" xfId="1028"/>
    <cellStyle name="Accent2 3 2" xfId="1029"/>
    <cellStyle name="Accent2 4" xfId="1030"/>
    <cellStyle name="Accent2 5" xfId="1031"/>
    <cellStyle name="Accent2 6" xfId="1032"/>
    <cellStyle name="Accent2 7" xfId="1033"/>
    <cellStyle name="Accent2 8" xfId="1034"/>
    <cellStyle name="Accent3 1" xfId="1035"/>
    <cellStyle name="Accent3 2" xfId="1036"/>
    <cellStyle name="Accent3 2 2" xfId="1037"/>
    <cellStyle name="Accent3 2 2 2" xfId="1038"/>
    <cellStyle name="Accent3 2 3" xfId="1039"/>
    <cellStyle name="Accent3 3" xfId="1040"/>
    <cellStyle name="Accent3 3 2" xfId="1041"/>
    <cellStyle name="Accent3 4" xfId="1042"/>
    <cellStyle name="Accent3 5" xfId="1043"/>
    <cellStyle name="Accent3 6" xfId="1044"/>
    <cellStyle name="Accent3 7" xfId="1045"/>
    <cellStyle name="Accent3 8" xfId="1046"/>
    <cellStyle name="Accent4 1" xfId="1047"/>
    <cellStyle name="Accent4 2" xfId="1048"/>
    <cellStyle name="Accent4 2 2" xfId="1049"/>
    <cellStyle name="Accent4 2 2 2" xfId="1050"/>
    <cellStyle name="Accent4 2 3" xfId="1051"/>
    <cellStyle name="Accent4 3" xfId="1052"/>
    <cellStyle name="Accent4 3 2" xfId="1053"/>
    <cellStyle name="Accent4 4" xfId="1054"/>
    <cellStyle name="Accent4 5" xfId="1055"/>
    <cellStyle name="Accent4 6" xfId="1056"/>
    <cellStyle name="Accent4 7" xfId="1057"/>
    <cellStyle name="Accent4 8" xfId="1058"/>
    <cellStyle name="Accent5 1" xfId="1059"/>
    <cellStyle name="Accent5 2" xfId="1060"/>
    <cellStyle name="Accent5 2 2" xfId="1061"/>
    <cellStyle name="Accent5 2 2 2" xfId="1062"/>
    <cellStyle name="Accent5 2 3" xfId="1063"/>
    <cellStyle name="Accent5 3" xfId="1064"/>
    <cellStyle name="Accent5 3 2" xfId="1065"/>
    <cellStyle name="Accent5 4" xfId="1066"/>
    <cellStyle name="Accent5 5" xfId="1067"/>
    <cellStyle name="Accent5 6" xfId="1068"/>
    <cellStyle name="Accent5 7" xfId="1069"/>
    <cellStyle name="Accent6 1" xfId="1070"/>
    <cellStyle name="Accent6 2" xfId="1071"/>
    <cellStyle name="Accent6 2 2" xfId="1072"/>
    <cellStyle name="Accent6 2 2 2" xfId="1073"/>
    <cellStyle name="Accent6 2 3" xfId="1074"/>
    <cellStyle name="Accent6 3" xfId="1075"/>
    <cellStyle name="Accent6 3 2" xfId="1076"/>
    <cellStyle name="Accent6 4" xfId="1077"/>
    <cellStyle name="Accent6 5" xfId="1078"/>
    <cellStyle name="Accent6 6" xfId="1079"/>
    <cellStyle name="Accent6 7" xfId="1080"/>
    <cellStyle name="Array" xfId="1081"/>
    <cellStyle name="Array Enter" xfId="1082"/>
    <cellStyle name="Bad 1" xfId="1083"/>
    <cellStyle name="Bad 2" xfId="1084"/>
    <cellStyle name="Bad 2 2" xfId="1085"/>
    <cellStyle name="Bad 2 2 2" xfId="1086"/>
    <cellStyle name="Bad 2 3" xfId="1087"/>
    <cellStyle name="Bad 3" xfId="1088"/>
    <cellStyle name="Bad 3 2" xfId="1089"/>
    <cellStyle name="Bad 4" xfId="1090"/>
    <cellStyle name="Bad 5" xfId="1091"/>
    <cellStyle name="Bad 6" xfId="1092"/>
    <cellStyle name="Bad 7" xfId="1093"/>
    <cellStyle name="Bolivianos" xfId="1094"/>
    <cellStyle name="Calc Currency (0)" xfId="1095"/>
    <cellStyle name="Calc Currency (2)" xfId="1096"/>
    <cellStyle name="Calc Percent (0)" xfId="1097"/>
    <cellStyle name="Calc Percent (1)" xfId="1098"/>
    <cellStyle name="Calc Percent (2)" xfId="1099"/>
    <cellStyle name="Calc Units (0)" xfId="1100"/>
    <cellStyle name="Calc Units (1)" xfId="1101"/>
    <cellStyle name="Calc Units (2)" xfId="1102"/>
    <cellStyle name="Calculation 1" xfId="1103"/>
    <cellStyle name="Calculation 1 2" xfId="1104"/>
    <cellStyle name="Calculation 1 2 2" xfId="1105"/>
    <cellStyle name="Calculation 1 2 3" xfId="1106"/>
    <cellStyle name="Calculation 1 3" xfId="1107"/>
    <cellStyle name="Calculation 1 3 2" xfId="1108"/>
    <cellStyle name="Calculation 1 3 3" xfId="1109"/>
    <cellStyle name="Calculation 1 4" xfId="1110"/>
    <cellStyle name="Calculation 1 5" xfId="1111"/>
    <cellStyle name="Calculation 2" xfId="1112"/>
    <cellStyle name="Calculation 2 2" xfId="1113"/>
    <cellStyle name="Calculation 2 2 2" xfId="1114"/>
    <cellStyle name="Calculation 2 2 2 2" xfId="1115"/>
    <cellStyle name="Calculation 2 2 2 2 2" xfId="1116"/>
    <cellStyle name="Calculation 2 2 2 2 3" xfId="1117"/>
    <cellStyle name="Calculation 2 2 2 3" xfId="1118"/>
    <cellStyle name="Calculation 2 2 2 3 2" xfId="1119"/>
    <cellStyle name="Calculation 2 2 2 3 3" xfId="1120"/>
    <cellStyle name="Calculation 2 2 2 4" xfId="1121"/>
    <cellStyle name="Calculation 2 2 2 5" xfId="1122"/>
    <cellStyle name="Calculation 2 2 3" xfId="1123"/>
    <cellStyle name="Calculation 2 2 3 2" xfId="1124"/>
    <cellStyle name="Calculation 2 2 3 3" xfId="1125"/>
    <cellStyle name="Calculation 2 2 4" xfId="1126"/>
    <cellStyle name="Calculation 2 2 4 2" xfId="1127"/>
    <cellStyle name="Calculation 2 2 4 3" xfId="1128"/>
    <cellStyle name="Calculation 2 2 5" xfId="1129"/>
    <cellStyle name="Calculation 2 2 6" xfId="1130"/>
    <cellStyle name="Calculation 2 2 7" xfId="1131"/>
    <cellStyle name="Calculation 2 3" xfId="1132"/>
    <cellStyle name="Calculation 2 3 2" xfId="1133"/>
    <cellStyle name="Calculation 2 3 2 2" xfId="1134"/>
    <cellStyle name="Calculation 2 3 2 3" xfId="1135"/>
    <cellStyle name="Calculation 2 3 3" xfId="1136"/>
    <cellStyle name="Calculation 2 3 3 2" xfId="1137"/>
    <cellStyle name="Calculation 2 3 3 3" xfId="1138"/>
    <cellStyle name="Calculation 2 3 4" xfId="1139"/>
    <cellStyle name="Calculation 2 3 5" xfId="1140"/>
    <cellStyle name="Calculation 2 4" xfId="1141"/>
    <cellStyle name="Calculation 2 4 2" xfId="1142"/>
    <cellStyle name="Calculation 2 4 3" xfId="1143"/>
    <cellStyle name="Calculation 2 5" xfId="1144"/>
    <cellStyle name="Calculation 2 5 2" xfId="1145"/>
    <cellStyle name="Calculation 2 5 3" xfId="1146"/>
    <cellStyle name="Calculation 2 6" xfId="1147"/>
    <cellStyle name="Calculation 2 7" xfId="1148"/>
    <cellStyle name="Calculation 3" xfId="1149"/>
    <cellStyle name="Calculation 3 2" xfId="1150"/>
    <cellStyle name="Calculation 3 2 2" xfId="1151"/>
    <cellStyle name="Calculation 3 2 2 2" xfId="1152"/>
    <cellStyle name="Calculation 3 2 2 2 2" xfId="1153"/>
    <cellStyle name="Calculation 3 2 2 2 3" xfId="1154"/>
    <cellStyle name="Calculation 3 2 2 3" xfId="1155"/>
    <cellStyle name="Calculation 3 2 2 3 2" xfId="1156"/>
    <cellStyle name="Calculation 3 2 2 3 3" xfId="1157"/>
    <cellStyle name="Calculation 3 2 2 4" xfId="1158"/>
    <cellStyle name="Calculation 3 2 2 5" xfId="1159"/>
    <cellStyle name="Calculation 3 2 3" xfId="1160"/>
    <cellStyle name="Calculation 3 2 3 2" xfId="1161"/>
    <cellStyle name="Calculation 3 2 3 3" xfId="1162"/>
    <cellStyle name="Calculation 3 2 4" xfId="1163"/>
    <cellStyle name="Calculation 3 2 4 2" xfId="1164"/>
    <cellStyle name="Calculation 3 2 4 3" xfId="1165"/>
    <cellStyle name="Calculation 3 2 5" xfId="1166"/>
    <cellStyle name="Calculation 3 2 6" xfId="1167"/>
    <cellStyle name="Calculation 3 3" xfId="1168"/>
    <cellStyle name="Calculation 3 3 2" xfId="1169"/>
    <cellStyle name="Calculation 3 3 2 2" xfId="1170"/>
    <cellStyle name="Calculation 3 3 2 3" xfId="1171"/>
    <cellStyle name="Calculation 3 3 3" xfId="1172"/>
    <cellStyle name="Calculation 3 3 3 2" xfId="1173"/>
    <cellStyle name="Calculation 3 3 3 3" xfId="1174"/>
    <cellStyle name="Calculation 3 3 4" xfId="1175"/>
    <cellStyle name="Calculation 3 3 5" xfId="1176"/>
    <cellStyle name="Calculation 3 4" xfId="1177"/>
    <cellStyle name="Calculation 3 4 2" xfId="1178"/>
    <cellStyle name="Calculation 3 4 3" xfId="1179"/>
    <cellStyle name="Calculation 3 5" xfId="1180"/>
    <cellStyle name="Calculation 3 5 2" xfId="1181"/>
    <cellStyle name="Calculation 3 5 3" xfId="1182"/>
    <cellStyle name="Calculation 3 6" xfId="1183"/>
    <cellStyle name="Calculation 3 7" xfId="1184"/>
    <cellStyle name="Calculation 4" xfId="1185"/>
    <cellStyle name="Calculation 4 2" xfId="1186"/>
    <cellStyle name="Calculation 4 2 2" xfId="1187"/>
    <cellStyle name="Calculation 4 2 2 2" xfId="1188"/>
    <cellStyle name="Calculation 4 2 2 2 2" xfId="1189"/>
    <cellStyle name="Calculation 4 2 2 2 3" xfId="1190"/>
    <cellStyle name="Calculation 4 2 2 3" xfId="1191"/>
    <cellStyle name="Calculation 4 2 2 3 2" xfId="1192"/>
    <cellStyle name="Calculation 4 2 2 3 3" xfId="1193"/>
    <cellStyle name="Calculation 4 2 2 4" xfId="1194"/>
    <cellStyle name="Calculation 4 2 2 5" xfId="1195"/>
    <cellStyle name="Calculation 4 2 3" xfId="1196"/>
    <cellStyle name="Calculation 4 2 3 2" xfId="1197"/>
    <cellStyle name="Calculation 4 2 3 3" xfId="1198"/>
    <cellStyle name="Calculation 4 2 4" xfId="1199"/>
    <cellStyle name="Calculation 4 2 4 2" xfId="1200"/>
    <cellStyle name="Calculation 4 2 4 3" xfId="1201"/>
    <cellStyle name="Calculation 4 2 5" xfId="1202"/>
    <cellStyle name="Calculation 4 2 6" xfId="1203"/>
    <cellStyle name="Calculation 4 3" xfId="1204"/>
    <cellStyle name="Calculation 4 3 2" xfId="1205"/>
    <cellStyle name="Calculation 4 3 2 2" xfId="1206"/>
    <cellStyle name="Calculation 4 3 2 3" xfId="1207"/>
    <cellStyle name="Calculation 4 3 3" xfId="1208"/>
    <cellStyle name="Calculation 4 3 3 2" xfId="1209"/>
    <cellStyle name="Calculation 4 3 3 3" xfId="1210"/>
    <cellStyle name="Calculation 4 3 4" xfId="1211"/>
    <cellStyle name="Calculation 4 3 5" xfId="1212"/>
    <cellStyle name="Calculation 4 4" xfId="1213"/>
    <cellStyle name="Calculation 4 4 2" xfId="1214"/>
    <cellStyle name="Calculation 4 4 3" xfId="1215"/>
    <cellStyle name="Calculation 4 5" xfId="1216"/>
    <cellStyle name="Calculation 4 5 2" xfId="1217"/>
    <cellStyle name="Calculation 4 5 3" xfId="1218"/>
    <cellStyle name="Calculation 4 6" xfId="1219"/>
    <cellStyle name="Calculation 4 7" xfId="1220"/>
    <cellStyle name="Calculation 5" xfId="1221"/>
    <cellStyle name="Calculation 5 2" xfId="1222"/>
    <cellStyle name="Calculation 5 2 2" xfId="1223"/>
    <cellStyle name="Calculation 5 2 2 2" xfId="1224"/>
    <cellStyle name="Calculation 5 2 2 2 2" xfId="1225"/>
    <cellStyle name="Calculation 5 2 2 2 3" xfId="1226"/>
    <cellStyle name="Calculation 5 2 2 3" xfId="1227"/>
    <cellStyle name="Calculation 5 2 2 3 2" xfId="1228"/>
    <cellStyle name="Calculation 5 2 2 3 3" xfId="1229"/>
    <cellStyle name="Calculation 5 2 2 4" xfId="1230"/>
    <cellStyle name="Calculation 5 2 2 5" xfId="1231"/>
    <cellStyle name="Calculation 5 2 3" xfId="1232"/>
    <cellStyle name="Calculation 5 2 3 2" xfId="1233"/>
    <cellStyle name="Calculation 5 2 3 3" xfId="1234"/>
    <cellStyle name="Calculation 5 2 4" xfId="1235"/>
    <cellStyle name="Calculation 5 2 4 2" xfId="1236"/>
    <cellStyle name="Calculation 5 2 4 3" xfId="1237"/>
    <cellStyle name="Calculation 5 2 5" xfId="1238"/>
    <cellStyle name="Calculation 5 2 6" xfId="1239"/>
    <cellStyle name="Calculation 5 3" xfId="1240"/>
    <cellStyle name="Calculation 5 3 2" xfId="1241"/>
    <cellStyle name="Calculation 5 3 2 2" xfId="1242"/>
    <cellStyle name="Calculation 5 3 2 3" xfId="1243"/>
    <cellStyle name="Calculation 5 3 3" xfId="1244"/>
    <cellStyle name="Calculation 5 3 3 2" xfId="1245"/>
    <cellStyle name="Calculation 5 3 3 3" xfId="1246"/>
    <cellStyle name="Calculation 5 3 4" xfId="1247"/>
    <cellStyle name="Calculation 5 3 5" xfId="1248"/>
    <cellStyle name="Calculation 5 4" xfId="1249"/>
    <cellStyle name="Calculation 5 4 2" xfId="1250"/>
    <cellStyle name="Calculation 5 4 3" xfId="1251"/>
    <cellStyle name="Calculation 5 5" xfId="1252"/>
    <cellStyle name="Calculation 5 5 2" xfId="1253"/>
    <cellStyle name="Calculation 5 5 3" xfId="1254"/>
    <cellStyle name="Calculation 5 6" xfId="1255"/>
    <cellStyle name="Calculation 5 7" xfId="1256"/>
    <cellStyle name="Calculation 6" xfId="1257"/>
    <cellStyle name="Calculation 6 2" xfId="1258"/>
    <cellStyle name="Calculation 6 2 2" xfId="1259"/>
    <cellStyle name="Calculation 6 2 2 2" xfId="1260"/>
    <cellStyle name="Calculation 6 2 2 2 2" xfId="1261"/>
    <cellStyle name="Calculation 6 2 2 2 3" xfId="1262"/>
    <cellStyle name="Calculation 6 2 2 3" xfId="1263"/>
    <cellStyle name="Calculation 6 2 2 3 2" xfId="1264"/>
    <cellStyle name="Calculation 6 2 2 3 3" xfId="1265"/>
    <cellStyle name="Calculation 6 2 2 4" xfId="1266"/>
    <cellStyle name="Calculation 6 2 2 5" xfId="1267"/>
    <cellStyle name="Calculation 6 2 3" xfId="1268"/>
    <cellStyle name="Calculation 6 2 3 2" xfId="1269"/>
    <cellStyle name="Calculation 6 2 3 3" xfId="1270"/>
    <cellStyle name="Calculation 6 2 4" xfId="1271"/>
    <cellStyle name="Calculation 6 2 4 2" xfId="1272"/>
    <cellStyle name="Calculation 6 2 4 3" xfId="1273"/>
    <cellStyle name="Calculation 6 2 5" xfId="1274"/>
    <cellStyle name="Calculation 6 2 6" xfId="1275"/>
    <cellStyle name="Calculation 6 3" xfId="1276"/>
    <cellStyle name="Calculation 6 3 2" xfId="1277"/>
    <cellStyle name="Calculation 6 3 2 2" xfId="1278"/>
    <cellStyle name="Calculation 6 3 2 3" xfId="1279"/>
    <cellStyle name="Calculation 6 3 3" xfId="1280"/>
    <cellStyle name="Calculation 6 3 3 2" xfId="1281"/>
    <cellStyle name="Calculation 6 3 3 3" xfId="1282"/>
    <cellStyle name="Calculation 6 3 4" xfId="1283"/>
    <cellStyle name="Calculation 6 3 5" xfId="1284"/>
    <cellStyle name="Calculation 6 4" xfId="1285"/>
    <cellStyle name="Calculation 6 4 2" xfId="1286"/>
    <cellStyle name="Calculation 6 4 3" xfId="1287"/>
    <cellStyle name="Calculation 6 5" xfId="1288"/>
    <cellStyle name="Calculation 6 5 2" xfId="1289"/>
    <cellStyle name="Calculation 6 5 3" xfId="1290"/>
    <cellStyle name="Calculation 6 6" xfId="1291"/>
    <cellStyle name="Calculation 6 7" xfId="1292"/>
    <cellStyle name="Calculation 7" xfId="1293"/>
    <cellStyle name="Calculation 7 2" xfId="1294"/>
    <cellStyle name="Calculation 7 2 2" xfId="1295"/>
    <cellStyle name="Calculation 7 2 3" xfId="1296"/>
    <cellStyle name="Calculation 7 3" xfId="1297"/>
    <cellStyle name="Calculation 7 3 2" xfId="1298"/>
    <cellStyle name="Calculation 7 3 3" xfId="1299"/>
    <cellStyle name="Calculation 7 4" xfId="1300"/>
    <cellStyle name="Calculation 7 5" xfId="1301"/>
    <cellStyle name="Calculation 8" xfId="1302"/>
    <cellStyle name="Celkem" xfId="1303"/>
    <cellStyle name="Celkem 2" xfId="1304"/>
    <cellStyle name="Celkem 2 2" xfId="1305"/>
    <cellStyle name="Celkem 2 2 2" xfId="1306"/>
    <cellStyle name="Celkem 2 2 2 2" xfId="1307"/>
    <cellStyle name="Celkem 2 2 2 2 2" xfId="1308"/>
    <cellStyle name="Celkem 2 2 2 3" xfId="1309"/>
    <cellStyle name="Celkem 2 2 2 3 2" xfId="1310"/>
    <cellStyle name="Celkem 2 2 2 4" xfId="1311"/>
    <cellStyle name="Celkem 2 2 3" xfId="1312"/>
    <cellStyle name="Celkem 2 2 3 2" xfId="1313"/>
    <cellStyle name="Celkem 2 2 3 3" xfId="1314"/>
    <cellStyle name="Celkem 2 2 3 4" xfId="1315"/>
    <cellStyle name="Celkem 2 2 4" xfId="1316"/>
    <cellStyle name="Celkem 2 2 4 2" xfId="1317"/>
    <cellStyle name="Celkem 2 2 5" xfId="1318"/>
    <cellStyle name="Celkem 2 2 5 2" xfId="1319"/>
    <cellStyle name="Celkem 2 2 6" xfId="1320"/>
    <cellStyle name="Celkem 2 3" xfId="1321"/>
    <cellStyle name="Celkem 2 3 2" xfId="1322"/>
    <cellStyle name="Celkem 2 3 2 2" xfId="1323"/>
    <cellStyle name="Celkem 2 3 2 3" xfId="1324"/>
    <cellStyle name="Celkem 2 3 2 4" xfId="1325"/>
    <cellStyle name="Celkem 2 3 3" xfId="1326"/>
    <cellStyle name="Celkem 2 3 3 2" xfId="1327"/>
    <cellStyle name="Celkem 2 3 4" xfId="1328"/>
    <cellStyle name="Celkem 2 3 5" xfId="1329"/>
    <cellStyle name="Celkem 2 3 6" xfId="1330"/>
    <cellStyle name="Celkem 2 4" xfId="1331"/>
    <cellStyle name="Celkem 2 4 2" xfId="1332"/>
    <cellStyle name="Celkem 2 4 2 2" xfId="1333"/>
    <cellStyle name="Celkem 2 4 2 3" xfId="1334"/>
    <cellStyle name="Celkem 2 4 2 4" xfId="1335"/>
    <cellStyle name="Celkem 2 4 3" xfId="1336"/>
    <cellStyle name="Celkem 2 4 3 2" xfId="1337"/>
    <cellStyle name="Celkem 2 4 4" xfId="1338"/>
    <cellStyle name="Celkem 2 4 5" xfId="1339"/>
    <cellStyle name="Celkem 2 4 6" xfId="1340"/>
    <cellStyle name="Celkem 2 5" xfId="1341"/>
    <cellStyle name="Celkem 2 5 2" xfId="1342"/>
    <cellStyle name="Celkem 2 5 3" xfId="1343"/>
    <cellStyle name="Celkem 2 5 4" xfId="1344"/>
    <cellStyle name="Celkem 2 5 5" xfId="1345"/>
    <cellStyle name="Celkem 2 6" xfId="1346"/>
    <cellStyle name="Celkem 2 6 2" xfId="1347"/>
    <cellStyle name="Celkem 2 6 3" xfId="1348"/>
    <cellStyle name="Celkem 2 7" xfId="1349"/>
    <cellStyle name="Celkem 2 8" xfId="1350"/>
    <cellStyle name="Celkem 3" xfId="1351"/>
    <cellStyle name="Celkem 3 2" xfId="1352"/>
    <cellStyle name="Celkem 3 2 2" xfId="1353"/>
    <cellStyle name="Celkem 3 2 2 2" xfId="1354"/>
    <cellStyle name="Celkem 3 2 2 3" xfId="1355"/>
    <cellStyle name="Celkem 3 2 2 4" xfId="1356"/>
    <cellStyle name="Celkem 3 2 3" xfId="1357"/>
    <cellStyle name="Celkem 3 2 3 2" xfId="1358"/>
    <cellStyle name="Celkem 3 2 4" xfId="1359"/>
    <cellStyle name="Celkem 3 2 5" xfId="1360"/>
    <cellStyle name="Celkem 3 2 6" xfId="1361"/>
    <cellStyle name="Celkem 3 3" xfId="1362"/>
    <cellStyle name="Celkem 3 3 2" xfId="1363"/>
    <cellStyle name="Celkem 3 3 2 2" xfId="1364"/>
    <cellStyle name="Celkem 3 3 2 3" xfId="1365"/>
    <cellStyle name="Celkem 3 3 2 4" xfId="1366"/>
    <cellStyle name="Celkem 3 3 3" xfId="1367"/>
    <cellStyle name="Celkem 3 3 3 2" xfId="1368"/>
    <cellStyle name="Celkem 3 3 4" xfId="1369"/>
    <cellStyle name="Celkem 3 3 5" xfId="1370"/>
    <cellStyle name="Celkem 3 3 6" xfId="1371"/>
    <cellStyle name="Celkem 3 4" xfId="1372"/>
    <cellStyle name="Celkem 3 4 2" xfId="1373"/>
    <cellStyle name="Celkem 3 4 2 2" xfId="1374"/>
    <cellStyle name="Celkem 3 4 2 3" xfId="1375"/>
    <cellStyle name="Celkem 3 4 3" xfId="1376"/>
    <cellStyle name="Celkem 3 4 4" xfId="1377"/>
    <cellStyle name="Celkem 3 4 5" xfId="1378"/>
    <cellStyle name="Celkem 3 4 6" xfId="1379"/>
    <cellStyle name="Celkem 3 5" xfId="1380"/>
    <cellStyle name="Celkem 3 5 2" xfId="1381"/>
    <cellStyle name="Celkem 3 5 3" xfId="1382"/>
    <cellStyle name="Celkem 3 5 4" xfId="1383"/>
    <cellStyle name="Celkem 3 5 5" xfId="1384"/>
    <cellStyle name="Celkem 3 6" xfId="1385"/>
    <cellStyle name="Celkem 3 6 2" xfId="1386"/>
    <cellStyle name="Celkem 3 7" xfId="1387"/>
    <cellStyle name="Celkem 3 8" xfId="1388"/>
    <cellStyle name="Celkem 4" xfId="1389"/>
    <cellStyle name="Celkem 4 2" xfId="1390"/>
    <cellStyle name="Celkem 4 2 2" xfId="1391"/>
    <cellStyle name="Celkem 4 2 2 2" xfId="1392"/>
    <cellStyle name="Celkem 4 2 2 3" xfId="1393"/>
    <cellStyle name="Celkem 4 2 2 4" xfId="1394"/>
    <cellStyle name="Celkem 4 2 3" xfId="1395"/>
    <cellStyle name="Celkem 4 2 3 2" xfId="1396"/>
    <cellStyle name="Celkem 4 2 4" xfId="1397"/>
    <cellStyle name="Celkem 4 2 5" xfId="1398"/>
    <cellStyle name="Celkem 4 2 6" xfId="1399"/>
    <cellStyle name="Celkem 4 3" xfId="1400"/>
    <cellStyle name="Celkem 4 3 2" xfId="1401"/>
    <cellStyle name="Celkem 4 3 2 2" xfId="1402"/>
    <cellStyle name="Celkem 4 3 2 3" xfId="1403"/>
    <cellStyle name="Celkem 4 3 2 4" xfId="1404"/>
    <cellStyle name="Celkem 4 3 3" xfId="1405"/>
    <cellStyle name="Celkem 4 3 3 2" xfId="1406"/>
    <cellStyle name="Celkem 4 3 4" xfId="1407"/>
    <cellStyle name="Celkem 4 3 5" xfId="1408"/>
    <cellStyle name="Celkem 4 3 6" xfId="1409"/>
    <cellStyle name="Celkem 4 4" xfId="1410"/>
    <cellStyle name="Celkem 4 4 2" xfId="1411"/>
    <cellStyle name="Celkem 4 4 2 2" xfId="1412"/>
    <cellStyle name="Celkem 4 4 2 3" xfId="1413"/>
    <cellStyle name="Celkem 4 4 3" xfId="1414"/>
    <cellStyle name="Celkem 4 4 4" xfId="1415"/>
    <cellStyle name="Celkem 4 4 5" xfId="1416"/>
    <cellStyle name="Celkem 4 4 6" xfId="1417"/>
    <cellStyle name="Celkem 4 5" xfId="1418"/>
    <cellStyle name="Celkem 4 5 2" xfId="1419"/>
    <cellStyle name="Celkem 4 5 3" xfId="1420"/>
    <cellStyle name="Celkem 4 5 4" xfId="1421"/>
    <cellStyle name="Celkem 4 5 5" xfId="1422"/>
    <cellStyle name="Celkem 4 6" xfId="1423"/>
    <cellStyle name="Celkem 4 6 2" xfId="1424"/>
    <cellStyle name="Celkem 4 7" xfId="1425"/>
    <cellStyle name="Celkem 4 8" xfId="1426"/>
    <cellStyle name="Celkem 5" xfId="1427"/>
    <cellStyle name="Celkem 5 2" xfId="1428"/>
    <cellStyle name="Celkem 5 2 2" xfId="1429"/>
    <cellStyle name="Celkem 5 2 2 2" xfId="1430"/>
    <cellStyle name="Celkem 5 2 2 3" xfId="1431"/>
    <cellStyle name="Celkem 5 2 3" xfId="1432"/>
    <cellStyle name="Celkem 5 2 4" xfId="1433"/>
    <cellStyle name="Celkem 5 2 5" xfId="1434"/>
    <cellStyle name="Celkem 5 3" xfId="1435"/>
    <cellStyle name="Celkem 5 3 2" xfId="1436"/>
    <cellStyle name="Celkem 5 3 2 2" xfId="1437"/>
    <cellStyle name="Celkem 5 3 2 3" xfId="1438"/>
    <cellStyle name="Celkem 5 3 3" xfId="1439"/>
    <cellStyle name="Celkem 5 3 4" xfId="1440"/>
    <cellStyle name="Celkem 5 3 5" xfId="1441"/>
    <cellStyle name="Celkem 5 4" xfId="1442"/>
    <cellStyle name="Celkem 5 4 2" xfId="1443"/>
    <cellStyle name="Celkem 5 4 2 2" xfId="1444"/>
    <cellStyle name="Celkem 5 4 2 3" xfId="1445"/>
    <cellStyle name="Celkem 5 4 3" xfId="1446"/>
    <cellStyle name="Celkem 5 4 4" xfId="1447"/>
    <cellStyle name="Celkem 5 4 5" xfId="1448"/>
    <cellStyle name="Celkem 5 5" xfId="1449"/>
    <cellStyle name="Celkem 5 5 2" xfId="1450"/>
    <cellStyle name="Celkem 5 5 3" xfId="1451"/>
    <cellStyle name="Celkem 5 5 4" xfId="1452"/>
    <cellStyle name="Celkem 5 6" xfId="1453"/>
    <cellStyle name="Celkem 5 6 2" xfId="1454"/>
    <cellStyle name="Celkem 5 7" xfId="1455"/>
    <cellStyle name="Celkem 6" xfId="1456"/>
    <cellStyle name="Celkem 6 2" xfId="1457"/>
    <cellStyle name="Celkem 6 2 2" xfId="1458"/>
    <cellStyle name="Celkem 6 2 3" xfId="1459"/>
    <cellStyle name="Celkem 6 3" xfId="1460"/>
    <cellStyle name="Celkem 6 4" xfId="1461"/>
    <cellStyle name="Celkem 6 5" xfId="1462"/>
    <cellStyle name="Celkem 7" xfId="1463"/>
    <cellStyle name="Celkem 7 2" xfId="1464"/>
    <cellStyle name="Celkem 7 2 2" xfId="1465"/>
    <cellStyle name="Celkem 7 2 3" xfId="1466"/>
    <cellStyle name="Celkem 7 3" xfId="1467"/>
    <cellStyle name="Celkem 7 4" xfId="1468"/>
    <cellStyle name="Celkem 7 5" xfId="1469"/>
    <cellStyle name="Celkem 8" xfId="1470"/>
    <cellStyle name="Celkem 8 2" xfId="1471"/>
    <cellStyle name="Celkem 8 2 2" xfId="1472"/>
    <cellStyle name="Celkem 8 2 3" xfId="1473"/>
    <cellStyle name="Celkem 8 3" xfId="1474"/>
    <cellStyle name="Celkem 8 4" xfId="1475"/>
    <cellStyle name="Check Cell 1" xfId="1476"/>
    <cellStyle name="Check Cell 2" xfId="1477"/>
    <cellStyle name="Check Cell 2 2" xfId="1478"/>
    <cellStyle name="Check Cell 2 2 2" xfId="1479"/>
    <cellStyle name="Check Cell 2 3" xfId="1480"/>
    <cellStyle name="Check Cell 3" xfId="1481"/>
    <cellStyle name="Check Cell 3 2" xfId="1482"/>
    <cellStyle name="Check Cell 4" xfId="1483"/>
    <cellStyle name="Check Cell 5" xfId="1484"/>
    <cellStyle name="Check Cell 6" xfId="1485"/>
    <cellStyle name="Check Cell 7" xfId="1486"/>
    <cellStyle name="Chybně" xfId="1487"/>
    <cellStyle name="Chybně 2" xfId="1488"/>
    <cellStyle name="Comma [00]" xfId="1489"/>
    <cellStyle name="Comma 10" xfId="1490"/>
    <cellStyle name="Comma 11" xfId="1491"/>
    <cellStyle name="Comma 12" xfId="1492"/>
    <cellStyle name="Comma 13" xfId="1493"/>
    <cellStyle name="Comma 14" xfId="1494"/>
    <cellStyle name="Comma 15" xfId="4808"/>
    <cellStyle name="Comma 2" xfId="1495"/>
    <cellStyle name="Comma 2 1" xfId="1496"/>
    <cellStyle name="Comma 2 2" xfId="1497"/>
    <cellStyle name="Comma 2 2 2" xfId="1498"/>
    <cellStyle name="Comma 2 2 2 2" xfId="1499"/>
    <cellStyle name="Comma 2 2 3" xfId="1500"/>
    <cellStyle name="Comma 2 2 4" xfId="1501"/>
    <cellStyle name="Comma 2 3" xfId="1502"/>
    <cellStyle name="Comma 2 3 2" xfId="1503"/>
    <cellStyle name="Comma 2 3 3" xfId="1504"/>
    <cellStyle name="Comma 2 3 4" xfId="1505"/>
    <cellStyle name="Comma 2 4" xfId="1506"/>
    <cellStyle name="Comma 2 4 2" xfId="1507"/>
    <cellStyle name="Comma 2 5" xfId="1508"/>
    <cellStyle name="Comma 2 5 2" xfId="1509"/>
    <cellStyle name="Comma 2 5 2 2" xfId="1510"/>
    <cellStyle name="Comma 2 5 3" xfId="1511"/>
    <cellStyle name="Comma 2 6" xfId="1512"/>
    <cellStyle name="Comma 2_A-LD 01-2008" xfId="1513"/>
    <cellStyle name="Comma 3" xfId="1514"/>
    <cellStyle name="Comma 3 2" xfId="1515"/>
    <cellStyle name="Comma 3 2 2" xfId="1516"/>
    <cellStyle name="Comma 3 2 3" xfId="1517"/>
    <cellStyle name="Comma 3 3" xfId="1518"/>
    <cellStyle name="Comma 3 3 2" xfId="1519"/>
    <cellStyle name="Comma 3 4" xfId="1520"/>
    <cellStyle name="Comma 3 4 2" xfId="1521"/>
    <cellStyle name="Comma 3 5" xfId="1522"/>
    <cellStyle name="Comma 3 6" xfId="1523"/>
    <cellStyle name="Comma 4" xfId="1524"/>
    <cellStyle name="Comma 4 2" xfId="1525"/>
    <cellStyle name="Comma 4 2 2" xfId="1526"/>
    <cellStyle name="Comma 4 3" xfId="1527"/>
    <cellStyle name="Comma 4 4" xfId="1528"/>
    <cellStyle name="Comma 5" xfId="1529"/>
    <cellStyle name="Comma 5 2" xfId="1530"/>
    <cellStyle name="Comma 5 2 2" xfId="1531"/>
    <cellStyle name="Comma 5 2 3" xfId="1532"/>
    <cellStyle name="Comma 5 3" xfId="1533"/>
    <cellStyle name="Comma 5 3 2" xfId="1534"/>
    <cellStyle name="Comma 5 4" xfId="1535"/>
    <cellStyle name="Comma 5 5" xfId="1536"/>
    <cellStyle name="Comma 5 6" xfId="1537"/>
    <cellStyle name="Comma 6" xfId="1538"/>
    <cellStyle name="Comma 6 2" xfId="1539"/>
    <cellStyle name="Comma 7" xfId="1540"/>
    <cellStyle name="Comma 7 2" xfId="1541"/>
    <cellStyle name="Comma 7 2 2" xfId="4802"/>
    <cellStyle name="Comma 7 3" xfId="1542"/>
    <cellStyle name="Comma 7 4" xfId="1543"/>
    <cellStyle name="Comma 7 5" xfId="1544"/>
    <cellStyle name="Comma 8" xfId="1545"/>
    <cellStyle name="Comma 8 2" xfId="1546"/>
    <cellStyle name="Comma 8 3" xfId="1547"/>
    <cellStyle name="Comma 9" xfId="1548"/>
    <cellStyle name="Comma(3)" xfId="1549"/>
    <cellStyle name="Comma(3) 2" xfId="1550"/>
    <cellStyle name="Comma[mine]" xfId="1551"/>
    <cellStyle name="Comma0" xfId="1552"/>
    <cellStyle name="Comma0 - Style3" xfId="1553"/>
    <cellStyle name="Currency [00]" xfId="1554"/>
    <cellStyle name="Currency 2" xfId="1555"/>
    <cellStyle name="Currency 2 2" xfId="1556"/>
    <cellStyle name="Currency 2 2 2" xfId="4803"/>
    <cellStyle name="Currency 2 3" xfId="1557"/>
    <cellStyle name="Currency 3" xfId="1558"/>
    <cellStyle name="Currency 4" xfId="1559"/>
    <cellStyle name="Currency 5" xfId="1560"/>
    <cellStyle name="Currency0" xfId="1561"/>
    <cellStyle name="Currency0 2" xfId="4804"/>
    <cellStyle name="čárky [0]_AgregaceCOICOP" xfId="1562"/>
    <cellStyle name="Date" xfId="1563"/>
    <cellStyle name="Date 2" xfId="1564"/>
    <cellStyle name="Date Short" xfId="1565"/>
    <cellStyle name="Date_Book2" xfId="1566"/>
    <cellStyle name="DateTime" xfId="1567"/>
    <cellStyle name="Datum" xfId="1568"/>
    <cellStyle name="DELTA" xfId="1569"/>
    <cellStyle name="Dezimal [0]_MI2.xls Diagramm 1" xfId="1570"/>
    <cellStyle name="Dezimal_MI2.xls Diagramm 1" xfId="1571"/>
    <cellStyle name="Enter Currency (0)" xfId="1572"/>
    <cellStyle name="Enter Currency (2)" xfId="1573"/>
    <cellStyle name="Enter Units (0)" xfId="1574"/>
    <cellStyle name="Enter Units (1)" xfId="1575"/>
    <cellStyle name="Enter Units (2)" xfId="1576"/>
    <cellStyle name="Entier" xfId="1577"/>
    <cellStyle name="Euro" xfId="1578"/>
    <cellStyle name="Euro 2" xfId="1579"/>
    <cellStyle name="Euro 2 2" xfId="1580"/>
    <cellStyle name="Excel.Chart" xfId="1581"/>
    <cellStyle name="Explanatory Text 1" xfId="1582"/>
    <cellStyle name="Explanatory Text 2" xfId="1583"/>
    <cellStyle name="Explanatory Text 2 2" xfId="1584"/>
    <cellStyle name="Explanatory Text 2 2 2" xfId="1585"/>
    <cellStyle name="Explanatory Text 2 3" xfId="1586"/>
    <cellStyle name="Explanatory Text 3" xfId="1587"/>
    <cellStyle name="Explanatory Text 3 2" xfId="1588"/>
    <cellStyle name="Explanatory Text 4" xfId="1589"/>
    <cellStyle name="Explanatory Text 5" xfId="1590"/>
    <cellStyle name="Explanatory Text 6" xfId="1591"/>
    <cellStyle name="Explanatory Text 7" xfId="1592"/>
    <cellStyle name="F2" xfId="1593"/>
    <cellStyle name="F3" xfId="1594"/>
    <cellStyle name="F4" xfId="1595"/>
    <cellStyle name="F5" xfId="1596"/>
    <cellStyle name="F6" xfId="1597"/>
    <cellStyle name="F7" xfId="1598"/>
    <cellStyle name="F8" xfId="1599"/>
    <cellStyle name="Finan?ní0" xfId="1600"/>
    <cellStyle name="Finanční0" xfId="1601"/>
    <cellStyle name="Finanèní0" xfId="1602"/>
    <cellStyle name="Fixed" xfId="1603"/>
    <cellStyle name="Fixed2 - Style2" xfId="1604"/>
    <cellStyle name="Flag" xfId="1605"/>
    <cellStyle name="Gauche_traitement" xfId="1606"/>
    <cellStyle name="Good 1" xfId="1607"/>
    <cellStyle name="Good 2" xfId="1608"/>
    <cellStyle name="Good 2 2" xfId="1609"/>
    <cellStyle name="Good 2 2 2" xfId="1610"/>
    <cellStyle name="Good 2 3" xfId="1611"/>
    <cellStyle name="Good 3" xfId="1612"/>
    <cellStyle name="Good 3 2" xfId="1613"/>
    <cellStyle name="Good 4" xfId="1614"/>
    <cellStyle name="Good 5" xfId="1615"/>
    <cellStyle name="Good 6" xfId="1616"/>
    <cellStyle name="Good 7" xfId="1617"/>
    <cellStyle name="Good 8" xfId="1618"/>
    <cellStyle name="Grey" xfId="1619"/>
    <cellStyle name="Header" xfId="1620"/>
    <cellStyle name="Header1" xfId="1621"/>
    <cellStyle name="Header2" xfId="1622"/>
    <cellStyle name="Header2 2" xfId="1623"/>
    <cellStyle name="Header2 2 2" xfId="1624"/>
    <cellStyle name="Header2 3" xfId="1625"/>
    <cellStyle name="Header2 3 2" xfId="1626"/>
    <cellStyle name="Header2 4" xfId="1627"/>
    <cellStyle name="Heading 1 1" xfId="1628"/>
    <cellStyle name="Heading 1 2" xfId="1629"/>
    <cellStyle name="Heading 1 2 2" xfId="1630"/>
    <cellStyle name="Heading 1 2 2 2" xfId="1631"/>
    <cellStyle name="Heading 1 2 3" xfId="1632"/>
    <cellStyle name="Heading 1 3" xfId="1633"/>
    <cellStyle name="Heading 1 3 2" xfId="1634"/>
    <cellStyle name="Heading 1 4" xfId="1635"/>
    <cellStyle name="Heading 1 5" xfId="1636"/>
    <cellStyle name="Heading 1 6" xfId="1637"/>
    <cellStyle name="Heading 1 7" xfId="1638"/>
    <cellStyle name="Heading 1 8" xfId="1639"/>
    <cellStyle name="Heading 2 1" xfId="1640"/>
    <cellStyle name="Heading 2 2" xfId="1641"/>
    <cellStyle name="Heading 2 2 2" xfId="1642"/>
    <cellStyle name="Heading 2 2 2 2" xfId="1643"/>
    <cellStyle name="Heading 2 2 3" xfId="1644"/>
    <cellStyle name="Heading 2 3" xfId="1645"/>
    <cellStyle name="Heading 2 3 2" xfId="1646"/>
    <cellStyle name="Heading 2 4" xfId="1647"/>
    <cellStyle name="Heading 2 5" xfId="1648"/>
    <cellStyle name="Heading 2 6" xfId="1649"/>
    <cellStyle name="Heading 2 7" xfId="1650"/>
    <cellStyle name="Heading 2 8" xfId="1651"/>
    <cellStyle name="Heading 3 1" xfId="1652"/>
    <cellStyle name="Heading 3 2" xfId="1653"/>
    <cellStyle name="Heading 3 2 2" xfId="1654"/>
    <cellStyle name="Heading 3 2 2 2" xfId="1655"/>
    <cellStyle name="Heading 3 2 3" xfId="1656"/>
    <cellStyle name="Heading 3 3" xfId="1657"/>
    <cellStyle name="Heading 3 3 2" xfId="1658"/>
    <cellStyle name="Heading 3 4" xfId="1659"/>
    <cellStyle name="Heading 3 5" xfId="1660"/>
    <cellStyle name="Heading 3 6" xfId="1661"/>
    <cellStyle name="Heading 3 7" xfId="1662"/>
    <cellStyle name="Heading 3 8" xfId="1663"/>
    <cellStyle name="Heading 4 1" xfId="1664"/>
    <cellStyle name="Heading 4 2" xfId="1665"/>
    <cellStyle name="Heading 4 2 2" xfId="1666"/>
    <cellStyle name="Heading 4 2 2 2" xfId="1667"/>
    <cellStyle name="Heading 4 2 3" xfId="1668"/>
    <cellStyle name="Heading 4 3" xfId="1669"/>
    <cellStyle name="Heading 4 3 2" xfId="1670"/>
    <cellStyle name="Heading 4 4" xfId="1671"/>
    <cellStyle name="Heading 4 5" xfId="1672"/>
    <cellStyle name="Heading 4 6" xfId="1673"/>
    <cellStyle name="Heading 4 7" xfId="1674"/>
    <cellStyle name="Heading 4 8" xfId="1675"/>
    <cellStyle name="Heading1" xfId="1676"/>
    <cellStyle name="Heading1 1" xfId="1677"/>
    <cellStyle name="Heading2" xfId="1678"/>
    <cellStyle name="Heading3" xfId="1679"/>
    <cellStyle name="Heading4" xfId="1680"/>
    <cellStyle name="Heading5" xfId="1681"/>
    <cellStyle name="Heading6" xfId="1682"/>
    <cellStyle name="Hiperhivatkozás" xfId="1683"/>
    <cellStyle name="Hipervínculo_IIF" xfId="1684"/>
    <cellStyle name="Horizontal" xfId="1685"/>
    <cellStyle name="Hyperlink 2" xfId="1686"/>
    <cellStyle name="Hyperlink 2 2" xfId="1687"/>
    <cellStyle name="Hyperlink 2 3" xfId="1688"/>
    <cellStyle name="Hyperlink 2 4" xfId="1689"/>
    <cellStyle name="Hyperlink 3" xfId="1690"/>
    <cellStyle name="Hyperlink 4" xfId="1691"/>
    <cellStyle name="Hyperlink 5" xfId="1692"/>
    <cellStyle name="Îáû÷íûé_23_1 " xfId="1693"/>
    <cellStyle name="imf-one decimal" xfId="1694"/>
    <cellStyle name="imf-zero decimal" xfId="1695"/>
    <cellStyle name="Input [yellow]" xfId="1696"/>
    <cellStyle name="Input 1" xfId="1697"/>
    <cellStyle name="Input 1 2" xfId="1698"/>
    <cellStyle name="Input 1 2 2" xfId="1699"/>
    <cellStyle name="Input 1 2 3" xfId="1700"/>
    <cellStyle name="Input 1 3" xfId="1701"/>
    <cellStyle name="Input 1 3 2" xfId="1702"/>
    <cellStyle name="Input 1 3 3" xfId="1703"/>
    <cellStyle name="Input 1 4" xfId="1704"/>
    <cellStyle name="Input 1 5" xfId="1705"/>
    <cellStyle name="Input 2" xfId="1706"/>
    <cellStyle name="Input 2 2" xfId="1707"/>
    <cellStyle name="Input 2 2 2" xfId="1708"/>
    <cellStyle name="Input 2 2 2 2" xfId="1709"/>
    <cellStyle name="Input 2 2 2 2 2" xfId="1710"/>
    <cellStyle name="Input 2 2 2 2 3" xfId="1711"/>
    <cellStyle name="Input 2 2 2 3" xfId="1712"/>
    <cellStyle name="Input 2 2 2 3 2" xfId="1713"/>
    <cellStyle name="Input 2 2 2 3 3" xfId="1714"/>
    <cellStyle name="Input 2 2 2 4" xfId="1715"/>
    <cellStyle name="Input 2 2 2 5" xfId="1716"/>
    <cellStyle name="Input 2 2 3" xfId="1717"/>
    <cellStyle name="Input 2 2 3 2" xfId="1718"/>
    <cellStyle name="Input 2 2 3 3" xfId="1719"/>
    <cellStyle name="Input 2 2 4" xfId="1720"/>
    <cellStyle name="Input 2 2 4 2" xfId="1721"/>
    <cellStyle name="Input 2 2 4 3" xfId="1722"/>
    <cellStyle name="Input 2 2 5" xfId="1723"/>
    <cellStyle name="Input 2 2 6" xfId="1724"/>
    <cellStyle name="Input 2 2 7" xfId="1725"/>
    <cellStyle name="Input 2 3" xfId="1726"/>
    <cellStyle name="Input 2 3 2" xfId="1727"/>
    <cellStyle name="Input 2 3 2 2" xfId="1728"/>
    <cellStyle name="Input 2 3 2 3" xfId="1729"/>
    <cellStyle name="Input 2 3 3" xfId="1730"/>
    <cellStyle name="Input 2 3 3 2" xfId="1731"/>
    <cellStyle name="Input 2 3 3 3" xfId="1732"/>
    <cellStyle name="Input 2 3 4" xfId="1733"/>
    <cellStyle name="Input 2 3 5" xfId="1734"/>
    <cellStyle name="Input 2 4" xfId="1735"/>
    <cellStyle name="Input 2 4 2" xfId="1736"/>
    <cellStyle name="Input 2 4 3" xfId="1737"/>
    <cellStyle name="Input 2 5" xfId="1738"/>
    <cellStyle name="Input 2 5 2" xfId="1739"/>
    <cellStyle name="Input 2 5 3" xfId="1740"/>
    <cellStyle name="Input 2 6" xfId="1741"/>
    <cellStyle name="Input 2 7" xfId="1742"/>
    <cellStyle name="Input 3" xfId="1743"/>
    <cellStyle name="Input 3 2" xfId="1744"/>
    <cellStyle name="Input 3 2 2" xfId="1745"/>
    <cellStyle name="Input 3 2 2 2" xfId="1746"/>
    <cellStyle name="Input 3 2 2 2 2" xfId="1747"/>
    <cellStyle name="Input 3 2 2 2 3" xfId="1748"/>
    <cellStyle name="Input 3 2 2 3" xfId="1749"/>
    <cellStyle name="Input 3 2 2 3 2" xfId="1750"/>
    <cellStyle name="Input 3 2 2 3 3" xfId="1751"/>
    <cellStyle name="Input 3 2 2 4" xfId="1752"/>
    <cellStyle name="Input 3 2 2 5" xfId="1753"/>
    <cellStyle name="Input 3 2 3" xfId="1754"/>
    <cellStyle name="Input 3 2 3 2" xfId="1755"/>
    <cellStyle name="Input 3 2 3 3" xfId="1756"/>
    <cellStyle name="Input 3 2 4" xfId="1757"/>
    <cellStyle name="Input 3 2 4 2" xfId="1758"/>
    <cellStyle name="Input 3 2 4 3" xfId="1759"/>
    <cellStyle name="Input 3 2 5" xfId="1760"/>
    <cellStyle name="Input 3 2 6" xfId="1761"/>
    <cellStyle name="Input 3 3" xfId="1762"/>
    <cellStyle name="Input 3 3 2" xfId="1763"/>
    <cellStyle name="Input 3 3 2 2" xfId="1764"/>
    <cellStyle name="Input 3 3 2 3" xfId="1765"/>
    <cellStyle name="Input 3 3 3" xfId="1766"/>
    <cellStyle name="Input 3 3 3 2" xfId="1767"/>
    <cellStyle name="Input 3 3 3 3" xfId="1768"/>
    <cellStyle name="Input 3 3 4" xfId="1769"/>
    <cellStyle name="Input 3 3 5" xfId="1770"/>
    <cellStyle name="Input 3 4" xfId="1771"/>
    <cellStyle name="Input 3 4 2" xfId="1772"/>
    <cellStyle name="Input 3 4 3" xfId="1773"/>
    <cellStyle name="Input 3 5" xfId="1774"/>
    <cellStyle name="Input 3 5 2" xfId="1775"/>
    <cellStyle name="Input 3 5 3" xfId="1776"/>
    <cellStyle name="Input 3 6" xfId="1777"/>
    <cellStyle name="Input 3 7" xfId="1778"/>
    <cellStyle name="Input 4" xfId="1779"/>
    <cellStyle name="Input 4 2" xfId="1780"/>
    <cellStyle name="Input 4 2 2" xfId="1781"/>
    <cellStyle name="Input 4 2 2 2" xfId="1782"/>
    <cellStyle name="Input 4 2 2 2 2" xfId="1783"/>
    <cellStyle name="Input 4 2 2 2 3" xfId="1784"/>
    <cellStyle name="Input 4 2 2 3" xfId="1785"/>
    <cellStyle name="Input 4 2 2 3 2" xfId="1786"/>
    <cellStyle name="Input 4 2 2 3 3" xfId="1787"/>
    <cellStyle name="Input 4 2 2 4" xfId="1788"/>
    <cellStyle name="Input 4 2 2 5" xfId="1789"/>
    <cellStyle name="Input 4 2 3" xfId="1790"/>
    <cellStyle name="Input 4 2 3 2" xfId="1791"/>
    <cellStyle name="Input 4 2 3 3" xfId="1792"/>
    <cellStyle name="Input 4 2 4" xfId="1793"/>
    <cellStyle name="Input 4 2 4 2" xfId="1794"/>
    <cellStyle name="Input 4 2 4 3" xfId="1795"/>
    <cellStyle name="Input 4 2 5" xfId="1796"/>
    <cellStyle name="Input 4 2 6" xfId="1797"/>
    <cellStyle name="Input 4 3" xfId="1798"/>
    <cellStyle name="Input 4 3 2" xfId="1799"/>
    <cellStyle name="Input 4 3 2 2" xfId="1800"/>
    <cellStyle name="Input 4 3 2 3" xfId="1801"/>
    <cellStyle name="Input 4 3 3" xfId="1802"/>
    <cellStyle name="Input 4 3 3 2" xfId="1803"/>
    <cellStyle name="Input 4 3 3 3" xfId="1804"/>
    <cellStyle name="Input 4 3 4" xfId="1805"/>
    <cellStyle name="Input 4 3 5" xfId="1806"/>
    <cellStyle name="Input 4 4" xfId="1807"/>
    <cellStyle name="Input 4 4 2" xfId="1808"/>
    <cellStyle name="Input 4 4 3" xfId="1809"/>
    <cellStyle name="Input 4 5" xfId="1810"/>
    <cellStyle name="Input 4 5 2" xfId="1811"/>
    <cellStyle name="Input 4 5 3" xfId="1812"/>
    <cellStyle name="Input 4 6" xfId="1813"/>
    <cellStyle name="Input 4 7" xfId="1814"/>
    <cellStyle name="Input 5" xfId="1815"/>
    <cellStyle name="Input 5 2" xfId="1816"/>
    <cellStyle name="Input 5 2 2" xfId="1817"/>
    <cellStyle name="Input 5 2 2 2" xfId="1818"/>
    <cellStyle name="Input 5 2 2 2 2" xfId="1819"/>
    <cellStyle name="Input 5 2 2 2 3" xfId="1820"/>
    <cellStyle name="Input 5 2 2 3" xfId="1821"/>
    <cellStyle name="Input 5 2 2 3 2" xfId="1822"/>
    <cellStyle name="Input 5 2 2 3 3" xfId="1823"/>
    <cellStyle name="Input 5 2 2 4" xfId="1824"/>
    <cellStyle name="Input 5 2 2 5" xfId="1825"/>
    <cellStyle name="Input 5 2 3" xfId="1826"/>
    <cellStyle name="Input 5 2 3 2" xfId="1827"/>
    <cellStyle name="Input 5 2 3 3" xfId="1828"/>
    <cellStyle name="Input 5 2 4" xfId="1829"/>
    <cellStyle name="Input 5 2 4 2" xfId="1830"/>
    <cellStyle name="Input 5 2 4 3" xfId="1831"/>
    <cellStyle name="Input 5 2 5" xfId="1832"/>
    <cellStyle name="Input 5 2 6" xfId="1833"/>
    <cellStyle name="Input 5 3" xfId="1834"/>
    <cellStyle name="Input 5 3 2" xfId="1835"/>
    <cellStyle name="Input 5 3 2 2" xfId="1836"/>
    <cellStyle name="Input 5 3 2 3" xfId="1837"/>
    <cellStyle name="Input 5 3 3" xfId="1838"/>
    <cellStyle name="Input 5 3 3 2" xfId="1839"/>
    <cellStyle name="Input 5 3 3 3" xfId="1840"/>
    <cellStyle name="Input 5 3 4" xfId="1841"/>
    <cellStyle name="Input 5 3 5" xfId="1842"/>
    <cellStyle name="Input 5 4" xfId="1843"/>
    <cellStyle name="Input 5 4 2" xfId="1844"/>
    <cellStyle name="Input 5 4 3" xfId="1845"/>
    <cellStyle name="Input 5 5" xfId="1846"/>
    <cellStyle name="Input 5 5 2" xfId="1847"/>
    <cellStyle name="Input 5 5 3" xfId="1848"/>
    <cellStyle name="Input 5 6" xfId="1849"/>
    <cellStyle name="Input 5 7" xfId="1850"/>
    <cellStyle name="Input 6" xfId="1851"/>
    <cellStyle name="Input 6 2" xfId="1852"/>
    <cellStyle name="Input 6 2 2" xfId="1853"/>
    <cellStyle name="Input 6 2 2 2" xfId="1854"/>
    <cellStyle name="Input 6 2 2 2 2" xfId="1855"/>
    <cellStyle name="Input 6 2 2 2 3" xfId="1856"/>
    <cellStyle name="Input 6 2 2 3" xfId="1857"/>
    <cellStyle name="Input 6 2 2 3 2" xfId="1858"/>
    <cellStyle name="Input 6 2 2 3 3" xfId="1859"/>
    <cellStyle name="Input 6 2 2 4" xfId="1860"/>
    <cellStyle name="Input 6 2 2 5" xfId="1861"/>
    <cellStyle name="Input 6 2 3" xfId="1862"/>
    <cellStyle name="Input 6 2 3 2" xfId="1863"/>
    <cellStyle name="Input 6 2 3 3" xfId="1864"/>
    <cellStyle name="Input 6 2 4" xfId="1865"/>
    <cellStyle name="Input 6 2 4 2" xfId="1866"/>
    <cellStyle name="Input 6 2 4 3" xfId="1867"/>
    <cellStyle name="Input 6 2 5" xfId="1868"/>
    <cellStyle name="Input 6 2 6" xfId="1869"/>
    <cellStyle name="Input 6 3" xfId="1870"/>
    <cellStyle name="Input 6 3 2" xfId="1871"/>
    <cellStyle name="Input 6 3 2 2" xfId="1872"/>
    <cellStyle name="Input 6 3 2 3" xfId="1873"/>
    <cellStyle name="Input 6 3 3" xfId="1874"/>
    <cellStyle name="Input 6 3 3 2" xfId="1875"/>
    <cellStyle name="Input 6 3 3 3" xfId="1876"/>
    <cellStyle name="Input 6 3 4" xfId="1877"/>
    <cellStyle name="Input 6 3 5" xfId="1878"/>
    <cellStyle name="Input 6 4" xfId="1879"/>
    <cellStyle name="Input 6 4 2" xfId="1880"/>
    <cellStyle name="Input 6 4 3" xfId="1881"/>
    <cellStyle name="Input 6 5" xfId="1882"/>
    <cellStyle name="Input 6 5 2" xfId="1883"/>
    <cellStyle name="Input 6 5 3" xfId="1884"/>
    <cellStyle name="Input 6 6" xfId="1885"/>
    <cellStyle name="Input 6 7" xfId="1886"/>
    <cellStyle name="Input 7" xfId="1887"/>
    <cellStyle name="Input 7 2" xfId="1888"/>
    <cellStyle name="Input 7 2 2" xfId="1889"/>
    <cellStyle name="Input 7 2 3" xfId="1890"/>
    <cellStyle name="Input 7 3" xfId="1891"/>
    <cellStyle name="Input 7 3 2" xfId="1892"/>
    <cellStyle name="Input 7 3 3" xfId="1893"/>
    <cellStyle name="Input 7 4" xfId="1894"/>
    <cellStyle name="Input 7 5" xfId="1895"/>
    <cellStyle name="Input 8" xfId="1896"/>
    <cellStyle name="Kontrolní buňka" xfId="1897"/>
    <cellStyle name="Kontrolní buňka 2" xfId="1898"/>
    <cellStyle name="Label" xfId="1899"/>
    <cellStyle name="Link Currency (0)" xfId="1900"/>
    <cellStyle name="Link Currency (2)" xfId="1901"/>
    <cellStyle name="Link Units (0)" xfId="1902"/>
    <cellStyle name="Link Units (1)" xfId="1903"/>
    <cellStyle name="Link Units (2)" xfId="1904"/>
    <cellStyle name="Linked Cell 1" xfId="1905"/>
    <cellStyle name="Linked Cell 2" xfId="1906"/>
    <cellStyle name="Linked Cell 2 2" xfId="1907"/>
    <cellStyle name="Linked Cell 2 2 2" xfId="1908"/>
    <cellStyle name="Linked Cell 2 3" xfId="1909"/>
    <cellStyle name="Linked Cell 3" xfId="1910"/>
    <cellStyle name="Linked Cell 3 2" xfId="1911"/>
    <cellStyle name="Linked Cell 4" xfId="1912"/>
    <cellStyle name="Linked Cell 5" xfId="1913"/>
    <cellStyle name="Linked Cell 6" xfId="1914"/>
    <cellStyle name="Linked Cell 7" xfId="1915"/>
    <cellStyle name="M?na0" xfId="1916"/>
    <cellStyle name="MacroCode" xfId="1917"/>
    <cellStyle name="Már látott hiperhivatkozás" xfId="1918"/>
    <cellStyle name="Matrix" xfId="1919"/>
    <cellStyle name="Měna0" xfId="1920"/>
    <cellStyle name="Millares [0]_11.1.3. bis" xfId="1921"/>
    <cellStyle name="Millares_11.1.3. bis" xfId="1922"/>
    <cellStyle name="Milliers [0]_Encours - Apr rééch" xfId="1923"/>
    <cellStyle name="Milliers_Encours - Apr rééch" xfId="1924"/>
    <cellStyle name="Mìna0" xfId="1925"/>
    <cellStyle name="Mìna0 2" xfId="4805"/>
    <cellStyle name="Moneda [0]_11.1.3. bis" xfId="1926"/>
    <cellStyle name="Moneda_11.1.3. bis" xfId="1927"/>
    <cellStyle name="Monétaire [0]_Encours - Apr rééch" xfId="1928"/>
    <cellStyle name="Monétaire_Encours - Apr rééch" xfId="1929"/>
    <cellStyle name="Montant" xfId="1930"/>
    <cellStyle name="Moyenne" xfId="1931"/>
    <cellStyle name="Nadpis 1" xfId="1932"/>
    <cellStyle name="Nadpis 1 2" xfId="1933"/>
    <cellStyle name="Nadpis 2" xfId="1934"/>
    <cellStyle name="Nadpis 2 2" xfId="1935"/>
    <cellStyle name="Nadpis 3" xfId="1936"/>
    <cellStyle name="Nadpis 3 2" xfId="1937"/>
    <cellStyle name="Nadpis 4" xfId="1938"/>
    <cellStyle name="Nadpis 4 2" xfId="1939"/>
    <cellStyle name="Název" xfId="1940"/>
    <cellStyle name="Název 2" xfId="1941"/>
    <cellStyle name="Neutral 1" xfId="1942"/>
    <cellStyle name="Neutral 2" xfId="1943"/>
    <cellStyle name="Neutral 2 2" xfId="1944"/>
    <cellStyle name="Neutral 2 2 2" xfId="1945"/>
    <cellStyle name="Neutral 2 3" xfId="1946"/>
    <cellStyle name="Neutral 3" xfId="1947"/>
    <cellStyle name="Neutral 3 2" xfId="1948"/>
    <cellStyle name="Neutral 4" xfId="1949"/>
    <cellStyle name="Neutral 5" xfId="1950"/>
    <cellStyle name="Neutral 6" xfId="1951"/>
    <cellStyle name="Neutral 7" xfId="1952"/>
    <cellStyle name="Neutrální" xfId="1953"/>
    <cellStyle name="Neutrální 2" xfId="1954"/>
    <cellStyle name="NoLigne" xfId="1955"/>
    <cellStyle name="Nombre" xfId="1956"/>
    <cellStyle name="Normal" xfId="0" builtinId="0"/>
    <cellStyle name="Normal - Modelo1" xfId="1957"/>
    <cellStyle name="Normal - Style1" xfId="1958"/>
    <cellStyle name="Normal - Style2" xfId="1959"/>
    <cellStyle name="Normal - Style3" xfId="1960"/>
    <cellStyle name="Normal 10" xfId="1961"/>
    <cellStyle name="Normal 10 2" xfId="1962"/>
    <cellStyle name="Normal 10 2 2" xfId="1963"/>
    <cellStyle name="Normal 10 2 2 2" xfId="1964"/>
    <cellStyle name="Normal 10 2 3" xfId="1965"/>
    <cellStyle name="Normal 10 2 4" xfId="1966"/>
    <cellStyle name="Normal 10 3" xfId="1967"/>
    <cellStyle name="Normal 10 3 2" xfId="1968"/>
    <cellStyle name="Normal 10 4" xfId="1969"/>
    <cellStyle name="Normal 10 4 2" xfId="1970"/>
    <cellStyle name="Normal 10 5" xfId="1971"/>
    <cellStyle name="Normal 10 5 2" xfId="1972"/>
    <cellStyle name="Normal 10 6" xfId="1973"/>
    <cellStyle name="Normal 100" xfId="1974"/>
    <cellStyle name="Normal 101" xfId="1975"/>
    <cellStyle name="Normal 102" xfId="1976"/>
    <cellStyle name="Normal 103" xfId="1977"/>
    <cellStyle name="Normal 104" xfId="1978"/>
    <cellStyle name="Normal 105" xfId="1979"/>
    <cellStyle name="Normal 106" xfId="1980"/>
    <cellStyle name="Normal 107" xfId="1981"/>
    <cellStyle name="Normal 108" xfId="1982"/>
    <cellStyle name="Normal 109" xfId="1983"/>
    <cellStyle name="Normal 11" xfId="1984"/>
    <cellStyle name="Normal 11 2" xfId="1985"/>
    <cellStyle name="Normal 11 2 2" xfId="1986"/>
    <cellStyle name="Normal 11 2 2 2" xfId="1987"/>
    <cellStyle name="Normal 11 3" xfId="1988"/>
    <cellStyle name="Normal 11 3 2" xfId="1989"/>
    <cellStyle name="Normal 110" xfId="1990"/>
    <cellStyle name="Normal 111" xfId="1991"/>
    <cellStyle name="Normal 112" xfId="1992"/>
    <cellStyle name="Normal 113" xfId="1993"/>
    <cellStyle name="Normal 114" xfId="1994"/>
    <cellStyle name="Normal 115" xfId="1995"/>
    <cellStyle name="Normal 116" xfId="1996"/>
    <cellStyle name="Normal 117" xfId="1997"/>
    <cellStyle name="Normal 118" xfId="1998"/>
    <cellStyle name="Normal 119" xfId="1999"/>
    <cellStyle name="Normal 12" xfId="2000"/>
    <cellStyle name="Normal 12 2" xfId="2001"/>
    <cellStyle name="Normal 12 2 2" xfId="2002"/>
    <cellStyle name="Normal 12 2 2 2" xfId="2003"/>
    <cellStyle name="Normal 12 2 3" xfId="2004"/>
    <cellStyle name="Normal 12 2 4" xfId="2005"/>
    <cellStyle name="Normal 12 3" xfId="2006"/>
    <cellStyle name="Normal 12 3 2" xfId="2007"/>
    <cellStyle name="Normal 12 4" xfId="2008"/>
    <cellStyle name="Normal 12 4 2" xfId="2009"/>
    <cellStyle name="Normal 12 5" xfId="2010"/>
    <cellStyle name="Normal 120" xfId="2011"/>
    <cellStyle name="Normal 121" xfId="2012"/>
    <cellStyle name="Normal 122" xfId="2013"/>
    <cellStyle name="Normal 123" xfId="2014"/>
    <cellStyle name="Normal 124" xfId="2015"/>
    <cellStyle name="Normal 125" xfId="2016"/>
    <cellStyle name="Normal 126" xfId="2017"/>
    <cellStyle name="Normal 127" xfId="2018"/>
    <cellStyle name="Normal 128" xfId="2019"/>
    <cellStyle name="Normal 129" xfId="2020"/>
    <cellStyle name="Normal 13" xfId="2021"/>
    <cellStyle name="Normal 13 2" xfId="2022"/>
    <cellStyle name="Normal 13 2 2" xfId="2023"/>
    <cellStyle name="Normal 13 2 3" xfId="2024"/>
    <cellStyle name="Normal 13 3" xfId="2025"/>
    <cellStyle name="Normal 13 3 2" xfId="2026"/>
    <cellStyle name="Normal 13 4" xfId="2027"/>
    <cellStyle name="Normal 13 4 2" xfId="4806"/>
    <cellStyle name="Normal 130" xfId="2028"/>
    <cellStyle name="Normal 131" xfId="2029"/>
    <cellStyle name="Normal 132" xfId="2030"/>
    <cellStyle name="Normal 133" xfId="2031"/>
    <cellStyle name="Normal 134" xfId="2032"/>
    <cellStyle name="Normal 14" xfId="2033"/>
    <cellStyle name="Normal 14 2" xfId="2"/>
    <cellStyle name="Normal 14 2 2" xfId="2034"/>
    <cellStyle name="Normal 14 3" xfId="2035"/>
    <cellStyle name="Normal 14 3 2" xfId="2036"/>
    <cellStyle name="Normal 14 4" xfId="2037"/>
    <cellStyle name="Normal 14 4 2" xfId="2038"/>
    <cellStyle name="Normal 14 4 2 2" xfId="2039"/>
    <cellStyle name="Normal 14 4 2 2 2" xfId="2040"/>
    <cellStyle name="Normal 14 4 2 3" xfId="2041"/>
    <cellStyle name="Normal 14 4 3" xfId="2042"/>
    <cellStyle name="Normal 14 4 3 2" xfId="2043"/>
    <cellStyle name="Normal 14 4 4" xfId="2044"/>
    <cellStyle name="Normal 14 5" xfId="2045"/>
    <cellStyle name="Normal 14 5 2" xfId="2046"/>
    <cellStyle name="Normal 14 5 2 2" xfId="2047"/>
    <cellStyle name="Normal 14 5 3" xfId="2048"/>
    <cellStyle name="Normal 14 6" xfId="2049"/>
    <cellStyle name="Normal 14 6 2" xfId="2050"/>
    <cellStyle name="Normal 14 7" xfId="2051"/>
    <cellStyle name="Normal 14 8" xfId="2052"/>
    <cellStyle name="Normal 141" xfId="2053"/>
    <cellStyle name="Normal 142" xfId="2054"/>
    <cellStyle name="Normal 143" xfId="2055"/>
    <cellStyle name="Normal 144" xfId="2056"/>
    <cellStyle name="Normal 145" xfId="2057"/>
    <cellStyle name="Normal 15" xfId="2058"/>
    <cellStyle name="Normal 15 2" xfId="2059"/>
    <cellStyle name="Normal 15 2 2" xfId="2060"/>
    <cellStyle name="Normal 15 3" xfId="2061"/>
    <cellStyle name="Normal 15 3 2" xfId="2062"/>
    <cellStyle name="Normal 16" xfId="2063"/>
    <cellStyle name="Normal 16 2" xfId="2064"/>
    <cellStyle name="Normal 16 2 2" xfId="2065"/>
    <cellStyle name="Normal 16 2 3" xfId="2066"/>
    <cellStyle name="Normal 16 3" xfId="2067"/>
    <cellStyle name="Normal 16 3 2" xfId="2068"/>
    <cellStyle name="Normal 16 4" xfId="2069"/>
    <cellStyle name="Normal 17" xfId="2070"/>
    <cellStyle name="Normal 17 2" xfId="2071"/>
    <cellStyle name="Normal 17 2 2" xfId="2072"/>
    <cellStyle name="Normal 17 3" xfId="2073"/>
    <cellStyle name="Normal 17 4" xfId="2074"/>
    <cellStyle name="Normal 17 4 2" xfId="2075"/>
    <cellStyle name="Normal 17 5" xfId="2076"/>
    <cellStyle name="Normal 18" xfId="2077"/>
    <cellStyle name="Normal 18 2" xfId="2078"/>
    <cellStyle name="Normal 18 2 2" xfId="2079"/>
    <cellStyle name="Normal 18 3" xfId="2080"/>
    <cellStyle name="Normal 18 4" xfId="2081"/>
    <cellStyle name="Normal 18 5" xfId="2082"/>
    <cellStyle name="Normal 19" xfId="2083"/>
    <cellStyle name="Normal 19 2" xfId="2084"/>
    <cellStyle name="Normal 19 2 2" xfId="2085"/>
    <cellStyle name="Normal 19 3" xfId="2086"/>
    <cellStyle name="Normal 19 4" xfId="2087"/>
    <cellStyle name="Normal 19 5" xfId="2088"/>
    <cellStyle name="Normal 2" xfId="2089"/>
    <cellStyle name="Normal 2 1" xfId="2090"/>
    <cellStyle name="Normal 2 10" xfId="2091"/>
    <cellStyle name="Normal 2 10 2" xfId="2092"/>
    <cellStyle name="Normal 2 10 2 2" xfId="2093"/>
    <cellStyle name="Normal 2 10 2 2 2" xfId="2094"/>
    <cellStyle name="Normal 2 10 2 2 2 2" xfId="2095"/>
    <cellStyle name="Normal 2 10 2 2 2 3" xfId="2096"/>
    <cellStyle name="Normal 2 10 2 2 3" xfId="2097"/>
    <cellStyle name="Normal 2 10 2 2 4" xfId="2098"/>
    <cellStyle name="Normal 2 10 2 3" xfId="2099"/>
    <cellStyle name="Normal 2 10 2 3 2" xfId="2100"/>
    <cellStyle name="Normal 2 10 2 3 3" xfId="2101"/>
    <cellStyle name="Normal 2 10 2 4" xfId="2102"/>
    <cellStyle name="Normal 2 10 2 5" xfId="2103"/>
    <cellStyle name="Normal 2 10 3" xfId="2104"/>
    <cellStyle name="Normal 2 10 3 2" xfId="2105"/>
    <cellStyle name="Normal 2 10 3 2 2" xfId="2106"/>
    <cellStyle name="Normal 2 10 3 2 3" xfId="2107"/>
    <cellStyle name="Normal 2 10 3 3" xfId="2108"/>
    <cellStyle name="Normal 2 10 3 4" xfId="2109"/>
    <cellStyle name="Normal 2 10 4" xfId="2110"/>
    <cellStyle name="Normal 2 10 4 2" xfId="2111"/>
    <cellStyle name="Normal 2 10 4 3" xfId="2112"/>
    <cellStyle name="Normal 2 10 5" xfId="2113"/>
    <cellStyle name="Normal 2 10 6" xfId="2114"/>
    <cellStyle name="Normal 2 10 7" xfId="2115"/>
    <cellStyle name="Normal 2 11" xfId="2116"/>
    <cellStyle name="Normal 2 11 2" xfId="2117"/>
    <cellStyle name="Normal 2 11 2 2" xfId="2118"/>
    <cellStyle name="Normal 2 11 2 2 2" xfId="2119"/>
    <cellStyle name="Normal 2 11 2 2 2 2" xfId="2120"/>
    <cellStyle name="Normal 2 11 2 2 2 3" xfId="2121"/>
    <cellStyle name="Normal 2 11 2 2 3" xfId="2122"/>
    <cellStyle name="Normal 2 11 2 2 4" xfId="2123"/>
    <cellStyle name="Normal 2 11 2 3" xfId="2124"/>
    <cellStyle name="Normal 2 11 2 3 2" xfId="2125"/>
    <cellStyle name="Normal 2 11 2 3 3" xfId="2126"/>
    <cellStyle name="Normal 2 11 2 4" xfId="2127"/>
    <cellStyle name="Normal 2 11 2 5" xfId="2128"/>
    <cellStyle name="Normal 2 11 2 6" xfId="2129"/>
    <cellStyle name="Normal 2 11 3" xfId="2130"/>
    <cellStyle name="Normal 2 11 3 2" xfId="2131"/>
    <cellStyle name="Normal 2 11 3 2 2" xfId="2132"/>
    <cellStyle name="Normal 2 11 3 2 3" xfId="2133"/>
    <cellStyle name="Normal 2 11 3 3" xfId="2134"/>
    <cellStyle name="Normal 2 11 3 4" xfId="2135"/>
    <cellStyle name="Normal 2 11 4" xfId="2136"/>
    <cellStyle name="Normal 2 11 4 2" xfId="2137"/>
    <cellStyle name="Normal 2 11 4 3" xfId="2138"/>
    <cellStyle name="Normal 2 11 5" xfId="2139"/>
    <cellStyle name="Normal 2 11 6" xfId="2140"/>
    <cellStyle name="Normal 2 11 7" xfId="2141"/>
    <cellStyle name="Normal 2 12" xfId="2142"/>
    <cellStyle name="Normal 2 12 2" xfId="2143"/>
    <cellStyle name="Normal 2 12 2 2" xfId="2144"/>
    <cellStyle name="Normal 2 12 2 2 2" xfId="2145"/>
    <cellStyle name="Normal 2 12 2 2 3" xfId="2146"/>
    <cellStyle name="Normal 2 12 2 3" xfId="2147"/>
    <cellStyle name="Normal 2 12 2 4" xfId="2148"/>
    <cellStyle name="Normal 2 12 3" xfId="2149"/>
    <cellStyle name="Normal 2 12 3 2" xfId="2150"/>
    <cellStyle name="Normal 2 12 3 3" xfId="2151"/>
    <cellStyle name="Normal 2 12 4" xfId="2152"/>
    <cellStyle name="Normal 2 12 5" xfId="2153"/>
    <cellStyle name="Normal 2 12 6" xfId="2154"/>
    <cellStyle name="Normal 2 13" xfId="2155"/>
    <cellStyle name="Normal 2 13 2" xfId="2156"/>
    <cellStyle name="Normal 2 13 2 2" xfId="2157"/>
    <cellStyle name="Normal 2 13 2 2 2" xfId="2158"/>
    <cellStyle name="Normal 2 13 2 2 3" xfId="2159"/>
    <cellStyle name="Normal 2 13 2 3" xfId="2160"/>
    <cellStyle name="Normal 2 13 2 4" xfId="2161"/>
    <cellStyle name="Normal 2 13 3" xfId="2162"/>
    <cellStyle name="Normal 2 13 3 2" xfId="2163"/>
    <cellStyle name="Normal 2 13 3 3" xfId="2164"/>
    <cellStyle name="Normal 2 13 4" xfId="2165"/>
    <cellStyle name="Normal 2 13 5" xfId="2166"/>
    <cellStyle name="Normal 2 14" xfId="2167"/>
    <cellStyle name="Normal 2 14 2" xfId="2168"/>
    <cellStyle name="Normal 2 14 2 2" xfId="2169"/>
    <cellStyle name="Normal 2 14 2 2 2" xfId="2170"/>
    <cellStyle name="Normal 2 14 2 2 3" xfId="2171"/>
    <cellStyle name="Normal 2 14 2 3" xfId="2172"/>
    <cellStyle name="Normal 2 14 2 4" xfId="2173"/>
    <cellStyle name="Normal 2 14 3" xfId="2174"/>
    <cellStyle name="Normal 2 14 3 2" xfId="2175"/>
    <cellStyle name="Normal 2 14 3 3" xfId="2176"/>
    <cellStyle name="Normal 2 14 4" xfId="2177"/>
    <cellStyle name="Normal 2 14 5" xfId="2178"/>
    <cellStyle name="Normal 2 15" xfId="2179"/>
    <cellStyle name="Normal 2 15 2" xfId="2180"/>
    <cellStyle name="Normal 2 15 2 2" xfId="2181"/>
    <cellStyle name="Normal 2 15 2 3" xfId="2182"/>
    <cellStyle name="Normal 2 15 3" xfId="2183"/>
    <cellStyle name="Normal 2 15 4" xfId="2184"/>
    <cellStyle name="Normal 2 16" xfId="2185"/>
    <cellStyle name="Normal 2 16 2" xfId="2186"/>
    <cellStyle name="Normal 2 16 3" xfId="2187"/>
    <cellStyle name="Normal 2 17" xfId="2188"/>
    <cellStyle name="Normal 2 18" xfId="2189"/>
    <cellStyle name="Normal 2 19" xfId="2190"/>
    <cellStyle name="Normal 2 2" xfId="2191"/>
    <cellStyle name="Normal 2 2 10" xfId="2192"/>
    <cellStyle name="Normal 2 2 10 2" xfId="2193"/>
    <cellStyle name="Normal 2 2 10 2 2" xfId="2194"/>
    <cellStyle name="Normal 2 2 10 2 2 2" xfId="2195"/>
    <cellStyle name="Normal 2 2 10 2 2 2 2" xfId="2196"/>
    <cellStyle name="Normal 2 2 10 2 2 2 3" xfId="2197"/>
    <cellStyle name="Normal 2 2 10 2 2 3" xfId="2198"/>
    <cellStyle name="Normal 2 2 10 2 2 4" xfId="2199"/>
    <cellStyle name="Normal 2 2 10 2 3" xfId="2200"/>
    <cellStyle name="Normal 2 2 10 2 3 2" xfId="2201"/>
    <cellStyle name="Normal 2 2 10 2 3 3" xfId="2202"/>
    <cellStyle name="Normal 2 2 10 2 4" xfId="2203"/>
    <cellStyle name="Normal 2 2 10 2 5" xfId="2204"/>
    <cellStyle name="Normal 2 2 10 3" xfId="2205"/>
    <cellStyle name="Normal 2 2 10 3 2" xfId="2206"/>
    <cellStyle name="Normal 2 2 10 3 2 2" xfId="2207"/>
    <cellStyle name="Normal 2 2 10 3 2 3" xfId="2208"/>
    <cellStyle name="Normal 2 2 10 3 3" xfId="2209"/>
    <cellStyle name="Normal 2 2 10 3 4" xfId="2210"/>
    <cellStyle name="Normal 2 2 10 4" xfId="2211"/>
    <cellStyle name="Normal 2 2 10 4 2" xfId="2212"/>
    <cellStyle name="Normal 2 2 10 4 3" xfId="2213"/>
    <cellStyle name="Normal 2 2 10 5" xfId="2214"/>
    <cellStyle name="Normal 2 2 10 6" xfId="2215"/>
    <cellStyle name="Normal 2 2 11" xfId="2216"/>
    <cellStyle name="Normal 2 2 11 2" xfId="2217"/>
    <cellStyle name="Normal 2 2 11 2 2" xfId="2218"/>
    <cellStyle name="Normal 2 2 11 2 2 2" xfId="2219"/>
    <cellStyle name="Normal 2 2 11 2 2 3" xfId="2220"/>
    <cellStyle name="Normal 2 2 11 2 3" xfId="2221"/>
    <cellStyle name="Normal 2 2 11 2 4" xfId="2222"/>
    <cellStyle name="Normal 2 2 11 3" xfId="2223"/>
    <cellStyle name="Normal 2 2 11 3 2" xfId="2224"/>
    <cellStyle name="Normal 2 2 11 3 3" xfId="2225"/>
    <cellStyle name="Normal 2 2 11 4" xfId="2226"/>
    <cellStyle name="Normal 2 2 11 5" xfId="2227"/>
    <cellStyle name="Normal 2 2 12" xfId="2228"/>
    <cellStyle name="Normal 2 2 12 2" xfId="2229"/>
    <cellStyle name="Normal 2 2 12 2 2" xfId="2230"/>
    <cellStyle name="Normal 2 2 12 2 2 2" xfId="2231"/>
    <cellStyle name="Normal 2 2 12 2 2 3" xfId="2232"/>
    <cellStyle name="Normal 2 2 12 2 3" xfId="2233"/>
    <cellStyle name="Normal 2 2 12 2 4" xfId="2234"/>
    <cellStyle name="Normal 2 2 12 3" xfId="2235"/>
    <cellStyle name="Normal 2 2 12 3 2" xfId="2236"/>
    <cellStyle name="Normal 2 2 12 3 3" xfId="2237"/>
    <cellStyle name="Normal 2 2 12 4" xfId="2238"/>
    <cellStyle name="Normal 2 2 12 5" xfId="2239"/>
    <cellStyle name="Normal 2 2 13" xfId="2240"/>
    <cellStyle name="Normal 2 2 13 2" xfId="2241"/>
    <cellStyle name="Normal 2 2 13 2 2" xfId="2242"/>
    <cellStyle name="Normal 2 2 13 2 2 2" xfId="2243"/>
    <cellStyle name="Normal 2 2 13 2 2 3" xfId="2244"/>
    <cellStyle name="Normal 2 2 13 2 3" xfId="2245"/>
    <cellStyle name="Normal 2 2 13 2 4" xfId="2246"/>
    <cellStyle name="Normal 2 2 13 3" xfId="2247"/>
    <cellStyle name="Normal 2 2 13 3 2" xfId="2248"/>
    <cellStyle name="Normal 2 2 13 3 3" xfId="2249"/>
    <cellStyle name="Normal 2 2 13 4" xfId="2250"/>
    <cellStyle name="Normal 2 2 13 5" xfId="2251"/>
    <cellStyle name="Normal 2 2 14" xfId="2252"/>
    <cellStyle name="Normal 2 2 14 2" xfId="2253"/>
    <cellStyle name="Normal 2 2 14 2 2" xfId="2254"/>
    <cellStyle name="Normal 2 2 14 2 3" xfId="2255"/>
    <cellStyle name="Normal 2 2 14 3" xfId="2256"/>
    <cellStyle name="Normal 2 2 14 4" xfId="2257"/>
    <cellStyle name="Normal 2 2 15" xfId="2258"/>
    <cellStyle name="Normal 2 2 15 2" xfId="2259"/>
    <cellStyle name="Normal 2 2 15 3" xfId="2260"/>
    <cellStyle name="Normal 2 2 16" xfId="2261"/>
    <cellStyle name="Normal 2 2 17" xfId="2262"/>
    <cellStyle name="Normal 2 2 18" xfId="2263"/>
    <cellStyle name="Normal 2 2 19" xfId="2264"/>
    <cellStyle name="Normal 2 2 2" xfId="2265"/>
    <cellStyle name="Normal 2 2 2 2" xfId="2266"/>
    <cellStyle name="Normal 2 2 2 2 2" xfId="2267"/>
    <cellStyle name="Normal 2 2 2 2 2 2" xfId="2268"/>
    <cellStyle name="Normal 2 2 2 2 2 2 2" xfId="2269"/>
    <cellStyle name="Normal 2 2 2 2 2 2 3" xfId="2270"/>
    <cellStyle name="Normal 2 2 2 2 2 3" xfId="2271"/>
    <cellStyle name="Normal 2 2 2 2 2 4" xfId="2272"/>
    <cellStyle name="Normal 2 2 2 2 3" xfId="2273"/>
    <cellStyle name="Normal 2 2 2 2 3 2" xfId="2274"/>
    <cellStyle name="Normal 2 2 2 2 3 3" xfId="2275"/>
    <cellStyle name="Normal 2 2 2 2 4" xfId="2276"/>
    <cellStyle name="Normal 2 2 2 2 5" xfId="2277"/>
    <cellStyle name="Normal 2 2 2 3" xfId="2278"/>
    <cellStyle name="Normal 2 2 2 3 2" xfId="2279"/>
    <cellStyle name="Normal 2 2 2 3 2 2" xfId="2280"/>
    <cellStyle name="Normal 2 2 2 3 2 3" xfId="2281"/>
    <cellStyle name="Normal 2 2 2 3 3" xfId="2282"/>
    <cellStyle name="Normal 2 2 2 3 4" xfId="2283"/>
    <cellStyle name="Normal 2 2 2 4" xfId="2284"/>
    <cellStyle name="Normal 2 2 2 4 2" xfId="2285"/>
    <cellStyle name="Normal 2 2 2 4 3" xfId="2286"/>
    <cellStyle name="Normal 2 2 2 5" xfId="2287"/>
    <cellStyle name="Normal 2 2 2 6" xfId="2288"/>
    <cellStyle name="Normal 2 2 3" xfId="2289"/>
    <cellStyle name="Normal 2 2 3 2" xfId="2290"/>
    <cellStyle name="Normal 2 2 3 2 2" xfId="2291"/>
    <cellStyle name="Normal 2 2 3 2 2 2" xfId="2292"/>
    <cellStyle name="Normal 2 2 3 2 2 2 2" xfId="2293"/>
    <cellStyle name="Normal 2 2 3 2 2 2 3" xfId="2294"/>
    <cellStyle name="Normal 2 2 3 2 2 3" xfId="2295"/>
    <cellStyle name="Normal 2 2 3 2 2 4" xfId="2296"/>
    <cellStyle name="Normal 2 2 3 2 3" xfId="2297"/>
    <cellStyle name="Normal 2 2 3 2 3 2" xfId="2298"/>
    <cellStyle name="Normal 2 2 3 2 3 3" xfId="2299"/>
    <cellStyle name="Normal 2 2 3 2 4" xfId="2300"/>
    <cellStyle name="Normal 2 2 3 2 5" xfId="2301"/>
    <cellStyle name="Normal 2 2 3 2 6" xfId="2302"/>
    <cellStyle name="Normal 2 2 3 3" xfId="2303"/>
    <cellStyle name="Normal 2 2 3 3 2" xfId="2304"/>
    <cellStyle name="Normal 2 2 3 3 2 2" xfId="2305"/>
    <cellStyle name="Normal 2 2 3 3 2 3" xfId="2306"/>
    <cellStyle name="Normal 2 2 3 3 3" xfId="2307"/>
    <cellStyle name="Normal 2 2 3 3 4" xfId="2308"/>
    <cellStyle name="Normal 2 2 3 3 5" xfId="2309"/>
    <cellStyle name="Normal 2 2 3 4" xfId="2310"/>
    <cellStyle name="Normal 2 2 3 4 2" xfId="2311"/>
    <cellStyle name="Normal 2 2 3 4 3" xfId="2312"/>
    <cellStyle name="Normal 2 2 3 5" xfId="2313"/>
    <cellStyle name="Normal 2 2 3 6" xfId="2314"/>
    <cellStyle name="Normal 2 2 4" xfId="2315"/>
    <cellStyle name="Normal 2 2 4 2" xfId="2316"/>
    <cellStyle name="Normal 2 2 4 2 2" xfId="2317"/>
    <cellStyle name="Normal 2 2 4 2 2 2" xfId="2318"/>
    <cellStyle name="Normal 2 2 4 2 2 2 2" xfId="2319"/>
    <cellStyle name="Normal 2 2 4 2 2 2 3" xfId="2320"/>
    <cellStyle name="Normal 2 2 4 2 2 3" xfId="2321"/>
    <cellStyle name="Normal 2 2 4 2 2 4" xfId="2322"/>
    <cellStyle name="Normal 2 2 4 2 3" xfId="2323"/>
    <cellStyle name="Normal 2 2 4 2 3 2" xfId="2324"/>
    <cellStyle name="Normal 2 2 4 2 3 3" xfId="2325"/>
    <cellStyle name="Normal 2 2 4 2 4" xfId="2326"/>
    <cellStyle name="Normal 2 2 4 2 5" xfId="2327"/>
    <cellStyle name="Normal 2 2 4 3" xfId="2328"/>
    <cellStyle name="Normal 2 2 4 3 2" xfId="2329"/>
    <cellStyle name="Normal 2 2 4 3 2 2" xfId="2330"/>
    <cellStyle name="Normal 2 2 4 3 2 3" xfId="2331"/>
    <cellStyle name="Normal 2 2 4 3 3" xfId="2332"/>
    <cellStyle name="Normal 2 2 4 3 4" xfId="2333"/>
    <cellStyle name="Normal 2 2 4 4" xfId="2334"/>
    <cellStyle name="Normal 2 2 4 4 2" xfId="2335"/>
    <cellStyle name="Normal 2 2 4 4 3" xfId="2336"/>
    <cellStyle name="Normal 2 2 4 5" xfId="2337"/>
    <cellStyle name="Normal 2 2 4 6" xfId="2338"/>
    <cellStyle name="Normal 2 2 4 7" xfId="2339"/>
    <cellStyle name="Normal 2 2 5" xfId="2340"/>
    <cellStyle name="Normal 2 2 5 2" xfId="2341"/>
    <cellStyle name="Normal 2 2 5 2 2" xfId="2342"/>
    <cellStyle name="Normal 2 2 5 2 2 2" xfId="2343"/>
    <cellStyle name="Normal 2 2 5 2 2 2 2" xfId="2344"/>
    <cellStyle name="Normal 2 2 5 2 2 2 3" xfId="2345"/>
    <cellStyle name="Normal 2 2 5 2 2 3" xfId="2346"/>
    <cellStyle name="Normal 2 2 5 2 2 4" xfId="2347"/>
    <cellStyle name="Normal 2 2 5 2 3" xfId="2348"/>
    <cellStyle name="Normal 2 2 5 2 3 2" xfId="2349"/>
    <cellStyle name="Normal 2 2 5 2 3 3" xfId="2350"/>
    <cellStyle name="Normal 2 2 5 2 4" xfId="2351"/>
    <cellStyle name="Normal 2 2 5 2 5" xfId="2352"/>
    <cellStyle name="Normal 2 2 5 3" xfId="2353"/>
    <cellStyle name="Normal 2 2 5 3 2" xfId="2354"/>
    <cellStyle name="Normal 2 2 5 3 2 2" xfId="2355"/>
    <cellStyle name="Normal 2 2 5 3 2 3" xfId="2356"/>
    <cellStyle name="Normal 2 2 5 3 3" xfId="2357"/>
    <cellStyle name="Normal 2 2 5 3 4" xfId="2358"/>
    <cellStyle name="Normal 2 2 5 4" xfId="2359"/>
    <cellStyle name="Normal 2 2 5 4 2" xfId="2360"/>
    <cellStyle name="Normal 2 2 5 4 3" xfId="2361"/>
    <cellStyle name="Normal 2 2 5 5" xfId="2362"/>
    <cellStyle name="Normal 2 2 5 6" xfId="2363"/>
    <cellStyle name="Normal 2 2 5 7" xfId="2364"/>
    <cellStyle name="Normal 2 2 6" xfId="2365"/>
    <cellStyle name="Normal 2 2 6 2" xfId="2366"/>
    <cellStyle name="Normal 2 2 6 2 2" xfId="2367"/>
    <cellStyle name="Normal 2 2 6 2 2 2" xfId="2368"/>
    <cellStyle name="Normal 2 2 6 2 2 2 2" xfId="2369"/>
    <cellStyle name="Normal 2 2 6 2 2 2 3" xfId="2370"/>
    <cellStyle name="Normal 2 2 6 2 2 3" xfId="2371"/>
    <cellStyle name="Normal 2 2 6 2 2 4" xfId="2372"/>
    <cellStyle name="Normal 2 2 6 2 3" xfId="2373"/>
    <cellStyle name="Normal 2 2 6 2 3 2" xfId="2374"/>
    <cellStyle name="Normal 2 2 6 2 3 3" xfId="2375"/>
    <cellStyle name="Normal 2 2 6 2 4" xfId="2376"/>
    <cellStyle name="Normal 2 2 6 2 5" xfId="2377"/>
    <cellStyle name="Normal 2 2 6 3" xfId="2378"/>
    <cellStyle name="Normal 2 2 6 3 2" xfId="2379"/>
    <cellStyle name="Normal 2 2 6 3 2 2" xfId="2380"/>
    <cellStyle name="Normal 2 2 6 3 2 3" xfId="2381"/>
    <cellStyle name="Normal 2 2 6 3 3" xfId="2382"/>
    <cellStyle name="Normal 2 2 6 3 4" xfId="2383"/>
    <cellStyle name="Normal 2 2 6 4" xfId="2384"/>
    <cellStyle name="Normal 2 2 6 4 2" xfId="2385"/>
    <cellStyle name="Normal 2 2 6 4 3" xfId="2386"/>
    <cellStyle name="Normal 2 2 6 5" xfId="2387"/>
    <cellStyle name="Normal 2 2 6 6" xfId="2388"/>
    <cellStyle name="Normal 2 2 6 7" xfId="2389"/>
    <cellStyle name="Normal 2 2 7" xfId="2390"/>
    <cellStyle name="Normal 2 2 7 2" xfId="2391"/>
    <cellStyle name="Normal 2 2 7 2 2" xfId="2392"/>
    <cellStyle name="Normal 2 2 7 2 2 2" xfId="2393"/>
    <cellStyle name="Normal 2 2 7 2 2 2 2" xfId="2394"/>
    <cellStyle name="Normal 2 2 7 2 2 2 3" xfId="2395"/>
    <cellStyle name="Normal 2 2 7 2 2 3" xfId="2396"/>
    <cellStyle name="Normal 2 2 7 2 2 4" xfId="2397"/>
    <cellStyle name="Normal 2 2 7 2 3" xfId="2398"/>
    <cellStyle name="Normal 2 2 7 2 3 2" xfId="2399"/>
    <cellStyle name="Normal 2 2 7 2 3 3" xfId="2400"/>
    <cellStyle name="Normal 2 2 7 2 4" xfId="2401"/>
    <cellStyle name="Normal 2 2 7 2 5" xfId="2402"/>
    <cellStyle name="Normal 2 2 7 3" xfId="2403"/>
    <cellStyle name="Normal 2 2 7 3 2" xfId="2404"/>
    <cellStyle name="Normal 2 2 7 3 2 2" xfId="2405"/>
    <cellStyle name="Normal 2 2 7 3 2 3" xfId="2406"/>
    <cellStyle name="Normal 2 2 7 3 3" xfId="2407"/>
    <cellStyle name="Normal 2 2 7 3 4" xfId="2408"/>
    <cellStyle name="Normal 2 2 7 4" xfId="2409"/>
    <cellStyle name="Normal 2 2 7 4 2" xfId="2410"/>
    <cellStyle name="Normal 2 2 7 4 3" xfId="2411"/>
    <cellStyle name="Normal 2 2 7 5" xfId="2412"/>
    <cellStyle name="Normal 2 2 7 6" xfId="2413"/>
    <cellStyle name="Normal 2 2 8" xfId="2414"/>
    <cellStyle name="Normal 2 2 8 2" xfId="2415"/>
    <cellStyle name="Normal 2 2 8 2 2" xfId="2416"/>
    <cellStyle name="Normal 2 2 8 2 2 2" xfId="2417"/>
    <cellStyle name="Normal 2 2 8 2 2 2 2" xfId="2418"/>
    <cellStyle name="Normal 2 2 8 2 2 2 3" xfId="2419"/>
    <cellStyle name="Normal 2 2 8 2 2 3" xfId="2420"/>
    <cellStyle name="Normal 2 2 8 2 2 4" xfId="2421"/>
    <cellStyle name="Normal 2 2 8 2 3" xfId="2422"/>
    <cellStyle name="Normal 2 2 8 2 3 2" xfId="2423"/>
    <cellStyle name="Normal 2 2 8 2 3 3" xfId="2424"/>
    <cellStyle name="Normal 2 2 8 2 4" xfId="2425"/>
    <cellStyle name="Normal 2 2 8 2 5" xfId="2426"/>
    <cellStyle name="Normal 2 2 8 3" xfId="2427"/>
    <cellStyle name="Normal 2 2 8 3 2" xfId="2428"/>
    <cellStyle name="Normal 2 2 8 3 2 2" xfId="2429"/>
    <cellStyle name="Normal 2 2 8 3 2 3" xfId="2430"/>
    <cellStyle name="Normal 2 2 8 3 3" xfId="2431"/>
    <cellStyle name="Normal 2 2 8 3 4" xfId="2432"/>
    <cellStyle name="Normal 2 2 8 4" xfId="2433"/>
    <cellStyle name="Normal 2 2 8 4 2" xfId="2434"/>
    <cellStyle name="Normal 2 2 8 4 3" xfId="2435"/>
    <cellStyle name="Normal 2 2 8 5" xfId="2436"/>
    <cellStyle name="Normal 2 2 8 6" xfId="2437"/>
    <cellStyle name="Normal 2 2 9" xfId="2438"/>
    <cellStyle name="Normal 2 2 9 2" xfId="2439"/>
    <cellStyle name="Normal 2 2 9 2 2" xfId="2440"/>
    <cellStyle name="Normal 2 2 9 2 2 2" xfId="2441"/>
    <cellStyle name="Normal 2 2 9 2 2 2 2" xfId="2442"/>
    <cellStyle name="Normal 2 2 9 2 2 2 3" xfId="2443"/>
    <cellStyle name="Normal 2 2 9 2 2 3" xfId="2444"/>
    <cellStyle name="Normal 2 2 9 2 2 4" xfId="2445"/>
    <cellStyle name="Normal 2 2 9 2 3" xfId="2446"/>
    <cellStyle name="Normal 2 2 9 2 3 2" xfId="2447"/>
    <cellStyle name="Normal 2 2 9 2 3 3" xfId="2448"/>
    <cellStyle name="Normal 2 2 9 2 4" xfId="2449"/>
    <cellStyle name="Normal 2 2 9 2 5" xfId="2450"/>
    <cellStyle name="Normal 2 2 9 3" xfId="2451"/>
    <cellStyle name="Normal 2 2 9 3 2" xfId="2452"/>
    <cellStyle name="Normal 2 2 9 3 2 2" xfId="2453"/>
    <cellStyle name="Normal 2 2 9 3 2 3" xfId="2454"/>
    <cellStyle name="Normal 2 2 9 3 3" xfId="2455"/>
    <cellStyle name="Normal 2 2 9 3 4" xfId="2456"/>
    <cellStyle name="Normal 2 2 9 4" xfId="2457"/>
    <cellStyle name="Normal 2 2 9 4 2" xfId="2458"/>
    <cellStyle name="Normal 2 2 9 4 3" xfId="2459"/>
    <cellStyle name="Normal 2 2 9 5" xfId="2460"/>
    <cellStyle name="Normal 2 2 9 6" xfId="2461"/>
    <cellStyle name="Normal 2 20" xfId="2462"/>
    <cellStyle name="Normal 2 21" xfId="2463"/>
    <cellStyle name="Normal 2 3" xfId="2464"/>
    <cellStyle name="Normal 2 3 2" xfId="2465"/>
    <cellStyle name="Normal 2 3 2 2" xfId="2466"/>
    <cellStyle name="Normal 2 3 2 2 2" xfId="2467"/>
    <cellStyle name="Normal 2 3 2 2 2 2" xfId="2468"/>
    <cellStyle name="Normal 2 3 2 2 2 3" xfId="2469"/>
    <cellStyle name="Normal 2 3 2 2 3" xfId="2470"/>
    <cellStyle name="Normal 2 3 2 2 4" xfId="2471"/>
    <cellStyle name="Normal 2 3 2 3" xfId="2472"/>
    <cellStyle name="Normal 2 3 2 3 2" xfId="2473"/>
    <cellStyle name="Normal 2 3 2 3 3" xfId="2474"/>
    <cellStyle name="Normal 2 3 2 4" xfId="2475"/>
    <cellStyle name="Normal 2 3 2 5" xfId="2476"/>
    <cellStyle name="Normal 2 3 2 6" xfId="2477"/>
    <cellStyle name="Normal 2 3 3" xfId="2478"/>
    <cellStyle name="Normal 2 3 3 2" xfId="2479"/>
    <cellStyle name="Normal 2 3 3 2 2" xfId="2480"/>
    <cellStyle name="Normal 2 3 3 2 3" xfId="2481"/>
    <cellStyle name="Normal 2 3 3 3" xfId="2482"/>
    <cellStyle name="Normal 2 3 3 4" xfId="2483"/>
    <cellStyle name="Normal 2 3 4" xfId="2484"/>
    <cellStyle name="Normal 2 3 4 2" xfId="2485"/>
    <cellStyle name="Normal 2 3 4 3" xfId="2486"/>
    <cellStyle name="Normal 2 3 4 4" xfId="2487"/>
    <cellStyle name="Normal 2 3 5" xfId="2488"/>
    <cellStyle name="Normal 2 3 5 2" xfId="2489"/>
    <cellStyle name="Normal 2 3 6" xfId="2490"/>
    <cellStyle name="Normal 2 3 7" xfId="2491"/>
    <cellStyle name="Normal 2 3 8" xfId="2492"/>
    <cellStyle name="Normal 2 4" xfId="2493"/>
    <cellStyle name="Normal 2 4 2" xfId="2494"/>
    <cellStyle name="Normal 2 4 2 2" xfId="2495"/>
    <cellStyle name="Normal 2 4 2 2 2" xfId="2496"/>
    <cellStyle name="Normal 2 4 2 2 2 2" xfId="2497"/>
    <cellStyle name="Normal 2 4 2 2 2 3" xfId="2498"/>
    <cellStyle name="Normal 2 4 2 2 3" xfId="2499"/>
    <cellStyle name="Normal 2 4 2 2 4" xfId="2500"/>
    <cellStyle name="Normal 2 4 2 3" xfId="2501"/>
    <cellStyle name="Normal 2 4 2 3 2" xfId="2502"/>
    <cellStyle name="Normal 2 4 2 3 3" xfId="2503"/>
    <cellStyle name="Normal 2 4 2 4" xfId="2504"/>
    <cellStyle name="Normal 2 4 2 5" xfId="2505"/>
    <cellStyle name="Normal 2 4 2 6" xfId="2506"/>
    <cellStyle name="Normal 2 4 3" xfId="2507"/>
    <cellStyle name="Normal 2 4 3 2" xfId="2508"/>
    <cellStyle name="Normal 2 4 3 2 2" xfId="2509"/>
    <cellStyle name="Normal 2 4 3 2 3" xfId="2510"/>
    <cellStyle name="Normal 2 4 3 3" xfId="2511"/>
    <cellStyle name="Normal 2 4 3 4" xfId="2512"/>
    <cellStyle name="Normal 2 4 3 5" xfId="2513"/>
    <cellStyle name="Normal 2 4 4" xfId="2514"/>
    <cellStyle name="Normal 2 4 4 2" xfId="2515"/>
    <cellStyle name="Normal 2 4 4 3" xfId="2516"/>
    <cellStyle name="Normal 2 4 5" xfId="2517"/>
    <cellStyle name="Normal 2 4 6" xfId="2518"/>
    <cellStyle name="Normal 2 5" xfId="2519"/>
    <cellStyle name="Normal 2 5 2" xfId="2520"/>
    <cellStyle name="Normal 2 5 2 2" xfId="2521"/>
    <cellStyle name="Normal 2 5 2 2 2" xfId="2522"/>
    <cellStyle name="Normal 2 5 2 2 2 2" xfId="2523"/>
    <cellStyle name="Normal 2 5 2 2 2 3" xfId="2524"/>
    <cellStyle name="Normal 2 5 2 2 3" xfId="2525"/>
    <cellStyle name="Normal 2 5 2 2 4" xfId="2526"/>
    <cellStyle name="Normal 2 5 2 3" xfId="2527"/>
    <cellStyle name="Normal 2 5 2 3 2" xfId="2528"/>
    <cellStyle name="Normal 2 5 2 3 3" xfId="2529"/>
    <cellStyle name="Normal 2 5 2 4" xfId="2530"/>
    <cellStyle name="Normal 2 5 2 5" xfId="2531"/>
    <cellStyle name="Normal 2 5 2 6" xfId="2532"/>
    <cellStyle name="Normal 2 5 3" xfId="2533"/>
    <cellStyle name="Normal 2 5 3 2" xfId="2534"/>
    <cellStyle name="Normal 2 5 3 2 2" xfId="2535"/>
    <cellStyle name="Normal 2 5 3 2 3" xfId="2536"/>
    <cellStyle name="Normal 2 5 3 3" xfId="2537"/>
    <cellStyle name="Normal 2 5 3 4" xfId="2538"/>
    <cellStyle name="Normal 2 5 4" xfId="2539"/>
    <cellStyle name="Normal 2 5 4 2" xfId="2540"/>
    <cellStyle name="Normal 2 5 4 3" xfId="2541"/>
    <cellStyle name="Normal 2 5 5" xfId="2542"/>
    <cellStyle name="Normal 2 5 6" xfId="2543"/>
    <cellStyle name="Normal 2 6" xfId="2544"/>
    <cellStyle name="Normal 2 6 2" xfId="2545"/>
    <cellStyle name="Normal 2 6 2 2" xfId="2546"/>
    <cellStyle name="Normal 2 6 2 2 2" xfId="2547"/>
    <cellStyle name="Normal 2 6 2 2 2 2" xfId="2548"/>
    <cellStyle name="Normal 2 6 2 2 2 3" xfId="2549"/>
    <cellStyle name="Normal 2 6 2 2 3" xfId="2550"/>
    <cellStyle name="Normal 2 6 2 2 4" xfId="2551"/>
    <cellStyle name="Normal 2 6 2 3" xfId="2552"/>
    <cellStyle name="Normal 2 6 2 3 2" xfId="2553"/>
    <cellStyle name="Normal 2 6 2 3 3" xfId="2554"/>
    <cellStyle name="Normal 2 6 2 4" xfId="2555"/>
    <cellStyle name="Normal 2 6 2 5" xfId="2556"/>
    <cellStyle name="Normal 2 6 2 6" xfId="2557"/>
    <cellStyle name="Normal 2 6 3" xfId="2558"/>
    <cellStyle name="Normal 2 6 3 2" xfId="2559"/>
    <cellStyle name="Normal 2 6 3 2 2" xfId="2560"/>
    <cellStyle name="Normal 2 6 3 2 3" xfId="2561"/>
    <cellStyle name="Normal 2 6 3 3" xfId="2562"/>
    <cellStyle name="Normal 2 6 3 4" xfId="2563"/>
    <cellStyle name="Normal 2 6 4" xfId="2564"/>
    <cellStyle name="Normal 2 6 4 2" xfId="2565"/>
    <cellStyle name="Normal 2 6 4 3" xfId="2566"/>
    <cellStyle name="Normal 2 6 5" xfId="2567"/>
    <cellStyle name="Normal 2 6 6" xfId="2568"/>
    <cellStyle name="Normal 2 7" xfId="2569"/>
    <cellStyle name="Normal 2 7 2" xfId="2570"/>
    <cellStyle name="Normal 2 7 2 2" xfId="2571"/>
    <cellStyle name="Normal 2 7 2 2 2" xfId="2572"/>
    <cellStyle name="Normal 2 7 2 2 2 2" xfId="2573"/>
    <cellStyle name="Normal 2 7 2 2 2 3" xfId="2574"/>
    <cellStyle name="Normal 2 7 2 2 3" xfId="2575"/>
    <cellStyle name="Normal 2 7 2 2 4" xfId="2576"/>
    <cellStyle name="Normal 2 7 2 3" xfId="2577"/>
    <cellStyle name="Normal 2 7 2 3 2" xfId="2578"/>
    <cellStyle name="Normal 2 7 2 3 3" xfId="2579"/>
    <cellStyle name="Normal 2 7 2 4" xfId="2580"/>
    <cellStyle name="Normal 2 7 2 5" xfId="2581"/>
    <cellStyle name="Normal 2 7 2 6" xfId="2582"/>
    <cellStyle name="Normal 2 7 3" xfId="2583"/>
    <cellStyle name="Normal 2 7 3 2" xfId="2584"/>
    <cellStyle name="Normal 2 7 3 2 2" xfId="2585"/>
    <cellStyle name="Normal 2 7 3 2 3" xfId="2586"/>
    <cellStyle name="Normal 2 7 3 3" xfId="2587"/>
    <cellStyle name="Normal 2 7 3 4" xfId="2588"/>
    <cellStyle name="Normal 2 7 4" xfId="2589"/>
    <cellStyle name="Normal 2 7 4 2" xfId="2590"/>
    <cellStyle name="Normal 2 7 4 3" xfId="2591"/>
    <cellStyle name="Normal 2 7 5" xfId="2592"/>
    <cellStyle name="Normal 2 7 6" xfId="2593"/>
    <cellStyle name="Normal 2 7 7" xfId="2594"/>
    <cellStyle name="Normal 2 8" xfId="2595"/>
    <cellStyle name="Normal 2 8 2" xfId="2596"/>
    <cellStyle name="Normal 2 8 2 2" xfId="2597"/>
    <cellStyle name="Normal 2 8 2 2 2" xfId="2598"/>
    <cellStyle name="Normal 2 8 2 2 2 2" xfId="2599"/>
    <cellStyle name="Normal 2 8 2 2 2 3" xfId="2600"/>
    <cellStyle name="Normal 2 8 2 2 3" xfId="2601"/>
    <cellStyle name="Normal 2 8 2 2 4" xfId="2602"/>
    <cellStyle name="Normal 2 8 2 3" xfId="2603"/>
    <cellStyle name="Normal 2 8 2 3 2" xfId="2604"/>
    <cellStyle name="Normal 2 8 2 3 3" xfId="2605"/>
    <cellStyle name="Normal 2 8 2 4" xfId="2606"/>
    <cellStyle name="Normal 2 8 2 5" xfId="2607"/>
    <cellStyle name="Normal 2 8 3" xfId="2608"/>
    <cellStyle name="Normal 2 8 3 2" xfId="2609"/>
    <cellStyle name="Normal 2 8 3 2 2" xfId="2610"/>
    <cellStyle name="Normal 2 8 3 2 3" xfId="2611"/>
    <cellStyle name="Normal 2 8 3 3" xfId="2612"/>
    <cellStyle name="Normal 2 8 3 4" xfId="2613"/>
    <cellStyle name="Normal 2 8 4" xfId="2614"/>
    <cellStyle name="Normal 2 8 4 2" xfId="2615"/>
    <cellStyle name="Normal 2 8 4 3" xfId="2616"/>
    <cellStyle name="Normal 2 8 5" xfId="2617"/>
    <cellStyle name="Normal 2 8 6" xfId="2618"/>
    <cellStyle name="Normal 2 9" xfId="2619"/>
    <cellStyle name="Normal 2 9 2" xfId="2620"/>
    <cellStyle name="Normal 2 9 2 2" xfId="2621"/>
    <cellStyle name="Normal 2 9 2 2 2" xfId="2622"/>
    <cellStyle name="Normal 2 9 2 2 2 2" xfId="2623"/>
    <cellStyle name="Normal 2 9 2 2 2 3" xfId="2624"/>
    <cellStyle name="Normal 2 9 2 2 3" xfId="2625"/>
    <cellStyle name="Normal 2 9 2 2 4" xfId="2626"/>
    <cellStyle name="Normal 2 9 2 3" xfId="2627"/>
    <cellStyle name="Normal 2 9 2 3 2" xfId="2628"/>
    <cellStyle name="Normal 2 9 2 3 3" xfId="2629"/>
    <cellStyle name="Normal 2 9 2 4" xfId="2630"/>
    <cellStyle name="Normal 2 9 2 5" xfId="2631"/>
    <cellStyle name="Normal 2 9 2 6" xfId="2632"/>
    <cellStyle name="Normal 2 9 3" xfId="2633"/>
    <cellStyle name="Normal 2 9 3 2" xfId="2634"/>
    <cellStyle name="Normal 2 9 3 2 2" xfId="2635"/>
    <cellStyle name="Normal 2 9 3 2 3" xfId="2636"/>
    <cellStyle name="Normal 2 9 3 3" xfId="2637"/>
    <cellStyle name="Normal 2 9 3 4" xfId="2638"/>
    <cellStyle name="Normal 2 9 3 5" xfId="2639"/>
    <cellStyle name="Normal 2 9 4" xfId="2640"/>
    <cellStyle name="Normal 2 9 4 2" xfId="2641"/>
    <cellStyle name="Normal 2 9 4 3" xfId="2642"/>
    <cellStyle name="Normal 2 9 5" xfId="2643"/>
    <cellStyle name="Normal 2 9 6" xfId="2644"/>
    <cellStyle name="Normal 2 9 7" xfId="2645"/>
    <cellStyle name="Normal 2_A-LD 01-2008" xfId="2646"/>
    <cellStyle name="Normal 20" xfId="2647"/>
    <cellStyle name="Normal 20 2" xfId="2648"/>
    <cellStyle name="Normal 20 2 2" xfId="2649"/>
    <cellStyle name="Normal 20 3" xfId="2650"/>
    <cellStyle name="Normal 20 4" xfId="2651"/>
    <cellStyle name="Normal 20 5" xfId="2652"/>
    <cellStyle name="Normal 21" xfId="2653"/>
    <cellStyle name="Normal 21 2" xfId="2654"/>
    <cellStyle name="Normal 21 2 2" xfId="2655"/>
    <cellStyle name="Normal 21 3" xfId="2656"/>
    <cellStyle name="Normal 21 4" xfId="2657"/>
    <cellStyle name="Normal 21 5" xfId="2658"/>
    <cellStyle name="Normal 22" xfId="2659"/>
    <cellStyle name="Normal 22 2" xfId="2660"/>
    <cellStyle name="Normal 22 2 2" xfId="2661"/>
    <cellStyle name="Normal 22 2 3" xfId="2662"/>
    <cellStyle name="Normal 22 3" xfId="2663"/>
    <cellStyle name="Normal 22 3 2" xfId="2664"/>
    <cellStyle name="Normal 22 4" xfId="2665"/>
    <cellStyle name="Normal 22 5" xfId="2666"/>
    <cellStyle name="Normal 23" xfId="2667"/>
    <cellStyle name="Normal 23 2" xfId="2668"/>
    <cellStyle name="Normal 23 2 2" xfId="2669"/>
    <cellStyle name="Normal 23 3" xfId="2670"/>
    <cellStyle name="Normal 23 4" xfId="2671"/>
    <cellStyle name="Normal 24" xfId="2672"/>
    <cellStyle name="Normal 24 2" xfId="2673"/>
    <cellStyle name="Normal 24 3" xfId="2674"/>
    <cellStyle name="Normal 25" xfId="2675"/>
    <cellStyle name="Normal 25 2" xfId="2676"/>
    <cellStyle name="Normal 25 3" xfId="2677"/>
    <cellStyle name="Normal 25 4" xfId="2678"/>
    <cellStyle name="Normal 26" xfId="2679"/>
    <cellStyle name="Normal 26 2" xfId="2680"/>
    <cellStyle name="Normal 26 3" xfId="2681"/>
    <cellStyle name="Normal 26 3 2" xfId="2682"/>
    <cellStyle name="Normal 27" xfId="2683"/>
    <cellStyle name="Normal 27 2" xfId="2684"/>
    <cellStyle name="Normal 27 3" xfId="2685"/>
    <cellStyle name="Normal 28" xfId="2686"/>
    <cellStyle name="Normal 28 2" xfId="2687"/>
    <cellStyle name="Normal 28 2 2" xfId="2688"/>
    <cellStyle name="Normal 28 3" xfId="2689"/>
    <cellStyle name="Normal 28 3 2" xfId="2690"/>
    <cellStyle name="Normal 29" xfId="2691"/>
    <cellStyle name="Normal 29 2" xfId="2692"/>
    <cellStyle name="Normal 29 2 2" xfId="2693"/>
    <cellStyle name="Normal 29 3" xfId="2694"/>
    <cellStyle name="Normal 3" xfId="2695"/>
    <cellStyle name="Normal 3 1" xfId="2696"/>
    <cellStyle name="Normal 3 10" xfId="2697"/>
    <cellStyle name="Normal 3 10 2" xfId="2698"/>
    <cellStyle name="Normal 3 11" xfId="2699"/>
    <cellStyle name="Normal 3 12" xfId="2700"/>
    <cellStyle name="Normal 3 13" xfId="2701"/>
    <cellStyle name="Normal 3 2" xfId="2702"/>
    <cellStyle name="Normal 3 2 2" xfId="2703"/>
    <cellStyle name="Normal 3 2 2 2" xfId="2704"/>
    <cellStyle name="Normal 3 2 2 2 2" xfId="2705"/>
    <cellStyle name="Normal 3 2 2 3" xfId="2706"/>
    <cellStyle name="Normal 3 2 3" xfId="2707"/>
    <cellStyle name="Normal 3 2 3 2" xfId="2708"/>
    <cellStyle name="Normal 3 2 3 3" xfId="2709"/>
    <cellStyle name="Normal 3 2 3 4" xfId="2710"/>
    <cellStyle name="Normal 3 2 4" xfId="2711"/>
    <cellStyle name="Normal 3 2 5" xfId="2712"/>
    <cellStyle name="Normal 3 2 6" xfId="2713"/>
    <cellStyle name="Normal 3 3" xfId="2714"/>
    <cellStyle name="Normal 3 3 2" xfId="2715"/>
    <cellStyle name="Normal 3 3 2 2" xfId="2716"/>
    <cellStyle name="Normal 3 3 2 2 2" xfId="2717"/>
    <cellStyle name="Normal 3 3 2 2 2 2" xfId="2718"/>
    <cellStyle name="Normal 3 3 2 2 3" xfId="2719"/>
    <cellStyle name="Normal 3 3 2 3" xfId="2720"/>
    <cellStyle name="Normal 3 3 2 3 2" xfId="2721"/>
    <cellStyle name="Normal 3 3 2 4" xfId="2722"/>
    <cellStyle name="Normal 3 3 2 5" xfId="2723"/>
    <cellStyle name="Normal 3 3 3" xfId="2724"/>
    <cellStyle name="Normal 3 3 3 2" xfId="2725"/>
    <cellStyle name="Normal 3 3 3 2 2" xfId="2726"/>
    <cellStyle name="Normal 3 3 3 3" xfId="2727"/>
    <cellStyle name="Normal 3 3 4" xfId="2728"/>
    <cellStyle name="Normal 3 3 4 2" xfId="2729"/>
    <cellStyle name="Normal 3 3 5" xfId="2730"/>
    <cellStyle name="Normal 3 3 6" xfId="2731"/>
    <cellStyle name="Normal 3 4" xfId="2732"/>
    <cellStyle name="Normal 3 4 2" xfId="2733"/>
    <cellStyle name="Normal 3 4 2 2" xfId="2734"/>
    <cellStyle name="Normal 3 4 2 2 2" xfId="2735"/>
    <cellStyle name="Normal 3 4 2 2 2 2" xfId="2736"/>
    <cellStyle name="Normal 3 4 2 2 2 2 2" xfId="2737"/>
    <cellStyle name="Normal 3 4 2 2 2 2 2 2" xfId="2738"/>
    <cellStyle name="Normal 3 4 2 2 2 2 3" xfId="2739"/>
    <cellStyle name="Normal 3 4 2 2 2 2 3 2" xfId="2740"/>
    <cellStyle name="Normal 3 4 2 2 2 3" xfId="2741"/>
    <cellStyle name="Normal 3 4 2 2 2 3 2" xfId="2742"/>
    <cellStyle name="Normal 3 4 2 2 2 4" xfId="2743"/>
    <cellStyle name="Normal 3 4 2 2 3" xfId="2744"/>
    <cellStyle name="Normal 3 4 2 2 3 2" xfId="2745"/>
    <cellStyle name="Normal 3 4 2 2 3 2 2" xfId="2746"/>
    <cellStyle name="Normal 3 4 2 2 3 3" xfId="2747"/>
    <cellStyle name="Normal 3 4 2 2 4" xfId="2748"/>
    <cellStyle name="Normal 3 4 2 2 4 2" xfId="2749"/>
    <cellStyle name="Normal 3 4 2 2 5" xfId="2750"/>
    <cellStyle name="Normal 3 4 2 3" xfId="2751"/>
    <cellStyle name="Normal 3 4 2 3 2" xfId="2752"/>
    <cellStyle name="Normal 3 4 2 3 2 2" xfId="2753"/>
    <cellStyle name="Normal 3 4 2 3 2 2 2" xfId="2754"/>
    <cellStyle name="Normal 3 4 2 3 2 3" xfId="2755"/>
    <cellStyle name="Normal 3 4 2 3 3" xfId="2756"/>
    <cellStyle name="Normal 3 4 2 3 3 2" xfId="2757"/>
    <cellStyle name="Normal 3 4 2 3 4" xfId="2758"/>
    <cellStyle name="Normal 3 4 2 4" xfId="2759"/>
    <cellStyle name="Normal 3 4 2 4 2" xfId="2760"/>
    <cellStyle name="Normal 3 4 2 4 2 2" xfId="2761"/>
    <cellStyle name="Normal 3 4 2 4 3" xfId="2762"/>
    <cellStyle name="Normal 3 4 2 5" xfId="2763"/>
    <cellStyle name="Normal 3 4 2 5 2" xfId="2764"/>
    <cellStyle name="Normal 3 4 2 6" xfId="2765"/>
    <cellStyle name="Normal 3 4 3" xfId="2766"/>
    <cellStyle name="Normal 3 4 3 2" xfId="2767"/>
    <cellStyle name="Normal 3 4 3 2 2" xfId="2768"/>
    <cellStyle name="Normal 3 4 3 2 2 2" xfId="2769"/>
    <cellStyle name="Normal 3 4 3 2 3" xfId="2770"/>
    <cellStyle name="Normal 3 4 3 3" xfId="2771"/>
    <cellStyle name="Normal 3 4 3 3 2" xfId="2772"/>
    <cellStyle name="Normal 3 4 3 4" xfId="2773"/>
    <cellStyle name="Normal 3 4 3 5" xfId="2774"/>
    <cellStyle name="Normal 3 4 4" xfId="2775"/>
    <cellStyle name="Normal 3 4 4 2" xfId="2776"/>
    <cellStyle name="Normal 3 4 4 2 2" xfId="2777"/>
    <cellStyle name="Normal 3 4 4 3" xfId="2778"/>
    <cellStyle name="Normal 3 4 5" xfId="2779"/>
    <cellStyle name="Normal 3 4 5 2" xfId="2780"/>
    <cellStyle name="Normal 3 4 6" xfId="2781"/>
    <cellStyle name="Normal 3 4 7" xfId="2782"/>
    <cellStyle name="Normal 3 5" xfId="2783"/>
    <cellStyle name="Normal 3 5 2" xfId="2784"/>
    <cellStyle name="Normal 3 6" xfId="2785"/>
    <cellStyle name="Normal 3 6 2" xfId="2786"/>
    <cellStyle name="Normal 3 6 2 2" xfId="2787"/>
    <cellStyle name="Normal 3 6 2 2 2" xfId="2788"/>
    <cellStyle name="Normal 3 6 2 2 2 2" xfId="2789"/>
    <cellStyle name="Normal 3 6 2 2 3" xfId="2790"/>
    <cellStyle name="Normal 3 6 2 3" xfId="2791"/>
    <cellStyle name="Normal 3 6 2 3 2" xfId="2792"/>
    <cellStyle name="Normal 3 6 2 4" xfId="2793"/>
    <cellStyle name="Normal 3 6 2 5" xfId="2794"/>
    <cellStyle name="Normal 3 6 3" xfId="2795"/>
    <cellStyle name="Normal 3 6 3 2" xfId="2796"/>
    <cellStyle name="Normal 3 6 3 2 2" xfId="2797"/>
    <cellStyle name="Normal 3 6 3 3" xfId="2798"/>
    <cellStyle name="Normal 3 6 4" xfId="2799"/>
    <cellStyle name="Normal 3 6 4 2" xfId="2800"/>
    <cellStyle name="Normal 3 6 5" xfId="2801"/>
    <cellStyle name="Normal 3 6 6" xfId="2802"/>
    <cellStyle name="Normal 3 7" xfId="2803"/>
    <cellStyle name="Normal 3 7 2" xfId="2804"/>
    <cellStyle name="Normal 3 7 3" xfId="2805"/>
    <cellStyle name="Normal 3 8" xfId="2806"/>
    <cellStyle name="Normal 3 8 2" xfId="2807"/>
    <cellStyle name="Normal 3 9" xfId="2808"/>
    <cellStyle name="Normal 3 9 2" xfId="2809"/>
    <cellStyle name="Normal 3_A-LD 01-2008" xfId="2810"/>
    <cellStyle name="Normal 30" xfId="2811"/>
    <cellStyle name="Normal 30 2" xfId="2812"/>
    <cellStyle name="Normal 30 3" xfId="2813"/>
    <cellStyle name="Normal 30 4" xfId="2814"/>
    <cellStyle name="Normal 31" xfId="2815"/>
    <cellStyle name="Normal 31 2" xfId="2816"/>
    <cellStyle name="Normal 32" xfId="2817"/>
    <cellStyle name="Normal 32 2" xfId="2818"/>
    <cellStyle name="Normal 32 3" xfId="2819"/>
    <cellStyle name="Normal 33" xfId="2820"/>
    <cellStyle name="Normal 33 2" xfId="2821"/>
    <cellStyle name="Normal 33 2 2" xfId="2822"/>
    <cellStyle name="Normal 33 2 2 2" xfId="2823"/>
    <cellStyle name="Normal 33 2 3" xfId="2824"/>
    <cellStyle name="Normal 33 3" xfId="2825"/>
    <cellStyle name="Normal 33 3 2" xfId="2826"/>
    <cellStyle name="Normal 33 4" xfId="2827"/>
    <cellStyle name="Normal 34" xfId="2828"/>
    <cellStyle name="Normal 34 2" xfId="2829"/>
    <cellStyle name="Normal 34 2 2" xfId="2830"/>
    <cellStyle name="Normal 34 2 2 2" xfId="2831"/>
    <cellStyle name="Normal 34 2 3" xfId="2832"/>
    <cellStyle name="Normal 34 3" xfId="2833"/>
    <cellStyle name="Normal 34 3 2" xfId="2834"/>
    <cellStyle name="Normal 34 4" xfId="2835"/>
    <cellStyle name="Normal 35" xfId="2836"/>
    <cellStyle name="Normal 35 2" xfId="2837"/>
    <cellStyle name="Normal 35 3" xfId="2838"/>
    <cellStyle name="Normal 36" xfId="2839"/>
    <cellStyle name="Normal 36 2" xfId="2840"/>
    <cellStyle name="Normal 36 3" xfId="2841"/>
    <cellStyle name="Normal 37" xfId="2842"/>
    <cellStyle name="Normal 37 2" xfId="2843"/>
    <cellStyle name="Normal 37 3" xfId="2844"/>
    <cellStyle name="Normal 38" xfId="2845"/>
    <cellStyle name="Normal 38 2" xfId="2846"/>
    <cellStyle name="Normal 39" xfId="2847"/>
    <cellStyle name="Normal 39 2" xfId="2848"/>
    <cellStyle name="Normal 39 2 2" xfId="2849"/>
    <cellStyle name="Normal 39 3" xfId="2850"/>
    <cellStyle name="Normal 4" xfId="2851"/>
    <cellStyle name="Normal 4 2" xfId="2852"/>
    <cellStyle name="Normal 4 2 2" xfId="2853"/>
    <cellStyle name="Normal 4 2 2 2" xfId="2854"/>
    <cellStyle name="Normal 4 2 2 2 2" xfId="2855"/>
    <cellStyle name="Normal 4 2 2 2 2 2" xfId="2856"/>
    <cellStyle name="Normal 4 2 2 2 2 2 2" xfId="2857"/>
    <cellStyle name="Normal 4 2 2 2 2 3" xfId="2858"/>
    <cellStyle name="Normal 4 2 2 2 3" xfId="2859"/>
    <cellStyle name="Normal 4 2 2 2 3 2" xfId="2860"/>
    <cellStyle name="Normal 4 2 2 2 4" xfId="2861"/>
    <cellStyle name="Normal 4 2 2 3" xfId="2862"/>
    <cellStyle name="Normal 4 2 2 3 2" xfId="2863"/>
    <cellStyle name="Normal 4 2 2 3 2 2" xfId="2864"/>
    <cellStyle name="Normal 4 2 2 3 3" xfId="2865"/>
    <cellStyle name="Normal 4 2 2 4" xfId="2866"/>
    <cellStyle name="Normal 4 2 2 4 2" xfId="2867"/>
    <cellStyle name="Normal 4 2 2 5" xfId="2868"/>
    <cellStyle name="Normal 4 2 3" xfId="2869"/>
    <cellStyle name="Normal 4 2 3 2" xfId="2870"/>
    <cellStyle name="Normal 4 2 3 2 2" xfId="2871"/>
    <cellStyle name="Normal 4 2 3 2 2 2" xfId="2872"/>
    <cellStyle name="Normal 4 2 3 2 3" xfId="2873"/>
    <cellStyle name="Normal 4 2 3 3" xfId="2874"/>
    <cellStyle name="Normal 4 2 3 3 2" xfId="2875"/>
    <cellStyle name="Normal 4 2 3 4" xfId="2876"/>
    <cellStyle name="Normal 4 2 3 5" xfId="2877"/>
    <cellStyle name="Normal 4 2 4" xfId="2878"/>
    <cellStyle name="Normal 4 2 4 2" xfId="2879"/>
    <cellStyle name="Normal 4 2 4 2 2" xfId="2880"/>
    <cellStyle name="Normal 4 2 4 3" xfId="2881"/>
    <cellStyle name="Normal 4 2 5" xfId="2882"/>
    <cellStyle name="Normal 4 2 5 2" xfId="2883"/>
    <cellStyle name="Normal 4 2 6" xfId="2884"/>
    <cellStyle name="Normal 4 2 7" xfId="2885"/>
    <cellStyle name="Normal 4 3" xfId="2886"/>
    <cellStyle name="Normal 4 3 2" xfId="2887"/>
    <cellStyle name="Normal 4 3 2 2" xfId="2888"/>
    <cellStyle name="Normal 4 3 2 2 2" xfId="2889"/>
    <cellStyle name="Normal 4 3 2 2 2 2" xfId="2890"/>
    <cellStyle name="Normal 4 3 2 2 3" xfId="2891"/>
    <cellStyle name="Normal 4 3 2 3" xfId="2892"/>
    <cellStyle name="Normal 4 3 2 3 2" xfId="2893"/>
    <cellStyle name="Normal 4 3 2 4" xfId="2894"/>
    <cellStyle name="Normal 4 3 2 5" xfId="2895"/>
    <cellStyle name="Normal 4 3 3" xfId="2896"/>
    <cellStyle name="Normal 4 3 3 2" xfId="2897"/>
    <cellStyle name="Normal 4 3 3 2 2" xfId="2898"/>
    <cellStyle name="Normal 4 3 3 3" xfId="2899"/>
    <cellStyle name="Normal 4 3 4" xfId="2900"/>
    <cellStyle name="Normal 4 3 4 2" xfId="2901"/>
    <cellStyle name="Normal 4 3 5" xfId="2902"/>
    <cellStyle name="Normal 4 3 6" xfId="2903"/>
    <cellStyle name="Normal 4 4" xfId="2904"/>
    <cellStyle name="Normal 4 4 2" xfId="2905"/>
    <cellStyle name="Normal 4 4 2 2" xfId="2906"/>
    <cellStyle name="Normal 4 4 3" xfId="2907"/>
    <cellStyle name="Normal 4 5" xfId="2908"/>
    <cellStyle name="Normal 4 5 2" xfId="2909"/>
    <cellStyle name="Normal 4 6" xfId="2910"/>
    <cellStyle name="Normal 4 6 2" xfId="2911"/>
    <cellStyle name="Normal 4 7" xfId="2912"/>
    <cellStyle name="Normal 4 8" xfId="2913"/>
    <cellStyle name="Normal 4_Copy of IV 1 Determinante inflacije - Kretanja na trzistu novca (Miodrag)" xfId="2914"/>
    <cellStyle name="Normal 40" xfId="2915"/>
    <cellStyle name="Normal 40 2" xfId="2916"/>
    <cellStyle name="Normal 40 2 2" xfId="2917"/>
    <cellStyle name="Normal 40 3" xfId="2918"/>
    <cellStyle name="Normal 41" xfId="2919"/>
    <cellStyle name="Normal 41 2" xfId="2920"/>
    <cellStyle name="Normal 41 2 2" xfId="2921"/>
    <cellStyle name="Normal 41 3" xfId="2922"/>
    <cellStyle name="Normal 42" xfId="2923"/>
    <cellStyle name="Normal 42 2" xfId="2924"/>
    <cellStyle name="Normal 42 2 2" xfId="2925"/>
    <cellStyle name="Normal 42 3" xfId="2926"/>
    <cellStyle name="Normal 43" xfId="2927"/>
    <cellStyle name="Normal 43 2" xfId="2928"/>
    <cellStyle name="Normal 43 2 2" xfId="2929"/>
    <cellStyle name="Normal 43 3" xfId="2930"/>
    <cellStyle name="Normal 44" xfId="2931"/>
    <cellStyle name="Normal 44 2" xfId="2932"/>
    <cellStyle name="Normal 44 2 2" xfId="2933"/>
    <cellStyle name="Normal 44 3" xfId="2934"/>
    <cellStyle name="Normal 45" xfId="2935"/>
    <cellStyle name="Normal 45 2" xfId="2936"/>
    <cellStyle name="Normal 46" xfId="2937"/>
    <cellStyle name="Normal 46 2" xfId="2938"/>
    <cellStyle name="Normal 47" xfId="2939"/>
    <cellStyle name="Normal 47 2" xfId="2940"/>
    <cellStyle name="Normal 47 3" xfId="2941"/>
    <cellStyle name="Normal 48" xfId="2942"/>
    <cellStyle name="Normal 48 2" xfId="2943"/>
    <cellStyle name="Normal 48 3" xfId="2944"/>
    <cellStyle name="Normal 48 4" xfId="2945"/>
    <cellStyle name="Normal 48 5" xfId="2946"/>
    <cellStyle name="Normal 49" xfId="2947"/>
    <cellStyle name="Normal 49 2" xfId="2948"/>
    <cellStyle name="Normal 5" xfId="2949"/>
    <cellStyle name="Normal 5 2" xfId="2950"/>
    <cellStyle name="Normal 5 2 2" xfId="2951"/>
    <cellStyle name="Normal 5 2 2 2" xfId="2952"/>
    <cellStyle name="Normal 5 2 2 3" xfId="2953"/>
    <cellStyle name="Normal 5 2 3" xfId="2954"/>
    <cellStyle name="Normal 5 2 3 2" xfId="2955"/>
    <cellStyle name="Normal 5 2 4" xfId="2956"/>
    <cellStyle name="Normal 5 2 5" xfId="2957"/>
    <cellStyle name="Normal 5 3" xfId="2958"/>
    <cellStyle name="Normal 5 3 2" xfId="2959"/>
    <cellStyle name="Normal 5 3 2 2" xfId="2960"/>
    <cellStyle name="Normal 5 4" xfId="2961"/>
    <cellStyle name="Normal 5 4 2" xfId="2962"/>
    <cellStyle name="Normal 5 5" xfId="2963"/>
    <cellStyle name="Normal 5 5 2" xfId="2964"/>
    <cellStyle name="Normal 5 5 3" xfId="2965"/>
    <cellStyle name="Normal 5 6" xfId="2966"/>
    <cellStyle name="Normal 5 6 2" xfId="2967"/>
    <cellStyle name="Normal 5 6 3" xfId="2968"/>
    <cellStyle name="Normal 5 7" xfId="2969"/>
    <cellStyle name="Normal 5 7 2" xfId="2970"/>
    <cellStyle name="Normal 5 8" xfId="2971"/>
    <cellStyle name="Normal 5 9" xfId="2972"/>
    <cellStyle name="Normal 50" xfId="2973"/>
    <cellStyle name="Normal 50 2" xfId="2974"/>
    <cellStyle name="Normal 50 3" xfId="2975"/>
    <cellStyle name="Normal 50 4" xfId="2976"/>
    <cellStyle name="Normal 51" xfId="2977"/>
    <cellStyle name="Normal 51 2" xfId="2978"/>
    <cellStyle name="Normal 51 3" xfId="2979"/>
    <cellStyle name="Normal 52" xfId="2980"/>
    <cellStyle name="Normal 52 2" xfId="2981"/>
    <cellStyle name="Normal 53" xfId="2982"/>
    <cellStyle name="Normal 53 2" xfId="2983"/>
    <cellStyle name="Normal 54" xfId="2984"/>
    <cellStyle name="Normal 54 2" xfId="2985"/>
    <cellStyle name="Normal 55" xfId="2986"/>
    <cellStyle name="Normal 55 2" xfId="2987"/>
    <cellStyle name="Normal 56" xfId="2988"/>
    <cellStyle name="Normal 56 2" xfId="4807"/>
    <cellStyle name="Normal 57" xfId="2989"/>
    <cellStyle name="Normal 58" xfId="2990"/>
    <cellStyle name="Normal 59" xfId="2991"/>
    <cellStyle name="Normal 6" xfId="2992"/>
    <cellStyle name="Normal 6 2" xfId="2993"/>
    <cellStyle name="Normal 6 2 2" xfId="2994"/>
    <cellStyle name="Normal 6 2 2 2" xfId="2995"/>
    <cellStyle name="Normal 6 2 3" xfId="2996"/>
    <cellStyle name="Normal 6 2 3 2" xfId="2997"/>
    <cellStyle name="Normal 6 3" xfId="2998"/>
    <cellStyle name="Normal 6 3 2" xfId="2999"/>
    <cellStyle name="Normal 6 3 3" xfId="3000"/>
    <cellStyle name="Normal 6 4" xfId="3001"/>
    <cellStyle name="Normal 6 4 2" xfId="3002"/>
    <cellStyle name="Normal 6 5" xfId="3003"/>
    <cellStyle name="Normal 6 5 2" xfId="3004"/>
    <cellStyle name="Normal 60" xfId="3005"/>
    <cellStyle name="Normal 61" xfId="3006"/>
    <cellStyle name="Normal 62" xfId="3007"/>
    <cellStyle name="Normal 63" xfId="3008"/>
    <cellStyle name="Normal 64" xfId="3009"/>
    <cellStyle name="Normal 65" xfId="3010"/>
    <cellStyle name="Normal 66" xfId="3011"/>
    <cellStyle name="Normal 66 3 2 4" xfId="3012"/>
    <cellStyle name="Normal 67" xfId="3013"/>
    <cellStyle name="Normal 67 2" xfId="3014"/>
    <cellStyle name="Normal 68" xfId="3015"/>
    <cellStyle name="Normal 68 2" xfId="3016"/>
    <cellStyle name="Normal 69" xfId="3017"/>
    <cellStyle name="Normal 7" xfId="3018"/>
    <cellStyle name="Normal 7 2" xfId="3019"/>
    <cellStyle name="Normal 7 2 2" xfId="3020"/>
    <cellStyle name="Normal 7 2 3" xfId="3021"/>
    <cellStyle name="Normal 7 2 4" xfId="3022"/>
    <cellStyle name="Normal 7 3" xfId="3023"/>
    <cellStyle name="Normal 7 3 2" xfId="3024"/>
    <cellStyle name="Normal 7 4" xfId="3025"/>
    <cellStyle name="Normal 7 5" xfId="3026"/>
    <cellStyle name="Normal 7 5 2" xfId="3027"/>
    <cellStyle name="Normal 7 6" xfId="3028"/>
    <cellStyle name="Normal 70" xfId="3029"/>
    <cellStyle name="Normal 71" xfId="3030"/>
    <cellStyle name="Normal 72" xfId="3031"/>
    <cellStyle name="Normal 73" xfId="3032"/>
    <cellStyle name="Normal 74" xfId="3033"/>
    <cellStyle name="Normal 75" xfId="3034"/>
    <cellStyle name="Normal 76" xfId="3035"/>
    <cellStyle name="Normal 77" xfId="3036"/>
    <cellStyle name="Normal 77 6" xfId="3037"/>
    <cellStyle name="Normal 78" xfId="3038"/>
    <cellStyle name="Normal 78 6" xfId="3039"/>
    <cellStyle name="Normal 79" xfId="3040"/>
    <cellStyle name="Normal 79 6" xfId="3041"/>
    <cellStyle name="Normal 8" xfId="3042"/>
    <cellStyle name="Normal 8 2" xfId="3043"/>
    <cellStyle name="Normal 8 2 2" xfId="3044"/>
    <cellStyle name="Normal 8 2 2 2" xfId="3045"/>
    <cellStyle name="Normal 8 2 3" xfId="3046"/>
    <cellStyle name="Normal 8 2 4" xfId="3047"/>
    <cellStyle name="Normal 8 2 5" xfId="3048"/>
    <cellStyle name="Normal 8 3" xfId="3049"/>
    <cellStyle name="Normal 8 3 2" xfId="3050"/>
    <cellStyle name="Normal 8 3 3" xfId="3051"/>
    <cellStyle name="Normal 8 4" xfId="3052"/>
    <cellStyle name="Normal 8 4 2" xfId="3053"/>
    <cellStyle name="Normal 8 5" xfId="3054"/>
    <cellStyle name="Normal 8 6" xfId="3055"/>
    <cellStyle name="Normal 8 7" xfId="3056"/>
    <cellStyle name="Normal 8 7 2" xfId="3057"/>
    <cellStyle name="Normal 80" xfId="3058"/>
    <cellStyle name="Normal 81" xfId="3059"/>
    <cellStyle name="Normal 82" xfId="3060"/>
    <cellStyle name="Normal 83" xfId="3061"/>
    <cellStyle name="Normal 84" xfId="3062"/>
    <cellStyle name="Normal 85" xfId="3063"/>
    <cellStyle name="Normal 86" xfId="3064"/>
    <cellStyle name="Normal 87" xfId="3065"/>
    <cellStyle name="Normal 88" xfId="3066"/>
    <cellStyle name="Normal 89" xfId="3067"/>
    <cellStyle name="Normal 9" xfId="3068"/>
    <cellStyle name="Normal 9 2" xfId="3069"/>
    <cellStyle name="Normal 9 2 2" xfId="3070"/>
    <cellStyle name="Normal 9 2 2 2" xfId="3071"/>
    <cellStyle name="Normal 9 2 3" xfId="3072"/>
    <cellStyle name="Normal 9 3" xfId="3073"/>
    <cellStyle name="Normal 9 3 2" xfId="3074"/>
    <cellStyle name="Normal 9 4" xfId="3075"/>
    <cellStyle name="Normal 9 4 2" xfId="3076"/>
    <cellStyle name="Normal 9 5" xfId="3077"/>
    <cellStyle name="Normal 9 5 2" xfId="3078"/>
    <cellStyle name="Normal 9 6" xfId="3079"/>
    <cellStyle name="Normal 90" xfId="3080"/>
    <cellStyle name="Normal 91" xfId="3081"/>
    <cellStyle name="Normal 91 4" xfId="3082"/>
    <cellStyle name="Normal 92" xfId="3083"/>
    <cellStyle name="Normal 92 4" xfId="3084"/>
    <cellStyle name="Normal 93" xfId="3085"/>
    <cellStyle name="Normal 93 4" xfId="3086"/>
    <cellStyle name="Normal 94" xfId="3087"/>
    <cellStyle name="Normal 95" xfId="3088"/>
    <cellStyle name="Normal 96" xfId="3089"/>
    <cellStyle name="Normal 97" xfId="3090"/>
    <cellStyle name="Normal 98" xfId="3091"/>
    <cellStyle name="Normal 99" xfId="3092"/>
    <cellStyle name="Normal Table" xfId="3093"/>
    <cellStyle name="Normál_ 8-9. t." xfId="3094"/>
    <cellStyle name="Normal_Grafikoni za IR III kvartal (Goran)" xfId="4801"/>
    <cellStyle name="Normál_MERLEG.XLS" xfId="3095"/>
    <cellStyle name="normální_Analyza_2" xfId="3096"/>
    <cellStyle name="Normalny_Tab1" xfId="3097"/>
    <cellStyle name="Note 1" xfId="3098"/>
    <cellStyle name="Note 1 2" xfId="3099"/>
    <cellStyle name="Note 1 2 2" xfId="3100"/>
    <cellStyle name="Note 1 2 3" xfId="3101"/>
    <cellStyle name="Note 1 3" xfId="3102"/>
    <cellStyle name="Note 1 3 2" xfId="3103"/>
    <cellStyle name="Note 1 3 3" xfId="3104"/>
    <cellStyle name="Note 1 4" xfId="3105"/>
    <cellStyle name="Note 1 5" xfId="3106"/>
    <cellStyle name="Note 10" xfId="3107"/>
    <cellStyle name="Note 10 2" xfId="3108"/>
    <cellStyle name="Note 10 2 2" xfId="3109"/>
    <cellStyle name="Note 10 2 2 2" xfId="3110"/>
    <cellStyle name="Note 10 2 3" xfId="3111"/>
    <cellStyle name="Note 10 3" xfId="3112"/>
    <cellStyle name="Note 10 3 2" xfId="3113"/>
    <cellStyle name="Note 10 4" xfId="3114"/>
    <cellStyle name="Note 10 4 2" xfId="3115"/>
    <cellStyle name="Note 10 5" xfId="3116"/>
    <cellStyle name="Note 11" xfId="3117"/>
    <cellStyle name="Note 11 2" xfId="3118"/>
    <cellStyle name="Note 11 2 2" xfId="3119"/>
    <cellStyle name="Note 11 3" xfId="3120"/>
    <cellStyle name="Note 12" xfId="3121"/>
    <cellStyle name="Note 12 2" xfId="3122"/>
    <cellStyle name="Note 12 2 2" xfId="3123"/>
    <cellStyle name="Note 12 3" xfId="3124"/>
    <cellStyle name="Note 13" xfId="3125"/>
    <cellStyle name="Note 13 2" xfId="3126"/>
    <cellStyle name="Note 13 2 2" xfId="3127"/>
    <cellStyle name="Note 13 3" xfId="3128"/>
    <cellStyle name="Note 14" xfId="3129"/>
    <cellStyle name="Note 14 2" xfId="3130"/>
    <cellStyle name="Note 14 2 2" xfId="3131"/>
    <cellStyle name="Note 14 3" xfId="3132"/>
    <cellStyle name="Note 15" xfId="3133"/>
    <cellStyle name="Note 15 2" xfId="3134"/>
    <cellStyle name="Note 16" xfId="3135"/>
    <cellStyle name="Note 16 2" xfId="3136"/>
    <cellStyle name="Note 17" xfId="3137"/>
    <cellStyle name="Note 17 2" xfId="3138"/>
    <cellStyle name="Note 18" xfId="3139"/>
    <cellStyle name="Note 18 2" xfId="3140"/>
    <cellStyle name="Note 19" xfId="3141"/>
    <cellStyle name="Note 19 2" xfId="3142"/>
    <cellStyle name="Note 2" xfId="3143"/>
    <cellStyle name="Note 2 2" xfId="3144"/>
    <cellStyle name="Note 2 2 2" xfId="3145"/>
    <cellStyle name="Note 2 2 2 2" xfId="3146"/>
    <cellStyle name="Note 2 2 2 2 2" xfId="3147"/>
    <cellStyle name="Note 2 2 2 2 3" xfId="3148"/>
    <cellStyle name="Note 2 2 2 3" xfId="3149"/>
    <cellStyle name="Note 2 2 2 3 2" xfId="3150"/>
    <cellStyle name="Note 2 2 2 3 3" xfId="3151"/>
    <cellStyle name="Note 2 2 2 4" xfId="3152"/>
    <cellStyle name="Note 2 2 2 5" xfId="3153"/>
    <cellStyle name="Note 2 2 3" xfId="3154"/>
    <cellStyle name="Note 2 2 3 2" xfId="3155"/>
    <cellStyle name="Note 2 2 3 3" xfId="3156"/>
    <cellStyle name="Note 2 2 4" xfId="3157"/>
    <cellStyle name="Note 2 2 4 2" xfId="3158"/>
    <cellStyle name="Note 2 2 4 3" xfId="3159"/>
    <cellStyle name="Note 2 2 5" xfId="3160"/>
    <cellStyle name="Note 2 2 6" xfId="3161"/>
    <cellStyle name="Note 2 2 7" xfId="3162"/>
    <cellStyle name="Note 2 3" xfId="3163"/>
    <cellStyle name="Note 2 3 2" xfId="3164"/>
    <cellStyle name="Note 2 3 2 2" xfId="3165"/>
    <cellStyle name="Note 2 3 2 3" xfId="3166"/>
    <cellStyle name="Note 2 3 3" xfId="3167"/>
    <cellStyle name="Note 2 3 3 2" xfId="3168"/>
    <cellStyle name="Note 2 3 3 3" xfId="3169"/>
    <cellStyle name="Note 2 3 4" xfId="3170"/>
    <cellStyle name="Note 2 3 5" xfId="3171"/>
    <cellStyle name="Note 2 4" xfId="3172"/>
    <cellStyle name="Note 2 4 2" xfId="3173"/>
    <cellStyle name="Note 2 4 3" xfId="3174"/>
    <cellStyle name="Note 2 5" xfId="3175"/>
    <cellStyle name="Note 2 5 2" xfId="3176"/>
    <cellStyle name="Note 2 5 3" xfId="3177"/>
    <cellStyle name="Note 2 6" xfId="3178"/>
    <cellStyle name="Note 2 7" xfId="3179"/>
    <cellStyle name="Note 20" xfId="3180"/>
    <cellStyle name="Note 20 2" xfId="3181"/>
    <cellStyle name="Note 21" xfId="3182"/>
    <cellStyle name="Note 22" xfId="3183"/>
    <cellStyle name="Note 23" xfId="3184"/>
    <cellStyle name="Note 24" xfId="3185"/>
    <cellStyle name="Note 3" xfId="3186"/>
    <cellStyle name="Note 3 2" xfId="3187"/>
    <cellStyle name="Note 3 2 2" xfId="3188"/>
    <cellStyle name="Note 3 2 2 2" xfId="3189"/>
    <cellStyle name="Note 3 2 2 2 2" xfId="3190"/>
    <cellStyle name="Note 3 2 2 2 3" xfId="3191"/>
    <cellStyle name="Note 3 2 2 3" xfId="3192"/>
    <cellStyle name="Note 3 2 2 3 2" xfId="3193"/>
    <cellStyle name="Note 3 2 2 3 3" xfId="3194"/>
    <cellStyle name="Note 3 2 2 4" xfId="3195"/>
    <cellStyle name="Note 3 2 2 5" xfId="3196"/>
    <cellStyle name="Note 3 2 3" xfId="3197"/>
    <cellStyle name="Note 3 2 3 2" xfId="3198"/>
    <cellStyle name="Note 3 2 3 3" xfId="3199"/>
    <cellStyle name="Note 3 2 4" xfId="3200"/>
    <cellStyle name="Note 3 2 4 2" xfId="3201"/>
    <cellStyle name="Note 3 2 4 3" xfId="3202"/>
    <cellStyle name="Note 3 2 5" xfId="3203"/>
    <cellStyle name="Note 3 2 6" xfId="3204"/>
    <cellStyle name="Note 3 3" xfId="3205"/>
    <cellStyle name="Note 3 3 2" xfId="3206"/>
    <cellStyle name="Note 3 3 2 2" xfId="3207"/>
    <cellStyle name="Note 3 3 2 3" xfId="3208"/>
    <cellStyle name="Note 3 3 3" xfId="3209"/>
    <cellStyle name="Note 3 3 3 2" xfId="3210"/>
    <cellStyle name="Note 3 3 3 3" xfId="3211"/>
    <cellStyle name="Note 3 3 4" xfId="3212"/>
    <cellStyle name="Note 3 3 5" xfId="3213"/>
    <cellStyle name="Note 3 4" xfId="3214"/>
    <cellStyle name="Note 3 4 2" xfId="3215"/>
    <cellStyle name="Note 3 4 3" xfId="3216"/>
    <cellStyle name="Note 3 5" xfId="3217"/>
    <cellStyle name="Note 3 5 2" xfId="3218"/>
    <cellStyle name="Note 3 5 3" xfId="3219"/>
    <cellStyle name="Note 3 6" xfId="3220"/>
    <cellStyle name="Note 3 7" xfId="3221"/>
    <cellStyle name="Note 4" xfId="3222"/>
    <cellStyle name="Note 4 2" xfId="3223"/>
    <cellStyle name="Note 4 2 2" xfId="3224"/>
    <cellStyle name="Note 4 2 2 2" xfId="3225"/>
    <cellStyle name="Note 4 2 2 2 2" xfId="3226"/>
    <cellStyle name="Note 4 2 2 2 3" xfId="3227"/>
    <cellStyle name="Note 4 2 2 3" xfId="3228"/>
    <cellStyle name="Note 4 2 2 3 2" xfId="3229"/>
    <cellStyle name="Note 4 2 2 3 3" xfId="3230"/>
    <cellStyle name="Note 4 2 2 4" xfId="3231"/>
    <cellStyle name="Note 4 2 2 5" xfId="3232"/>
    <cellStyle name="Note 4 2 3" xfId="3233"/>
    <cellStyle name="Note 4 2 3 2" xfId="3234"/>
    <cellStyle name="Note 4 2 3 3" xfId="3235"/>
    <cellStyle name="Note 4 2 4" xfId="3236"/>
    <cellStyle name="Note 4 2 4 2" xfId="3237"/>
    <cellStyle name="Note 4 2 4 3" xfId="3238"/>
    <cellStyle name="Note 4 2 5" xfId="3239"/>
    <cellStyle name="Note 4 2 6" xfId="3240"/>
    <cellStyle name="Note 4 3" xfId="3241"/>
    <cellStyle name="Note 4 3 2" xfId="3242"/>
    <cellStyle name="Note 4 3 2 2" xfId="3243"/>
    <cellStyle name="Note 4 3 2 3" xfId="3244"/>
    <cellStyle name="Note 4 3 3" xfId="3245"/>
    <cellStyle name="Note 4 3 3 2" xfId="3246"/>
    <cellStyle name="Note 4 3 3 3" xfId="3247"/>
    <cellStyle name="Note 4 3 4" xfId="3248"/>
    <cellStyle name="Note 4 3 5" xfId="3249"/>
    <cellStyle name="Note 4 4" xfId="3250"/>
    <cellStyle name="Note 4 4 2" xfId="3251"/>
    <cellStyle name="Note 4 4 3" xfId="3252"/>
    <cellStyle name="Note 4 5" xfId="3253"/>
    <cellStyle name="Note 4 5 2" xfId="3254"/>
    <cellStyle name="Note 4 5 3" xfId="3255"/>
    <cellStyle name="Note 4 6" xfId="3256"/>
    <cellStyle name="Note 4 7" xfId="3257"/>
    <cellStyle name="Note 5" xfId="3258"/>
    <cellStyle name="Note 5 2" xfId="3259"/>
    <cellStyle name="Note 5 2 2" xfId="3260"/>
    <cellStyle name="Note 5 2 2 2" xfId="3261"/>
    <cellStyle name="Note 5 2 2 2 2" xfId="3262"/>
    <cellStyle name="Note 5 2 2 2 3" xfId="3263"/>
    <cellStyle name="Note 5 2 2 3" xfId="3264"/>
    <cellStyle name="Note 5 2 2 3 2" xfId="3265"/>
    <cellStyle name="Note 5 2 2 3 3" xfId="3266"/>
    <cellStyle name="Note 5 2 2 4" xfId="3267"/>
    <cellStyle name="Note 5 2 2 5" xfId="3268"/>
    <cellStyle name="Note 5 2 3" xfId="3269"/>
    <cellStyle name="Note 5 2 3 2" xfId="3270"/>
    <cellStyle name="Note 5 2 3 3" xfId="3271"/>
    <cellStyle name="Note 5 2 4" xfId="3272"/>
    <cellStyle name="Note 5 2 4 2" xfId="3273"/>
    <cellStyle name="Note 5 2 4 3" xfId="3274"/>
    <cellStyle name="Note 5 2 5" xfId="3275"/>
    <cellStyle name="Note 5 2 6" xfId="3276"/>
    <cellStyle name="Note 5 3" xfId="3277"/>
    <cellStyle name="Note 5 3 2" xfId="3278"/>
    <cellStyle name="Note 5 3 2 2" xfId="3279"/>
    <cellStyle name="Note 5 3 2 3" xfId="3280"/>
    <cellStyle name="Note 5 3 3" xfId="3281"/>
    <cellStyle name="Note 5 3 3 2" xfId="3282"/>
    <cellStyle name="Note 5 3 3 3" xfId="3283"/>
    <cellStyle name="Note 5 3 4" xfId="3284"/>
    <cellStyle name="Note 5 3 5" xfId="3285"/>
    <cellStyle name="Note 5 4" xfId="3286"/>
    <cellStyle name="Note 5 4 2" xfId="3287"/>
    <cellStyle name="Note 5 4 3" xfId="3288"/>
    <cellStyle name="Note 5 5" xfId="3289"/>
    <cellStyle name="Note 5 5 2" xfId="3290"/>
    <cellStyle name="Note 5 5 3" xfId="3291"/>
    <cellStyle name="Note 5 6" xfId="3292"/>
    <cellStyle name="Note 5 7" xfId="3293"/>
    <cellStyle name="Note 6" xfId="3294"/>
    <cellStyle name="Note 6 2" xfId="3295"/>
    <cellStyle name="Note 6 2 2" xfId="3296"/>
    <cellStyle name="Note 6 2 2 2" xfId="3297"/>
    <cellStyle name="Note 6 2 2 2 2" xfId="3298"/>
    <cellStyle name="Note 6 2 2 2 3" xfId="3299"/>
    <cellStyle name="Note 6 2 2 3" xfId="3300"/>
    <cellStyle name="Note 6 2 2 3 2" xfId="3301"/>
    <cellStyle name="Note 6 2 2 3 3" xfId="3302"/>
    <cellStyle name="Note 6 2 2 4" xfId="3303"/>
    <cellStyle name="Note 6 2 2 5" xfId="3304"/>
    <cellStyle name="Note 6 2 3" xfId="3305"/>
    <cellStyle name="Note 6 2 3 2" xfId="3306"/>
    <cellStyle name="Note 6 2 3 3" xfId="3307"/>
    <cellStyle name="Note 6 2 4" xfId="3308"/>
    <cellStyle name="Note 6 2 4 2" xfId="3309"/>
    <cellStyle name="Note 6 2 4 3" xfId="3310"/>
    <cellStyle name="Note 6 2 5" xfId="3311"/>
    <cellStyle name="Note 6 2 6" xfId="3312"/>
    <cellStyle name="Note 6 3" xfId="3313"/>
    <cellStyle name="Note 6 3 2" xfId="3314"/>
    <cellStyle name="Note 6 3 2 2" xfId="3315"/>
    <cellStyle name="Note 6 3 2 3" xfId="3316"/>
    <cellStyle name="Note 6 3 3" xfId="3317"/>
    <cellStyle name="Note 6 3 3 2" xfId="3318"/>
    <cellStyle name="Note 6 3 3 3" xfId="3319"/>
    <cellStyle name="Note 6 3 4" xfId="3320"/>
    <cellStyle name="Note 6 3 5" xfId="3321"/>
    <cellStyle name="Note 6 4" xfId="3322"/>
    <cellStyle name="Note 6 4 2" xfId="3323"/>
    <cellStyle name="Note 6 4 3" xfId="3324"/>
    <cellStyle name="Note 6 5" xfId="3325"/>
    <cellStyle name="Note 6 5 2" xfId="3326"/>
    <cellStyle name="Note 6 5 3" xfId="3327"/>
    <cellStyle name="Note 6 6" xfId="3328"/>
    <cellStyle name="Note 6 7" xfId="3329"/>
    <cellStyle name="Note 7" xfId="3330"/>
    <cellStyle name="Note 7 2" xfId="3331"/>
    <cellStyle name="Note 7 2 2" xfId="3332"/>
    <cellStyle name="Note 7 2 2 2" xfId="3333"/>
    <cellStyle name="Note 7 2 2 2 2" xfId="3334"/>
    <cellStyle name="Note 7 2 2 2 3" xfId="3335"/>
    <cellStyle name="Note 7 2 2 3" xfId="3336"/>
    <cellStyle name="Note 7 2 2 3 2" xfId="3337"/>
    <cellStyle name="Note 7 2 2 3 3" xfId="3338"/>
    <cellStyle name="Note 7 2 2 4" xfId="3339"/>
    <cellStyle name="Note 7 2 2 5" xfId="3340"/>
    <cellStyle name="Note 7 2 3" xfId="3341"/>
    <cellStyle name="Note 7 2 3 2" xfId="3342"/>
    <cellStyle name="Note 7 2 3 3" xfId="3343"/>
    <cellStyle name="Note 7 2 4" xfId="3344"/>
    <cellStyle name="Note 7 2 4 2" xfId="3345"/>
    <cellStyle name="Note 7 2 4 3" xfId="3346"/>
    <cellStyle name="Note 7 2 5" xfId="3347"/>
    <cellStyle name="Note 7 2 6" xfId="3348"/>
    <cellStyle name="Note 7 3" xfId="3349"/>
    <cellStyle name="Note 7 3 2" xfId="3350"/>
    <cellStyle name="Note 7 3 2 2" xfId="3351"/>
    <cellStyle name="Note 7 3 2 3" xfId="3352"/>
    <cellStyle name="Note 7 3 3" xfId="3353"/>
    <cellStyle name="Note 7 3 3 2" xfId="3354"/>
    <cellStyle name="Note 7 3 3 3" xfId="3355"/>
    <cellStyle name="Note 7 3 4" xfId="3356"/>
    <cellStyle name="Note 7 3 5" xfId="3357"/>
    <cellStyle name="Note 7 4" xfId="3358"/>
    <cellStyle name="Note 7 4 2" xfId="3359"/>
    <cellStyle name="Note 7 4 3" xfId="3360"/>
    <cellStyle name="Note 7 5" xfId="3361"/>
    <cellStyle name="Note 7 5 2" xfId="3362"/>
    <cellStyle name="Note 7 5 3" xfId="3363"/>
    <cellStyle name="Note 7 6" xfId="3364"/>
    <cellStyle name="Note 7 7" xfId="3365"/>
    <cellStyle name="Note 8" xfId="3366"/>
    <cellStyle name="Note 8 2" xfId="3367"/>
    <cellStyle name="Note 8 2 2" xfId="3368"/>
    <cellStyle name="Note 8 2 2 2" xfId="3369"/>
    <cellStyle name="Note 8 2 3" xfId="3370"/>
    <cellStyle name="Note 8 2 4" xfId="3371"/>
    <cellStyle name="Note 8 3" xfId="3372"/>
    <cellStyle name="Note 8 3 2" xfId="3373"/>
    <cellStyle name="Note 8 3 3" xfId="3374"/>
    <cellStyle name="Note 8 4" xfId="3375"/>
    <cellStyle name="Note 8 4 2" xfId="3376"/>
    <cellStyle name="Note 8 5" xfId="3377"/>
    <cellStyle name="Note 8 6" xfId="3378"/>
    <cellStyle name="Note 9" xfId="3379"/>
    <cellStyle name="Note 9 2" xfId="3380"/>
    <cellStyle name="Note 9 2 2" xfId="3381"/>
    <cellStyle name="Note 9 2 2 2" xfId="3382"/>
    <cellStyle name="Note 9 2 3" xfId="3383"/>
    <cellStyle name="Note 9 3" xfId="3384"/>
    <cellStyle name="Note 9 3 2" xfId="3385"/>
    <cellStyle name="Note 9 4" xfId="3386"/>
    <cellStyle name="Note 9 4 2" xfId="3387"/>
    <cellStyle name="Note 9 5" xfId="3388"/>
    <cellStyle name="Obično_ENG.30.04.2004" xfId="3389"/>
    <cellStyle name="Ôèíàíñîâûé [0]_laroux" xfId="3390"/>
    <cellStyle name="Ôèíàíñîâûé_laroux" xfId="3391"/>
    <cellStyle name="Option" xfId="3392"/>
    <cellStyle name="OptionHeading" xfId="3393"/>
    <cellStyle name="Output 1" xfId="3394"/>
    <cellStyle name="Output 1 2" xfId="3395"/>
    <cellStyle name="Output 1 2 2" xfId="3396"/>
    <cellStyle name="Output 1 2 3" xfId="3397"/>
    <cellStyle name="Output 1 3" xfId="3398"/>
    <cellStyle name="Output 1 3 2" xfId="3399"/>
    <cellStyle name="Output 1 3 3" xfId="3400"/>
    <cellStyle name="Output 1 4" xfId="3401"/>
    <cellStyle name="Output 1 5" xfId="3402"/>
    <cellStyle name="Output 2" xfId="3403"/>
    <cellStyle name="Output 2 2" xfId="3404"/>
    <cellStyle name="Output 2 2 2" xfId="3405"/>
    <cellStyle name="Output 2 2 2 2" xfId="3406"/>
    <cellStyle name="Output 2 2 2 2 2" xfId="3407"/>
    <cellStyle name="Output 2 2 2 2 3" xfId="3408"/>
    <cellStyle name="Output 2 2 2 3" xfId="3409"/>
    <cellStyle name="Output 2 2 2 3 2" xfId="3410"/>
    <cellStyle name="Output 2 2 2 3 3" xfId="3411"/>
    <cellStyle name="Output 2 2 2 4" xfId="3412"/>
    <cellStyle name="Output 2 2 2 5" xfId="3413"/>
    <cellStyle name="Output 2 2 3" xfId="3414"/>
    <cellStyle name="Output 2 2 3 2" xfId="3415"/>
    <cellStyle name="Output 2 2 3 3" xfId="3416"/>
    <cellStyle name="Output 2 2 4" xfId="3417"/>
    <cellStyle name="Output 2 2 4 2" xfId="3418"/>
    <cellStyle name="Output 2 2 4 3" xfId="3419"/>
    <cellStyle name="Output 2 2 5" xfId="3420"/>
    <cellStyle name="Output 2 2 6" xfId="3421"/>
    <cellStyle name="Output 2 2 7" xfId="3422"/>
    <cellStyle name="Output 2 3" xfId="3423"/>
    <cellStyle name="Output 2 3 2" xfId="3424"/>
    <cellStyle name="Output 2 3 2 2" xfId="3425"/>
    <cellStyle name="Output 2 3 2 3" xfId="3426"/>
    <cellStyle name="Output 2 3 3" xfId="3427"/>
    <cellStyle name="Output 2 3 3 2" xfId="3428"/>
    <cellStyle name="Output 2 3 3 3" xfId="3429"/>
    <cellStyle name="Output 2 3 4" xfId="3430"/>
    <cellStyle name="Output 2 3 5" xfId="3431"/>
    <cellStyle name="Output 2 4" xfId="3432"/>
    <cellStyle name="Output 2 4 2" xfId="3433"/>
    <cellStyle name="Output 2 4 3" xfId="3434"/>
    <cellStyle name="Output 2 5" xfId="3435"/>
    <cellStyle name="Output 2 5 2" xfId="3436"/>
    <cellStyle name="Output 2 5 3" xfId="3437"/>
    <cellStyle name="Output 2 6" xfId="3438"/>
    <cellStyle name="Output 2 7" xfId="3439"/>
    <cellStyle name="Output 3" xfId="3440"/>
    <cellStyle name="Output 3 2" xfId="3441"/>
    <cellStyle name="Output 3 2 2" xfId="3442"/>
    <cellStyle name="Output 3 2 2 2" xfId="3443"/>
    <cellStyle name="Output 3 2 2 2 2" xfId="3444"/>
    <cellStyle name="Output 3 2 2 2 3" xfId="3445"/>
    <cellStyle name="Output 3 2 2 3" xfId="3446"/>
    <cellStyle name="Output 3 2 2 3 2" xfId="3447"/>
    <cellStyle name="Output 3 2 2 3 3" xfId="3448"/>
    <cellStyle name="Output 3 2 2 4" xfId="3449"/>
    <cellStyle name="Output 3 2 2 5" xfId="3450"/>
    <cellStyle name="Output 3 2 3" xfId="3451"/>
    <cellStyle name="Output 3 2 3 2" xfId="3452"/>
    <cellStyle name="Output 3 2 3 3" xfId="3453"/>
    <cellStyle name="Output 3 2 4" xfId="3454"/>
    <cellStyle name="Output 3 2 4 2" xfId="3455"/>
    <cellStyle name="Output 3 2 4 3" xfId="3456"/>
    <cellStyle name="Output 3 2 5" xfId="3457"/>
    <cellStyle name="Output 3 2 6" xfId="3458"/>
    <cellStyle name="Output 3 3" xfId="3459"/>
    <cellStyle name="Output 3 3 2" xfId="3460"/>
    <cellStyle name="Output 3 3 2 2" xfId="3461"/>
    <cellStyle name="Output 3 3 2 3" xfId="3462"/>
    <cellStyle name="Output 3 3 3" xfId="3463"/>
    <cellStyle name="Output 3 3 3 2" xfId="3464"/>
    <cellStyle name="Output 3 3 3 3" xfId="3465"/>
    <cellStyle name="Output 3 3 4" xfId="3466"/>
    <cellStyle name="Output 3 3 5" xfId="3467"/>
    <cellStyle name="Output 3 4" xfId="3468"/>
    <cellStyle name="Output 3 4 2" xfId="3469"/>
    <cellStyle name="Output 3 4 3" xfId="3470"/>
    <cellStyle name="Output 3 5" xfId="3471"/>
    <cellStyle name="Output 3 5 2" xfId="3472"/>
    <cellStyle name="Output 3 5 3" xfId="3473"/>
    <cellStyle name="Output 3 6" xfId="3474"/>
    <cellStyle name="Output 3 7" xfId="3475"/>
    <cellStyle name="Output 4" xfId="3476"/>
    <cellStyle name="Output 4 2" xfId="3477"/>
    <cellStyle name="Output 4 2 2" xfId="3478"/>
    <cellStyle name="Output 4 2 2 2" xfId="3479"/>
    <cellStyle name="Output 4 2 2 2 2" xfId="3480"/>
    <cellStyle name="Output 4 2 2 2 3" xfId="3481"/>
    <cellStyle name="Output 4 2 2 3" xfId="3482"/>
    <cellStyle name="Output 4 2 2 3 2" xfId="3483"/>
    <cellStyle name="Output 4 2 2 3 3" xfId="3484"/>
    <cellStyle name="Output 4 2 2 4" xfId="3485"/>
    <cellStyle name="Output 4 2 2 5" xfId="3486"/>
    <cellStyle name="Output 4 2 3" xfId="3487"/>
    <cellStyle name="Output 4 2 3 2" xfId="3488"/>
    <cellStyle name="Output 4 2 3 3" xfId="3489"/>
    <cellStyle name="Output 4 2 4" xfId="3490"/>
    <cellStyle name="Output 4 2 4 2" xfId="3491"/>
    <cellStyle name="Output 4 2 4 3" xfId="3492"/>
    <cellStyle name="Output 4 2 5" xfId="3493"/>
    <cellStyle name="Output 4 2 6" xfId="3494"/>
    <cellStyle name="Output 4 3" xfId="3495"/>
    <cellStyle name="Output 4 3 2" xfId="3496"/>
    <cellStyle name="Output 4 3 2 2" xfId="3497"/>
    <cellStyle name="Output 4 3 2 3" xfId="3498"/>
    <cellStyle name="Output 4 3 3" xfId="3499"/>
    <cellStyle name="Output 4 3 3 2" xfId="3500"/>
    <cellStyle name="Output 4 3 3 3" xfId="3501"/>
    <cellStyle name="Output 4 3 4" xfId="3502"/>
    <cellStyle name="Output 4 3 5" xfId="3503"/>
    <cellStyle name="Output 4 4" xfId="3504"/>
    <cellStyle name="Output 4 4 2" xfId="3505"/>
    <cellStyle name="Output 4 4 3" xfId="3506"/>
    <cellStyle name="Output 4 5" xfId="3507"/>
    <cellStyle name="Output 4 5 2" xfId="3508"/>
    <cellStyle name="Output 4 5 3" xfId="3509"/>
    <cellStyle name="Output 4 6" xfId="3510"/>
    <cellStyle name="Output 4 7" xfId="3511"/>
    <cellStyle name="Output 5" xfId="3512"/>
    <cellStyle name="Output 5 2" xfId="3513"/>
    <cellStyle name="Output 5 2 2" xfId="3514"/>
    <cellStyle name="Output 5 2 2 2" xfId="3515"/>
    <cellStyle name="Output 5 2 2 2 2" xfId="3516"/>
    <cellStyle name="Output 5 2 2 2 3" xfId="3517"/>
    <cellStyle name="Output 5 2 2 3" xfId="3518"/>
    <cellStyle name="Output 5 2 2 3 2" xfId="3519"/>
    <cellStyle name="Output 5 2 2 3 3" xfId="3520"/>
    <cellStyle name="Output 5 2 2 4" xfId="3521"/>
    <cellStyle name="Output 5 2 2 5" xfId="3522"/>
    <cellStyle name="Output 5 2 3" xfId="3523"/>
    <cellStyle name="Output 5 2 3 2" xfId="3524"/>
    <cellStyle name="Output 5 2 3 3" xfId="3525"/>
    <cellStyle name="Output 5 2 4" xfId="3526"/>
    <cellStyle name="Output 5 2 4 2" xfId="3527"/>
    <cellStyle name="Output 5 2 4 3" xfId="3528"/>
    <cellStyle name="Output 5 2 5" xfId="3529"/>
    <cellStyle name="Output 5 2 6" xfId="3530"/>
    <cellStyle name="Output 5 3" xfId="3531"/>
    <cellStyle name="Output 5 3 2" xfId="3532"/>
    <cellStyle name="Output 5 3 2 2" xfId="3533"/>
    <cellStyle name="Output 5 3 2 3" xfId="3534"/>
    <cellStyle name="Output 5 3 3" xfId="3535"/>
    <cellStyle name="Output 5 3 3 2" xfId="3536"/>
    <cellStyle name="Output 5 3 3 3" xfId="3537"/>
    <cellStyle name="Output 5 3 4" xfId="3538"/>
    <cellStyle name="Output 5 3 5" xfId="3539"/>
    <cellStyle name="Output 5 4" xfId="3540"/>
    <cellStyle name="Output 5 4 2" xfId="3541"/>
    <cellStyle name="Output 5 4 3" xfId="3542"/>
    <cellStyle name="Output 5 5" xfId="3543"/>
    <cellStyle name="Output 5 5 2" xfId="3544"/>
    <cellStyle name="Output 5 5 3" xfId="3545"/>
    <cellStyle name="Output 5 6" xfId="3546"/>
    <cellStyle name="Output 5 7" xfId="3547"/>
    <cellStyle name="Output 6" xfId="3548"/>
    <cellStyle name="Output 6 2" xfId="3549"/>
    <cellStyle name="Output 6 2 2" xfId="3550"/>
    <cellStyle name="Output 6 2 2 2" xfId="3551"/>
    <cellStyle name="Output 6 2 2 2 2" xfId="3552"/>
    <cellStyle name="Output 6 2 2 2 3" xfId="3553"/>
    <cellStyle name="Output 6 2 2 3" xfId="3554"/>
    <cellStyle name="Output 6 2 2 3 2" xfId="3555"/>
    <cellStyle name="Output 6 2 2 3 3" xfId="3556"/>
    <cellStyle name="Output 6 2 2 4" xfId="3557"/>
    <cellStyle name="Output 6 2 2 5" xfId="3558"/>
    <cellStyle name="Output 6 2 3" xfId="3559"/>
    <cellStyle name="Output 6 2 3 2" xfId="3560"/>
    <cellStyle name="Output 6 2 3 3" xfId="3561"/>
    <cellStyle name="Output 6 2 4" xfId="3562"/>
    <cellStyle name="Output 6 2 4 2" xfId="3563"/>
    <cellStyle name="Output 6 2 4 3" xfId="3564"/>
    <cellStyle name="Output 6 2 5" xfId="3565"/>
    <cellStyle name="Output 6 2 6" xfId="3566"/>
    <cellStyle name="Output 6 3" xfId="3567"/>
    <cellStyle name="Output 6 3 2" xfId="3568"/>
    <cellStyle name="Output 6 3 2 2" xfId="3569"/>
    <cellStyle name="Output 6 3 2 3" xfId="3570"/>
    <cellStyle name="Output 6 3 3" xfId="3571"/>
    <cellStyle name="Output 6 3 3 2" xfId="3572"/>
    <cellStyle name="Output 6 3 3 3" xfId="3573"/>
    <cellStyle name="Output 6 3 4" xfId="3574"/>
    <cellStyle name="Output 6 3 5" xfId="3575"/>
    <cellStyle name="Output 6 4" xfId="3576"/>
    <cellStyle name="Output 6 4 2" xfId="3577"/>
    <cellStyle name="Output 6 4 3" xfId="3578"/>
    <cellStyle name="Output 6 5" xfId="3579"/>
    <cellStyle name="Output 6 5 2" xfId="3580"/>
    <cellStyle name="Output 6 5 3" xfId="3581"/>
    <cellStyle name="Output 6 6" xfId="3582"/>
    <cellStyle name="Output 6 7" xfId="3583"/>
    <cellStyle name="Output 7" xfId="3584"/>
    <cellStyle name="Output 7 2" xfId="3585"/>
    <cellStyle name="Output 7 2 2" xfId="3586"/>
    <cellStyle name="Output 7 2 3" xfId="3587"/>
    <cellStyle name="Output 7 3" xfId="3588"/>
    <cellStyle name="Output 7 3 2" xfId="3589"/>
    <cellStyle name="Output 7 3 3" xfId="3590"/>
    <cellStyle name="Output 7 4" xfId="3591"/>
    <cellStyle name="Output 7 5" xfId="3592"/>
    <cellStyle name="Output 8" xfId="3593"/>
    <cellStyle name="Percen - Style1" xfId="3594"/>
    <cellStyle name="Percent" xfId="1" builtinId="5"/>
    <cellStyle name="Percent [0]" xfId="3595"/>
    <cellStyle name="Percent [00]" xfId="3596"/>
    <cellStyle name="Percent [2]" xfId="3597"/>
    <cellStyle name="Percent 10" xfId="3598"/>
    <cellStyle name="Percent 10 2" xfId="3599"/>
    <cellStyle name="Percent 10 2 2" xfId="3600"/>
    <cellStyle name="Percent 10 3" xfId="3601"/>
    <cellStyle name="Percent 10 4" xfId="3602"/>
    <cellStyle name="Percent 10 5" xfId="3603"/>
    <cellStyle name="Percent 11" xfId="3604"/>
    <cellStyle name="Percent 11 2" xfId="3605"/>
    <cellStyle name="Percent 11 3" xfId="3606"/>
    <cellStyle name="Percent 12" xfId="3"/>
    <cellStyle name="Percent 12 2" xfId="3607"/>
    <cellStyle name="Percent 12 3" xfId="3608"/>
    <cellStyle name="Percent 13" xfId="3609"/>
    <cellStyle name="Percent 14" xfId="3610"/>
    <cellStyle name="Percent 15" xfId="3611"/>
    <cellStyle name="Percent 16" xfId="3612"/>
    <cellStyle name="Percent 17" xfId="3613"/>
    <cellStyle name="Percent 18" xfId="3614"/>
    <cellStyle name="Percent 19" xfId="3615"/>
    <cellStyle name="Percent 2" xfId="3616"/>
    <cellStyle name="Percent 2 1" xfId="3617"/>
    <cellStyle name="Percent 2 10" xfId="3618"/>
    <cellStyle name="Percent 2 2" xfId="3619"/>
    <cellStyle name="Percent 2 2 2" xfId="3620"/>
    <cellStyle name="Percent 2 2 3" xfId="3621"/>
    <cellStyle name="Percent 2 2 4" xfId="3622"/>
    <cellStyle name="Percent 2 3" xfId="3623"/>
    <cellStyle name="Percent 2 3 2" xfId="3624"/>
    <cellStyle name="Percent 2 3 3" xfId="3625"/>
    <cellStyle name="Percent 2 3 4" xfId="3626"/>
    <cellStyle name="Percent 2 4" xfId="3627"/>
    <cellStyle name="Percent 2 4 2" xfId="3628"/>
    <cellStyle name="Percent 2 4 3" xfId="3629"/>
    <cellStyle name="Percent 2 5" xfId="3630"/>
    <cellStyle name="Percent 2 5 2" xfId="3631"/>
    <cellStyle name="Percent 2 5 3" xfId="3632"/>
    <cellStyle name="Percent 2 6" xfId="3633"/>
    <cellStyle name="Percent 2 6 2" xfId="3634"/>
    <cellStyle name="Percent 2 6 3" xfId="3635"/>
    <cellStyle name="Percent 2 7" xfId="3636"/>
    <cellStyle name="Percent 2 7 2" xfId="3637"/>
    <cellStyle name="Percent 2 8" xfId="3638"/>
    <cellStyle name="Percent 2 8 2" xfId="3639"/>
    <cellStyle name="Percent 2 9" xfId="3640"/>
    <cellStyle name="Percent 2 9 2" xfId="3641"/>
    <cellStyle name="Percent 2_A-LD 01-2008" xfId="3642"/>
    <cellStyle name="Percent 20" xfId="3643"/>
    <cellStyle name="Percent 21" xfId="3644"/>
    <cellStyle name="Percent 22" xfId="3645"/>
    <cellStyle name="Percent 23" xfId="3646"/>
    <cellStyle name="Percent 24" xfId="3647"/>
    <cellStyle name="Percent 25" xfId="3648"/>
    <cellStyle name="Percent 26" xfId="3649"/>
    <cellStyle name="Percent 27" xfId="3650"/>
    <cellStyle name="Percent 28" xfId="3651"/>
    <cellStyle name="Percent 29" xfId="3652"/>
    <cellStyle name="Percent 3" xfId="3653"/>
    <cellStyle name="Percent 3 2" xfId="3654"/>
    <cellStyle name="Percent 3 2 2" xfId="3655"/>
    <cellStyle name="Percent 3 2 3" xfId="3656"/>
    <cellStyle name="Percent 3 3" xfId="3657"/>
    <cellStyle name="Percent 3 4" xfId="3658"/>
    <cellStyle name="Percent 3 5" xfId="3659"/>
    <cellStyle name="Percent 30" xfId="4809"/>
    <cellStyle name="Percent 4" xfId="3660"/>
    <cellStyle name="Percent 4 2" xfId="3661"/>
    <cellStyle name="Percent 4 2 2" xfId="3662"/>
    <cellStyle name="Percent 4 2 2 2" xfId="3663"/>
    <cellStyle name="Percent 4 2 2 2 2" xfId="3664"/>
    <cellStyle name="Percent 4 2 2 2 2 2" xfId="3665"/>
    <cellStyle name="Percent 4 2 2 2 3" xfId="3666"/>
    <cellStyle name="Percent 4 2 2 3" xfId="3667"/>
    <cellStyle name="Percent 4 2 2 3 2" xfId="3668"/>
    <cellStyle name="Percent 4 2 2 4" xfId="3669"/>
    <cellStyle name="Percent 4 2 2 5" xfId="3670"/>
    <cellStyle name="Percent 4 2 2 6" xfId="3671"/>
    <cellStyle name="Percent 4 2 3" xfId="3672"/>
    <cellStyle name="Percent 4 2 3 2" xfId="3673"/>
    <cellStyle name="Percent 4 2 3 2 2" xfId="3674"/>
    <cellStyle name="Percent 4 2 3 3" xfId="3675"/>
    <cellStyle name="Percent 4 2 4" xfId="3676"/>
    <cellStyle name="Percent 4 2 4 2" xfId="3677"/>
    <cellStyle name="Percent 4 2 5" xfId="3678"/>
    <cellStyle name="Percent 4 2 6" xfId="3679"/>
    <cellStyle name="Percent 4 2 7" xfId="3680"/>
    <cellStyle name="Percent 4 3" xfId="3681"/>
    <cellStyle name="Percent 4 3 2" xfId="3682"/>
    <cellStyle name="Percent 4 3 2 2" xfId="3683"/>
    <cellStyle name="Percent 4 3 2 2 2" xfId="3684"/>
    <cellStyle name="Percent 4 3 2 3" xfId="3685"/>
    <cellStyle name="Percent 4 3 3" xfId="3686"/>
    <cellStyle name="Percent 4 3 3 2" xfId="3687"/>
    <cellStyle name="Percent 4 3 4" xfId="3688"/>
    <cellStyle name="Percent 4 3 5" xfId="3689"/>
    <cellStyle name="Percent 4 3 6" xfId="3690"/>
    <cellStyle name="Percent 4 4" xfId="3691"/>
    <cellStyle name="Percent 4 4 2" xfId="3692"/>
    <cellStyle name="Percent 4 4 2 2" xfId="3693"/>
    <cellStyle name="Percent 4 4 3" xfId="3694"/>
    <cellStyle name="Percent 4 5" xfId="3695"/>
    <cellStyle name="Percent 4 5 2" xfId="3696"/>
    <cellStyle name="Percent 4 6" xfId="3697"/>
    <cellStyle name="Percent 4 7" xfId="3698"/>
    <cellStyle name="Percent 4 8" xfId="3699"/>
    <cellStyle name="Percent 5" xfId="3700"/>
    <cellStyle name="Percent 5 2" xfId="3701"/>
    <cellStyle name="Percent 5 2 2" xfId="3702"/>
    <cellStyle name="Percent 5 2 3" xfId="3703"/>
    <cellStyle name="Percent 5 3" xfId="3704"/>
    <cellStyle name="Percent 5 4" xfId="3705"/>
    <cellStyle name="Percent 5 5" xfId="3706"/>
    <cellStyle name="Percent 5 6" xfId="3707"/>
    <cellStyle name="Percent 6" xfId="3708"/>
    <cellStyle name="Percent 6 2" xfId="3709"/>
    <cellStyle name="Percent 6 2 2" xfId="3710"/>
    <cellStyle name="Percent 6 2 3" xfId="3711"/>
    <cellStyle name="Percent 6 2 4" xfId="3712"/>
    <cellStyle name="Percent 6 3" xfId="3713"/>
    <cellStyle name="Percent 7" xfId="3714"/>
    <cellStyle name="Percent 7 2" xfId="3715"/>
    <cellStyle name="Percent 7 2 2" xfId="3716"/>
    <cellStyle name="Percent 7 2 2 2" xfId="3717"/>
    <cellStyle name="Percent 7 2 2 2 2" xfId="3718"/>
    <cellStyle name="Percent 7 2 2 3" xfId="3719"/>
    <cellStyle name="Percent 7 2 3" xfId="3720"/>
    <cellStyle name="Percent 7 2 3 2" xfId="3721"/>
    <cellStyle name="Percent 7 2 4" xfId="3722"/>
    <cellStyle name="Percent 7 2 5" xfId="3723"/>
    <cellStyle name="Percent 7 3" xfId="3724"/>
    <cellStyle name="Percent 7 3 2" xfId="3725"/>
    <cellStyle name="Percent 7 3 2 2" xfId="3726"/>
    <cellStyle name="Percent 7 3 3" xfId="3727"/>
    <cellStyle name="Percent 7 4" xfId="3728"/>
    <cellStyle name="Percent 7 4 2" xfId="3729"/>
    <cellStyle name="Percent 7 5" xfId="3730"/>
    <cellStyle name="Percent 7 6" xfId="3731"/>
    <cellStyle name="Percent 7 7" xfId="3732"/>
    <cellStyle name="Percent 8" xfId="3733"/>
    <cellStyle name="Percent 8 2" xfId="3734"/>
    <cellStyle name="Percent 8 3" xfId="3735"/>
    <cellStyle name="Percent 8 4" xfId="3736"/>
    <cellStyle name="Percent 9" xfId="3737"/>
    <cellStyle name="Percent 9 2" xfId="3738"/>
    <cellStyle name="Percent 9 3" xfId="3739"/>
    <cellStyle name="Percent 9 4" xfId="3740"/>
    <cellStyle name="percentage difference" xfId="3741"/>
    <cellStyle name="percentage difference one decimal" xfId="3742"/>
    <cellStyle name="percentage difference zero decimal" xfId="3743"/>
    <cellStyle name="Pevný" xfId="3744"/>
    <cellStyle name="Planches" xfId="3745"/>
    <cellStyle name="Poznámka" xfId="3746"/>
    <cellStyle name="Poznámka 2" xfId="3747"/>
    <cellStyle name="Poznámka 2 2" xfId="3748"/>
    <cellStyle name="Poznámka 2 2 2" xfId="3749"/>
    <cellStyle name="Poznámka 2 2 2 2" xfId="3750"/>
    <cellStyle name="Poznámka 2 2 2 2 2" xfId="3751"/>
    <cellStyle name="Poznámka 2 2 2 3" xfId="3752"/>
    <cellStyle name="Poznámka 2 2 2 3 2" xfId="3753"/>
    <cellStyle name="Poznámka 2 2 2 4" xfId="3754"/>
    <cellStyle name="Poznámka 2 2 3" xfId="3755"/>
    <cellStyle name="Poznámka 2 2 3 2" xfId="3756"/>
    <cellStyle name="Poznámka 2 2 3 3" xfId="3757"/>
    <cellStyle name="Poznámka 2 2 3 4" xfId="3758"/>
    <cellStyle name="Poznámka 2 2 4" xfId="3759"/>
    <cellStyle name="Poznámka 2 2 4 2" xfId="3760"/>
    <cellStyle name="Poznámka 2 2 5" xfId="3761"/>
    <cellStyle name="Poznámka 2 2 5 2" xfId="3762"/>
    <cellStyle name="Poznámka 2 2 6" xfId="3763"/>
    <cellStyle name="Poznámka 2 3" xfId="3764"/>
    <cellStyle name="Poznámka 2 3 2" xfId="3765"/>
    <cellStyle name="Poznámka 2 3 2 2" xfId="3766"/>
    <cellStyle name="Poznámka 2 3 2 3" xfId="3767"/>
    <cellStyle name="Poznámka 2 3 2 4" xfId="3768"/>
    <cellStyle name="Poznámka 2 3 3" xfId="3769"/>
    <cellStyle name="Poznámka 2 3 3 2" xfId="3770"/>
    <cellStyle name="Poznámka 2 3 4" xfId="3771"/>
    <cellStyle name="Poznámka 2 3 5" xfId="3772"/>
    <cellStyle name="Poznámka 2 3 6" xfId="3773"/>
    <cellStyle name="Poznámka 2 4" xfId="3774"/>
    <cellStyle name="Poznámka 2 4 2" xfId="3775"/>
    <cellStyle name="Poznámka 2 4 2 2" xfId="3776"/>
    <cellStyle name="Poznámka 2 4 2 3" xfId="3777"/>
    <cellStyle name="Poznámka 2 4 2 4" xfId="3778"/>
    <cellStyle name="Poznámka 2 4 3" xfId="3779"/>
    <cellStyle name="Poznámka 2 4 3 2" xfId="3780"/>
    <cellStyle name="Poznámka 2 4 4" xfId="3781"/>
    <cellStyle name="Poznámka 2 4 5" xfId="3782"/>
    <cellStyle name="Poznámka 2 4 6" xfId="3783"/>
    <cellStyle name="Poznámka 2 5" xfId="3784"/>
    <cellStyle name="Poznámka 2 5 2" xfId="3785"/>
    <cellStyle name="Poznámka 2 5 3" xfId="3786"/>
    <cellStyle name="Poznámka 2 5 4" xfId="3787"/>
    <cellStyle name="Poznámka 2 5 5" xfId="3788"/>
    <cellStyle name="Poznámka 2 6" xfId="3789"/>
    <cellStyle name="Poznámka 2 6 2" xfId="3790"/>
    <cellStyle name="Poznámka 2 6 3" xfId="3791"/>
    <cellStyle name="Poznámka 2 7" xfId="3792"/>
    <cellStyle name="Poznámka 2 8" xfId="3793"/>
    <cellStyle name="Poznámka 3" xfId="3794"/>
    <cellStyle name="Poznámka 3 2" xfId="3795"/>
    <cellStyle name="Poznámka 3 2 2" xfId="3796"/>
    <cellStyle name="Poznámka 3 2 2 2" xfId="3797"/>
    <cellStyle name="Poznámka 3 2 2 3" xfId="3798"/>
    <cellStyle name="Poznámka 3 2 2 4" xfId="3799"/>
    <cellStyle name="Poznámka 3 2 3" xfId="3800"/>
    <cellStyle name="Poznámka 3 2 3 2" xfId="3801"/>
    <cellStyle name="Poznámka 3 2 4" xfId="3802"/>
    <cellStyle name="Poznámka 3 2 5" xfId="3803"/>
    <cellStyle name="Poznámka 3 2 6" xfId="3804"/>
    <cellStyle name="Poznámka 3 3" xfId="3805"/>
    <cellStyle name="Poznámka 3 3 2" xfId="3806"/>
    <cellStyle name="Poznámka 3 3 2 2" xfId="3807"/>
    <cellStyle name="Poznámka 3 3 2 3" xfId="3808"/>
    <cellStyle name="Poznámka 3 3 2 4" xfId="3809"/>
    <cellStyle name="Poznámka 3 3 3" xfId="3810"/>
    <cellStyle name="Poznámka 3 3 3 2" xfId="3811"/>
    <cellStyle name="Poznámka 3 3 4" xfId="3812"/>
    <cellStyle name="Poznámka 3 3 5" xfId="3813"/>
    <cellStyle name="Poznámka 3 3 6" xfId="3814"/>
    <cellStyle name="Poznámka 3 4" xfId="3815"/>
    <cellStyle name="Poznámka 3 4 2" xfId="3816"/>
    <cellStyle name="Poznámka 3 4 2 2" xfId="3817"/>
    <cellStyle name="Poznámka 3 4 2 3" xfId="3818"/>
    <cellStyle name="Poznámka 3 4 3" xfId="3819"/>
    <cellStyle name="Poznámka 3 4 4" xfId="3820"/>
    <cellStyle name="Poznámka 3 4 5" xfId="3821"/>
    <cellStyle name="Poznámka 3 4 6" xfId="3822"/>
    <cellStyle name="Poznámka 3 5" xfId="3823"/>
    <cellStyle name="Poznámka 3 5 2" xfId="3824"/>
    <cellStyle name="Poznámka 3 5 3" xfId="3825"/>
    <cellStyle name="Poznámka 3 5 4" xfId="3826"/>
    <cellStyle name="Poznámka 3 5 5" xfId="3827"/>
    <cellStyle name="Poznámka 3 6" xfId="3828"/>
    <cellStyle name="Poznámka 3 6 2" xfId="3829"/>
    <cellStyle name="Poznámka 3 7" xfId="3830"/>
    <cellStyle name="Poznámka 3 8" xfId="3831"/>
    <cellStyle name="Poznámka 4" xfId="3832"/>
    <cellStyle name="Poznámka 4 2" xfId="3833"/>
    <cellStyle name="Poznámka 4 2 2" xfId="3834"/>
    <cellStyle name="Poznámka 4 2 2 2" xfId="3835"/>
    <cellStyle name="Poznámka 4 2 2 3" xfId="3836"/>
    <cellStyle name="Poznámka 4 2 2 4" xfId="3837"/>
    <cellStyle name="Poznámka 4 2 3" xfId="3838"/>
    <cellStyle name="Poznámka 4 2 3 2" xfId="3839"/>
    <cellStyle name="Poznámka 4 2 4" xfId="3840"/>
    <cellStyle name="Poznámka 4 2 5" xfId="3841"/>
    <cellStyle name="Poznámka 4 2 6" xfId="3842"/>
    <cellStyle name="Poznámka 4 3" xfId="3843"/>
    <cellStyle name="Poznámka 4 3 2" xfId="3844"/>
    <cellStyle name="Poznámka 4 3 2 2" xfId="3845"/>
    <cellStyle name="Poznámka 4 3 2 3" xfId="3846"/>
    <cellStyle name="Poznámka 4 3 2 4" xfId="3847"/>
    <cellStyle name="Poznámka 4 3 3" xfId="3848"/>
    <cellStyle name="Poznámka 4 3 3 2" xfId="3849"/>
    <cellStyle name="Poznámka 4 3 4" xfId="3850"/>
    <cellStyle name="Poznámka 4 3 5" xfId="3851"/>
    <cellStyle name="Poznámka 4 3 6" xfId="3852"/>
    <cellStyle name="Poznámka 4 4" xfId="3853"/>
    <cellStyle name="Poznámka 4 4 2" xfId="3854"/>
    <cellStyle name="Poznámka 4 4 2 2" xfId="3855"/>
    <cellStyle name="Poznámka 4 4 2 3" xfId="3856"/>
    <cellStyle name="Poznámka 4 4 3" xfId="3857"/>
    <cellStyle name="Poznámka 4 4 4" xfId="3858"/>
    <cellStyle name="Poznámka 4 4 5" xfId="3859"/>
    <cellStyle name="Poznámka 4 4 6" xfId="3860"/>
    <cellStyle name="Poznámka 4 5" xfId="3861"/>
    <cellStyle name="Poznámka 4 5 2" xfId="3862"/>
    <cellStyle name="Poznámka 4 5 3" xfId="3863"/>
    <cellStyle name="Poznámka 4 5 4" xfId="3864"/>
    <cellStyle name="Poznámka 4 5 5" xfId="3865"/>
    <cellStyle name="Poznámka 4 6" xfId="3866"/>
    <cellStyle name="Poznámka 4 6 2" xfId="3867"/>
    <cellStyle name="Poznámka 4 7" xfId="3868"/>
    <cellStyle name="Poznámka 4 8" xfId="3869"/>
    <cellStyle name="Poznámka 5" xfId="3870"/>
    <cellStyle name="Poznámka 5 2" xfId="3871"/>
    <cellStyle name="Poznámka 5 2 2" xfId="3872"/>
    <cellStyle name="Poznámka 5 2 2 2" xfId="3873"/>
    <cellStyle name="Poznámka 5 2 2 3" xfId="3874"/>
    <cellStyle name="Poznámka 5 2 3" xfId="3875"/>
    <cellStyle name="Poznámka 5 2 4" xfId="3876"/>
    <cellStyle name="Poznámka 5 2 5" xfId="3877"/>
    <cellStyle name="Poznámka 5 2 6" xfId="3878"/>
    <cellStyle name="Poznámka 5 3" xfId="3879"/>
    <cellStyle name="Poznámka 5 3 2" xfId="3880"/>
    <cellStyle name="Poznámka 5 3 2 2" xfId="3881"/>
    <cellStyle name="Poznámka 5 3 2 3" xfId="3882"/>
    <cellStyle name="Poznámka 5 3 3" xfId="3883"/>
    <cellStyle name="Poznámka 5 3 4" xfId="3884"/>
    <cellStyle name="Poznámka 5 3 5" xfId="3885"/>
    <cellStyle name="Poznámka 5 3 6" xfId="3886"/>
    <cellStyle name="Poznámka 5 4" xfId="3887"/>
    <cellStyle name="Poznámka 5 4 2" xfId="3888"/>
    <cellStyle name="Poznámka 5 4 2 2" xfId="3889"/>
    <cellStyle name="Poznámka 5 4 2 3" xfId="3890"/>
    <cellStyle name="Poznámka 5 4 3" xfId="3891"/>
    <cellStyle name="Poznámka 5 4 4" xfId="3892"/>
    <cellStyle name="Poznámka 5 4 5" xfId="3893"/>
    <cellStyle name="Poznámka 5 5" xfId="3894"/>
    <cellStyle name="Poznámka 5 5 2" xfId="3895"/>
    <cellStyle name="Poznámka 5 5 3" xfId="3896"/>
    <cellStyle name="Poznámka 5 5 4" xfId="3897"/>
    <cellStyle name="Poznámka 5 6" xfId="3898"/>
    <cellStyle name="Poznámka 5 6 2" xfId="3899"/>
    <cellStyle name="Poznámka 5 7" xfId="3900"/>
    <cellStyle name="Poznámka 5 8" xfId="3901"/>
    <cellStyle name="Poznámka 6" xfId="3902"/>
    <cellStyle name="Poznámka 6 2" xfId="3903"/>
    <cellStyle name="Poznámka 6 2 2" xfId="3904"/>
    <cellStyle name="Poznámka 6 2 3" xfId="3905"/>
    <cellStyle name="Poznámka 6 2 4" xfId="3906"/>
    <cellStyle name="Poznámka 6 3" xfId="3907"/>
    <cellStyle name="Poznámka 6 3 2" xfId="3908"/>
    <cellStyle name="Poznámka 6 4" xfId="3909"/>
    <cellStyle name="Poznámka 6 5" xfId="3910"/>
    <cellStyle name="Poznámka 6 6" xfId="3911"/>
    <cellStyle name="Poznámka 7" xfId="3912"/>
    <cellStyle name="Poznámka 7 2" xfId="3913"/>
    <cellStyle name="Poznámka 7 2 2" xfId="3914"/>
    <cellStyle name="Poznámka 7 2 3" xfId="3915"/>
    <cellStyle name="Poznámka 7 3" xfId="3916"/>
    <cellStyle name="Poznámka 7 4" xfId="3917"/>
    <cellStyle name="Poznámka 7 5" xfId="3918"/>
    <cellStyle name="Poznámka 8" xfId="3919"/>
    <cellStyle name="Poznámka 8 2" xfId="3920"/>
    <cellStyle name="Poznámka 8 2 2" xfId="3921"/>
    <cellStyle name="Poznámka 8 2 3" xfId="3922"/>
    <cellStyle name="Poznámka 8 3" xfId="3923"/>
    <cellStyle name="Poznámka 8 4" xfId="3924"/>
    <cellStyle name="Poznámka 8 5" xfId="3925"/>
    <cellStyle name="PrePop Currency (0)" xfId="3926"/>
    <cellStyle name="PrePop Currency (2)" xfId="3927"/>
    <cellStyle name="PrePop Units (0)" xfId="3928"/>
    <cellStyle name="PrePop Units (1)" xfId="3929"/>
    <cellStyle name="PrePop Units (2)" xfId="3930"/>
    <cellStyle name="Presentation" xfId="3931"/>
    <cellStyle name="Price" xfId="3932"/>
    <cellStyle name="Propojená buňka" xfId="3933"/>
    <cellStyle name="Propojená buňka 2" xfId="3934"/>
    <cellStyle name="Publication" xfId="3935"/>
    <cellStyle name="Ratio" xfId="3936"/>
    <cellStyle name="Ratio 2" xfId="3937"/>
    <cellStyle name="Red Text" xfId="3938"/>
    <cellStyle name="reduced" xfId="3939"/>
    <cellStyle name="soustotal" xfId="3940"/>
    <cellStyle name="Správně" xfId="3941"/>
    <cellStyle name="Správně 2" xfId="3942"/>
    <cellStyle name="Standard_Mappe1" xfId="3943"/>
    <cellStyle name="Style 1" xfId="3944"/>
    <cellStyle name="Style 1 1" xfId="3945"/>
    <cellStyle name="Style 1 2" xfId="3946"/>
    <cellStyle name="Style 1 2 2" xfId="3947"/>
    <cellStyle name="Style 1 2 3" xfId="3948"/>
    <cellStyle name="Style 1 2 3 2" xfId="3949"/>
    <cellStyle name="Style 1 3" xfId="3950"/>
    <cellStyle name="Style 1 4" xfId="3951"/>
    <cellStyle name="Style 1_A-LD 01-2008" xfId="3952"/>
    <cellStyle name="Style 21" xfId="3953"/>
    <cellStyle name="Style 22" xfId="3954"/>
    <cellStyle name="Style 23" xfId="3955"/>
    <cellStyle name="Style 24" xfId="3956"/>
    <cellStyle name="Style 25" xfId="3957"/>
    <cellStyle name="Style 26" xfId="3958"/>
    <cellStyle name="Style 26 2" xfId="3959"/>
    <cellStyle name="Style 26 2 2" xfId="3960"/>
    <cellStyle name="Style 26 3" xfId="3961"/>
    <cellStyle name="Style 26 3 2" xfId="3962"/>
    <cellStyle name="Style 27" xfId="3963"/>
    <cellStyle name="Style 28" xfId="3964"/>
    <cellStyle name="Style 29" xfId="3965"/>
    <cellStyle name="Style 30" xfId="3966"/>
    <cellStyle name="Style 31" xfId="3967"/>
    <cellStyle name="Style 32" xfId="3968"/>
    <cellStyle name="Style 33" xfId="3969"/>
    <cellStyle name="Style 34" xfId="3970"/>
    <cellStyle name="Style 35" xfId="3971"/>
    <cellStyle name="Style 36" xfId="3972"/>
    <cellStyle name="Text" xfId="3973"/>
    <cellStyle name="Text Indent A" xfId="3974"/>
    <cellStyle name="Text Indent B" xfId="3975"/>
    <cellStyle name="Text Indent C" xfId="3976"/>
    <cellStyle name="Text upozornění" xfId="3977"/>
    <cellStyle name="Text upozornění 2" xfId="3978"/>
    <cellStyle name="th" xfId="3979"/>
    <cellStyle name="Title 1" xfId="3980"/>
    <cellStyle name="Title 2" xfId="3981"/>
    <cellStyle name="Title 2 2" xfId="3982"/>
    <cellStyle name="Title 2 2 2" xfId="3983"/>
    <cellStyle name="Title 2 3" xfId="3984"/>
    <cellStyle name="Title 3" xfId="3985"/>
    <cellStyle name="Title 3 2" xfId="3986"/>
    <cellStyle name="Title 4" xfId="3987"/>
    <cellStyle name="Title 5" xfId="3988"/>
    <cellStyle name="Title 6" xfId="3989"/>
    <cellStyle name="Title 7" xfId="3990"/>
    <cellStyle name="Title 8" xfId="3991"/>
    <cellStyle name="TopGrey" xfId="3992"/>
    <cellStyle name="Total 1" xfId="3993"/>
    <cellStyle name="Total 1 2" xfId="3994"/>
    <cellStyle name="Total 1 2 2" xfId="3995"/>
    <cellStyle name="Total 1 2 3" xfId="3996"/>
    <cellStyle name="Total 1 3" xfId="3997"/>
    <cellStyle name="Total 1 3 2" xfId="3998"/>
    <cellStyle name="Total 1 3 3" xfId="3999"/>
    <cellStyle name="Total 1 4" xfId="4000"/>
    <cellStyle name="Total 1 5" xfId="4001"/>
    <cellStyle name="Total 2" xfId="4002"/>
    <cellStyle name="Total 2 2" xfId="4003"/>
    <cellStyle name="Total 2 2 2" xfId="4004"/>
    <cellStyle name="Total 2 2 2 2" xfId="4005"/>
    <cellStyle name="Total 2 2 2 2 2" xfId="4006"/>
    <cellStyle name="Total 2 2 2 2 3" xfId="4007"/>
    <cellStyle name="Total 2 2 2 3" xfId="4008"/>
    <cellStyle name="Total 2 2 2 3 2" xfId="4009"/>
    <cellStyle name="Total 2 2 2 3 3" xfId="4010"/>
    <cellStyle name="Total 2 2 2 4" xfId="4011"/>
    <cellStyle name="Total 2 2 2 5" xfId="4012"/>
    <cellStyle name="Total 2 2 3" xfId="4013"/>
    <cellStyle name="Total 2 2 3 2" xfId="4014"/>
    <cellStyle name="Total 2 2 3 3" xfId="4015"/>
    <cellStyle name="Total 2 2 4" xfId="4016"/>
    <cellStyle name="Total 2 2 4 2" xfId="4017"/>
    <cellStyle name="Total 2 2 4 3" xfId="4018"/>
    <cellStyle name="Total 2 2 5" xfId="4019"/>
    <cellStyle name="Total 2 2 6" xfId="4020"/>
    <cellStyle name="Total 2 2 7" xfId="4021"/>
    <cellStyle name="Total 2 3" xfId="4022"/>
    <cellStyle name="Total 2 3 2" xfId="4023"/>
    <cellStyle name="Total 2 3 2 2" xfId="4024"/>
    <cellStyle name="Total 2 3 2 3" xfId="4025"/>
    <cellStyle name="Total 2 3 3" xfId="4026"/>
    <cellStyle name="Total 2 3 3 2" xfId="4027"/>
    <cellStyle name="Total 2 3 3 3" xfId="4028"/>
    <cellStyle name="Total 2 3 4" xfId="4029"/>
    <cellStyle name="Total 2 3 5" xfId="4030"/>
    <cellStyle name="Total 2 4" xfId="4031"/>
    <cellStyle name="Total 2 4 2" xfId="4032"/>
    <cellStyle name="Total 2 4 3" xfId="4033"/>
    <cellStyle name="Total 2 5" xfId="4034"/>
    <cellStyle name="Total 2 5 2" xfId="4035"/>
    <cellStyle name="Total 2 5 3" xfId="4036"/>
    <cellStyle name="Total 2 6" xfId="4037"/>
    <cellStyle name="Total 2 7" xfId="4038"/>
    <cellStyle name="Total 3" xfId="4039"/>
    <cellStyle name="Total 3 2" xfId="4040"/>
    <cellStyle name="Total 3 2 2" xfId="4041"/>
    <cellStyle name="Total 3 2 2 2" xfId="4042"/>
    <cellStyle name="Total 3 2 2 2 2" xfId="4043"/>
    <cellStyle name="Total 3 2 2 2 3" xfId="4044"/>
    <cellStyle name="Total 3 2 2 3" xfId="4045"/>
    <cellStyle name="Total 3 2 2 3 2" xfId="4046"/>
    <cellStyle name="Total 3 2 2 3 3" xfId="4047"/>
    <cellStyle name="Total 3 2 2 4" xfId="4048"/>
    <cellStyle name="Total 3 2 2 5" xfId="4049"/>
    <cellStyle name="Total 3 2 3" xfId="4050"/>
    <cellStyle name="Total 3 2 3 2" xfId="4051"/>
    <cellStyle name="Total 3 2 3 3" xfId="4052"/>
    <cellStyle name="Total 3 2 4" xfId="4053"/>
    <cellStyle name="Total 3 2 4 2" xfId="4054"/>
    <cellStyle name="Total 3 2 4 3" xfId="4055"/>
    <cellStyle name="Total 3 2 5" xfId="4056"/>
    <cellStyle name="Total 3 2 6" xfId="4057"/>
    <cellStyle name="Total 3 3" xfId="4058"/>
    <cellStyle name="Total 3 3 2" xfId="4059"/>
    <cellStyle name="Total 3 3 2 2" xfId="4060"/>
    <cellStyle name="Total 3 3 2 3" xfId="4061"/>
    <cellStyle name="Total 3 3 3" xfId="4062"/>
    <cellStyle name="Total 3 3 3 2" xfId="4063"/>
    <cellStyle name="Total 3 3 3 3" xfId="4064"/>
    <cellStyle name="Total 3 3 4" xfId="4065"/>
    <cellStyle name="Total 3 3 5" xfId="4066"/>
    <cellStyle name="Total 3 4" xfId="4067"/>
    <cellStyle name="Total 3 4 2" xfId="4068"/>
    <cellStyle name="Total 3 4 3" xfId="4069"/>
    <cellStyle name="Total 3 5" xfId="4070"/>
    <cellStyle name="Total 3 5 2" xfId="4071"/>
    <cellStyle name="Total 3 5 3" xfId="4072"/>
    <cellStyle name="Total 3 6" xfId="4073"/>
    <cellStyle name="Total 3 7" xfId="4074"/>
    <cellStyle name="Total 4" xfId="4075"/>
    <cellStyle name="Total 4 2" xfId="4076"/>
    <cellStyle name="Total 4 2 2" xfId="4077"/>
    <cellStyle name="Total 4 2 2 2" xfId="4078"/>
    <cellStyle name="Total 4 2 2 2 2" xfId="4079"/>
    <cellStyle name="Total 4 2 2 2 3" xfId="4080"/>
    <cellStyle name="Total 4 2 2 3" xfId="4081"/>
    <cellStyle name="Total 4 2 2 3 2" xfId="4082"/>
    <cellStyle name="Total 4 2 2 3 3" xfId="4083"/>
    <cellStyle name="Total 4 2 2 4" xfId="4084"/>
    <cellStyle name="Total 4 2 2 5" xfId="4085"/>
    <cellStyle name="Total 4 2 3" xfId="4086"/>
    <cellStyle name="Total 4 2 3 2" xfId="4087"/>
    <cellStyle name="Total 4 2 3 3" xfId="4088"/>
    <cellStyle name="Total 4 2 4" xfId="4089"/>
    <cellStyle name="Total 4 2 4 2" xfId="4090"/>
    <cellStyle name="Total 4 2 4 3" xfId="4091"/>
    <cellStyle name="Total 4 2 5" xfId="4092"/>
    <cellStyle name="Total 4 2 6" xfId="4093"/>
    <cellStyle name="Total 4 3" xfId="4094"/>
    <cellStyle name="Total 4 3 2" xfId="4095"/>
    <cellStyle name="Total 4 3 2 2" xfId="4096"/>
    <cellStyle name="Total 4 3 2 3" xfId="4097"/>
    <cellStyle name="Total 4 3 3" xfId="4098"/>
    <cellStyle name="Total 4 3 3 2" xfId="4099"/>
    <cellStyle name="Total 4 3 3 3" xfId="4100"/>
    <cellStyle name="Total 4 3 4" xfId="4101"/>
    <cellStyle name="Total 4 3 5" xfId="4102"/>
    <cellStyle name="Total 4 4" xfId="4103"/>
    <cellStyle name="Total 4 4 2" xfId="4104"/>
    <cellStyle name="Total 4 4 3" xfId="4105"/>
    <cellStyle name="Total 4 5" xfId="4106"/>
    <cellStyle name="Total 4 5 2" xfId="4107"/>
    <cellStyle name="Total 4 5 3" xfId="4108"/>
    <cellStyle name="Total 4 6" xfId="4109"/>
    <cellStyle name="Total 4 7" xfId="4110"/>
    <cellStyle name="Total 5" xfId="4111"/>
    <cellStyle name="Total 5 2" xfId="4112"/>
    <cellStyle name="Total 5 2 2" xfId="4113"/>
    <cellStyle name="Total 5 2 2 2" xfId="4114"/>
    <cellStyle name="Total 5 2 2 2 2" xfId="4115"/>
    <cellStyle name="Total 5 2 2 2 3" xfId="4116"/>
    <cellStyle name="Total 5 2 2 3" xfId="4117"/>
    <cellStyle name="Total 5 2 2 3 2" xfId="4118"/>
    <cellStyle name="Total 5 2 2 3 3" xfId="4119"/>
    <cellStyle name="Total 5 2 2 4" xfId="4120"/>
    <cellStyle name="Total 5 2 2 5" xfId="4121"/>
    <cellStyle name="Total 5 2 3" xfId="4122"/>
    <cellStyle name="Total 5 2 3 2" xfId="4123"/>
    <cellStyle name="Total 5 2 3 3" xfId="4124"/>
    <cellStyle name="Total 5 2 4" xfId="4125"/>
    <cellStyle name="Total 5 2 4 2" xfId="4126"/>
    <cellStyle name="Total 5 2 4 3" xfId="4127"/>
    <cellStyle name="Total 5 2 5" xfId="4128"/>
    <cellStyle name="Total 5 2 6" xfId="4129"/>
    <cellStyle name="Total 5 3" xfId="4130"/>
    <cellStyle name="Total 5 3 2" xfId="4131"/>
    <cellStyle name="Total 5 3 2 2" xfId="4132"/>
    <cellStyle name="Total 5 3 2 3" xfId="4133"/>
    <cellStyle name="Total 5 3 3" xfId="4134"/>
    <cellStyle name="Total 5 3 3 2" xfId="4135"/>
    <cellStyle name="Total 5 3 3 3" xfId="4136"/>
    <cellStyle name="Total 5 3 4" xfId="4137"/>
    <cellStyle name="Total 5 3 5" xfId="4138"/>
    <cellStyle name="Total 5 4" xfId="4139"/>
    <cellStyle name="Total 5 4 2" xfId="4140"/>
    <cellStyle name="Total 5 4 3" xfId="4141"/>
    <cellStyle name="Total 5 5" xfId="4142"/>
    <cellStyle name="Total 5 5 2" xfId="4143"/>
    <cellStyle name="Total 5 5 3" xfId="4144"/>
    <cellStyle name="Total 5 6" xfId="4145"/>
    <cellStyle name="Total 5 7" xfId="4146"/>
    <cellStyle name="Total 6" xfId="4147"/>
    <cellStyle name="Total 6 2" xfId="4148"/>
    <cellStyle name="Total 6 2 2" xfId="4149"/>
    <cellStyle name="Total 6 2 2 2" xfId="4150"/>
    <cellStyle name="Total 6 2 2 2 2" xfId="4151"/>
    <cellStyle name="Total 6 2 2 2 3" xfId="4152"/>
    <cellStyle name="Total 6 2 2 3" xfId="4153"/>
    <cellStyle name="Total 6 2 2 3 2" xfId="4154"/>
    <cellStyle name="Total 6 2 2 3 3" xfId="4155"/>
    <cellStyle name="Total 6 2 2 4" xfId="4156"/>
    <cellStyle name="Total 6 2 2 5" xfId="4157"/>
    <cellStyle name="Total 6 2 3" xfId="4158"/>
    <cellStyle name="Total 6 2 3 2" xfId="4159"/>
    <cellStyle name="Total 6 2 3 3" xfId="4160"/>
    <cellStyle name="Total 6 2 4" xfId="4161"/>
    <cellStyle name="Total 6 2 4 2" xfId="4162"/>
    <cellStyle name="Total 6 2 4 3" xfId="4163"/>
    <cellStyle name="Total 6 2 5" xfId="4164"/>
    <cellStyle name="Total 6 2 6" xfId="4165"/>
    <cellStyle name="Total 6 3" xfId="4166"/>
    <cellStyle name="Total 6 3 2" xfId="4167"/>
    <cellStyle name="Total 6 3 2 2" xfId="4168"/>
    <cellStyle name="Total 6 3 2 3" xfId="4169"/>
    <cellStyle name="Total 6 3 3" xfId="4170"/>
    <cellStyle name="Total 6 3 3 2" xfId="4171"/>
    <cellStyle name="Total 6 3 3 3" xfId="4172"/>
    <cellStyle name="Total 6 3 4" xfId="4173"/>
    <cellStyle name="Total 6 3 5" xfId="4174"/>
    <cellStyle name="Total 6 4" xfId="4175"/>
    <cellStyle name="Total 6 4 2" xfId="4176"/>
    <cellStyle name="Total 6 4 3" xfId="4177"/>
    <cellStyle name="Total 6 5" xfId="4178"/>
    <cellStyle name="Total 6 5 2" xfId="4179"/>
    <cellStyle name="Total 6 5 3" xfId="4180"/>
    <cellStyle name="Total 6 6" xfId="4181"/>
    <cellStyle name="Total 6 7" xfId="4182"/>
    <cellStyle name="Total 7" xfId="4183"/>
    <cellStyle name="Total 7 2" xfId="4184"/>
    <cellStyle name="Total 7 2 2" xfId="4185"/>
    <cellStyle name="Total 7 2 3" xfId="4186"/>
    <cellStyle name="Total 7 2 4" xfId="4187"/>
    <cellStyle name="Total 7 3" xfId="4188"/>
    <cellStyle name="Total 7 3 2" xfId="4189"/>
    <cellStyle name="Total 7 3 3" xfId="4190"/>
    <cellStyle name="Total 7 3 4" xfId="4191"/>
    <cellStyle name="Total 7 4" xfId="4192"/>
    <cellStyle name="Total 7 5" xfId="4193"/>
    <cellStyle name="Total 7 6" xfId="4194"/>
    <cellStyle name="Total 8" xfId="4195"/>
    <cellStyle name="Unit" xfId="4196"/>
    <cellStyle name="Vertical" xfId="4197"/>
    <cellStyle name="Vstup" xfId="4198"/>
    <cellStyle name="Vstup 2" xfId="4199"/>
    <cellStyle name="Vstup 2 2" xfId="4200"/>
    <cellStyle name="Vstup 2 2 2" xfId="4201"/>
    <cellStyle name="Vstup 2 2 2 2" xfId="4202"/>
    <cellStyle name="Vstup 2 2 2 2 2" xfId="4203"/>
    <cellStyle name="Vstup 2 2 2 3" xfId="4204"/>
    <cellStyle name="Vstup 2 2 2 3 2" xfId="4205"/>
    <cellStyle name="Vstup 2 2 2 4" xfId="4206"/>
    <cellStyle name="Vstup 2 2 3" xfId="4207"/>
    <cellStyle name="Vstup 2 2 3 2" xfId="4208"/>
    <cellStyle name="Vstup 2 2 3 3" xfId="4209"/>
    <cellStyle name="Vstup 2 2 3 4" xfId="4210"/>
    <cellStyle name="Vstup 2 2 4" xfId="4211"/>
    <cellStyle name="Vstup 2 2 4 2" xfId="4212"/>
    <cellStyle name="Vstup 2 2 5" xfId="4213"/>
    <cellStyle name="Vstup 2 2 5 2" xfId="4214"/>
    <cellStyle name="Vstup 2 2 6" xfId="4215"/>
    <cellStyle name="Vstup 2 3" xfId="4216"/>
    <cellStyle name="Vstup 2 3 2" xfId="4217"/>
    <cellStyle name="Vstup 2 3 2 2" xfId="4218"/>
    <cellStyle name="Vstup 2 3 2 3" xfId="4219"/>
    <cellStyle name="Vstup 2 3 2 4" xfId="4220"/>
    <cellStyle name="Vstup 2 3 3" xfId="4221"/>
    <cellStyle name="Vstup 2 3 3 2" xfId="4222"/>
    <cellStyle name="Vstup 2 3 4" xfId="4223"/>
    <cellStyle name="Vstup 2 3 5" xfId="4224"/>
    <cellStyle name="Vstup 2 3 6" xfId="4225"/>
    <cellStyle name="Vstup 2 4" xfId="4226"/>
    <cellStyle name="Vstup 2 4 2" xfId="4227"/>
    <cellStyle name="Vstup 2 4 2 2" xfId="4228"/>
    <cellStyle name="Vstup 2 4 2 3" xfId="4229"/>
    <cellStyle name="Vstup 2 4 2 4" xfId="4230"/>
    <cellStyle name="Vstup 2 4 3" xfId="4231"/>
    <cellStyle name="Vstup 2 4 3 2" xfId="4232"/>
    <cellStyle name="Vstup 2 4 4" xfId="4233"/>
    <cellStyle name="Vstup 2 4 5" xfId="4234"/>
    <cellStyle name="Vstup 2 4 6" xfId="4235"/>
    <cellStyle name="Vstup 2 5" xfId="4236"/>
    <cellStyle name="Vstup 2 5 2" xfId="4237"/>
    <cellStyle name="Vstup 2 5 3" xfId="4238"/>
    <cellStyle name="Vstup 2 5 4" xfId="4239"/>
    <cellStyle name="Vstup 2 5 5" xfId="4240"/>
    <cellStyle name="Vstup 2 6" xfId="4241"/>
    <cellStyle name="Vstup 2 6 2" xfId="4242"/>
    <cellStyle name="Vstup 2 6 3" xfId="4243"/>
    <cellStyle name="Vstup 2 7" xfId="4244"/>
    <cellStyle name="Vstup 2 8" xfId="4245"/>
    <cellStyle name="Vstup 3" xfId="4246"/>
    <cellStyle name="Vstup 3 2" xfId="4247"/>
    <cellStyle name="Vstup 3 2 2" xfId="4248"/>
    <cellStyle name="Vstup 3 2 2 2" xfId="4249"/>
    <cellStyle name="Vstup 3 2 2 3" xfId="4250"/>
    <cellStyle name="Vstup 3 2 2 4" xfId="4251"/>
    <cellStyle name="Vstup 3 2 3" xfId="4252"/>
    <cellStyle name="Vstup 3 2 3 2" xfId="4253"/>
    <cellStyle name="Vstup 3 2 4" xfId="4254"/>
    <cellStyle name="Vstup 3 2 5" xfId="4255"/>
    <cellStyle name="Vstup 3 2 6" xfId="4256"/>
    <cellStyle name="Vstup 3 3" xfId="4257"/>
    <cellStyle name="Vstup 3 3 2" xfId="4258"/>
    <cellStyle name="Vstup 3 3 2 2" xfId="4259"/>
    <cellStyle name="Vstup 3 3 2 3" xfId="4260"/>
    <cellStyle name="Vstup 3 3 2 4" xfId="4261"/>
    <cellStyle name="Vstup 3 3 3" xfId="4262"/>
    <cellStyle name="Vstup 3 3 3 2" xfId="4263"/>
    <cellStyle name="Vstup 3 3 4" xfId="4264"/>
    <cellStyle name="Vstup 3 3 5" xfId="4265"/>
    <cellStyle name="Vstup 3 3 6" xfId="4266"/>
    <cellStyle name="Vstup 3 4" xfId="4267"/>
    <cellStyle name="Vstup 3 4 2" xfId="4268"/>
    <cellStyle name="Vstup 3 4 2 2" xfId="4269"/>
    <cellStyle name="Vstup 3 4 2 3" xfId="4270"/>
    <cellStyle name="Vstup 3 4 3" xfId="4271"/>
    <cellStyle name="Vstup 3 4 4" xfId="4272"/>
    <cellStyle name="Vstup 3 4 5" xfId="4273"/>
    <cellStyle name="Vstup 3 4 6" xfId="4274"/>
    <cellStyle name="Vstup 3 5" xfId="4275"/>
    <cellStyle name="Vstup 3 5 2" xfId="4276"/>
    <cellStyle name="Vstup 3 5 3" xfId="4277"/>
    <cellStyle name="Vstup 3 5 4" xfId="4278"/>
    <cellStyle name="Vstup 3 5 5" xfId="4279"/>
    <cellStyle name="Vstup 3 6" xfId="4280"/>
    <cellStyle name="Vstup 3 6 2" xfId="4281"/>
    <cellStyle name="Vstup 3 7" xfId="4282"/>
    <cellStyle name="Vstup 3 8" xfId="4283"/>
    <cellStyle name="Vstup 4" xfId="4284"/>
    <cellStyle name="Vstup 4 2" xfId="4285"/>
    <cellStyle name="Vstup 4 2 2" xfId="4286"/>
    <cellStyle name="Vstup 4 2 2 2" xfId="4287"/>
    <cellStyle name="Vstup 4 2 2 3" xfId="4288"/>
    <cellStyle name="Vstup 4 2 2 4" xfId="4289"/>
    <cellStyle name="Vstup 4 2 3" xfId="4290"/>
    <cellStyle name="Vstup 4 2 3 2" xfId="4291"/>
    <cellStyle name="Vstup 4 2 4" xfId="4292"/>
    <cellStyle name="Vstup 4 2 5" xfId="4293"/>
    <cellStyle name="Vstup 4 2 6" xfId="4294"/>
    <cellStyle name="Vstup 4 3" xfId="4295"/>
    <cellStyle name="Vstup 4 3 2" xfId="4296"/>
    <cellStyle name="Vstup 4 3 2 2" xfId="4297"/>
    <cellStyle name="Vstup 4 3 2 3" xfId="4298"/>
    <cellStyle name="Vstup 4 3 2 4" xfId="4299"/>
    <cellStyle name="Vstup 4 3 3" xfId="4300"/>
    <cellStyle name="Vstup 4 3 3 2" xfId="4301"/>
    <cellStyle name="Vstup 4 3 4" xfId="4302"/>
    <cellStyle name="Vstup 4 3 5" xfId="4303"/>
    <cellStyle name="Vstup 4 3 6" xfId="4304"/>
    <cellStyle name="Vstup 4 4" xfId="4305"/>
    <cellStyle name="Vstup 4 4 2" xfId="4306"/>
    <cellStyle name="Vstup 4 4 2 2" xfId="4307"/>
    <cellStyle name="Vstup 4 4 2 3" xfId="4308"/>
    <cellStyle name="Vstup 4 4 3" xfId="4309"/>
    <cellStyle name="Vstup 4 4 4" xfId="4310"/>
    <cellStyle name="Vstup 4 4 5" xfId="4311"/>
    <cellStyle name="Vstup 4 4 6" xfId="4312"/>
    <cellStyle name="Vstup 4 5" xfId="4313"/>
    <cellStyle name="Vstup 4 5 2" xfId="4314"/>
    <cellStyle name="Vstup 4 5 3" xfId="4315"/>
    <cellStyle name="Vstup 4 5 4" xfId="4316"/>
    <cellStyle name="Vstup 4 5 5" xfId="4317"/>
    <cellStyle name="Vstup 4 6" xfId="4318"/>
    <cellStyle name="Vstup 4 6 2" xfId="4319"/>
    <cellStyle name="Vstup 4 7" xfId="4320"/>
    <cellStyle name="Vstup 4 8" xfId="4321"/>
    <cellStyle name="Vstup 5" xfId="4322"/>
    <cellStyle name="Vstup 5 2" xfId="4323"/>
    <cellStyle name="Vstup 5 2 2" xfId="4324"/>
    <cellStyle name="Vstup 5 2 2 2" xfId="4325"/>
    <cellStyle name="Vstup 5 2 2 3" xfId="4326"/>
    <cellStyle name="Vstup 5 2 3" xfId="4327"/>
    <cellStyle name="Vstup 5 2 4" xfId="4328"/>
    <cellStyle name="Vstup 5 2 5" xfId="4329"/>
    <cellStyle name="Vstup 5 2 6" xfId="4330"/>
    <cellStyle name="Vstup 5 3" xfId="4331"/>
    <cellStyle name="Vstup 5 3 2" xfId="4332"/>
    <cellStyle name="Vstup 5 3 2 2" xfId="4333"/>
    <cellStyle name="Vstup 5 3 2 3" xfId="4334"/>
    <cellStyle name="Vstup 5 3 3" xfId="4335"/>
    <cellStyle name="Vstup 5 3 4" xfId="4336"/>
    <cellStyle name="Vstup 5 3 5" xfId="4337"/>
    <cellStyle name="Vstup 5 3 6" xfId="4338"/>
    <cellStyle name="Vstup 5 4" xfId="4339"/>
    <cellStyle name="Vstup 5 4 2" xfId="4340"/>
    <cellStyle name="Vstup 5 4 2 2" xfId="4341"/>
    <cellStyle name="Vstup 5 4 2 3" xfId="4342"/>
    <cellStyle name="Vstup 5 4 3" xfId="4343"/>
    <cellStyle name="Vstup 5 4 4" xfId="4344"/>
    <cellStyle name="Vstup 5 4 5" xfId="4345"/>
    <cellStyle name="Vstup 5 5" xfId="4346"/>
    <cellStyle name="Vstup 5 5 2" xfId="4347"/>
    <cellStyle name="Vstup 5 5 3" xfId="4348"/>
    <cellStyle name="Vstup 5 5 4" xfId="4349"/>
    <cellStyle name="Vstup 5 6" xfId="4350"/>
    <cellStyle name="Vstup 5 6 2" xfId="4351"/>
    <cellStyle name="Vstup 5 7" xfId="4352"/>
    <cellStyle name="Vstup 5 8" xfId="4353"/>
    <cellStyle name="Vstup 6" xfId="4354"/>
    <cellStyle name="Vstup 6 2" xfId="4355"/>
    <cellStyle name="Vstup 6 2 2" xfId="4356"/>
    <cellStyle name="Vstup 6 2 3" xfId="4357"/>
    <cellStyle name="Vstup 6 2 4" xfId="4358"/>
    <cellStyle name="Vstup 6 3" xfId="4359"/>
    <cellStyle name="Vstup 6 3 2" xfId="4360"/>
    <cellStyle name="Vstup 6 4" xfId="4361"/>
    <cellStyle name="Vstup 6 5" xfId="4362"/>
    <cellStyle name="Vstup 6 6" xfId="4363"/>
    <cellStyle name="Vstup 7" xfId="4364"/>
    <cellStyle name="Vstup 7 2" xfId="4365"/>
    <cellStyle name="Vstup 7 2 2" xfId="4366"/>
    <cellStyle name="Vstup 7 2 3" xfId="4367"/>
    <cellStyle name="Vstup 7 3" xfId="4368"/>
    <cellStyle name="Vstup 7 4" xfId="4369"/>
    <cellStyle name="Vstup 7 5" xfId="4370"/>
    <cellStyle name="Vstup 8" xfId="4371"/>
    <cellStyle name="Vstup 8 2" xfId="4372"/>
    <cellStyle name="Vstup 8 2 2" xfId="4373"/>
    <cellStyle name="Vstup 8 2 3" xfId="4374"/>
    <cellStyle name="Vstup 8 3" xfId="4375"/>
    <cellStyle name="Vstup 8 4" xfId="4376"/>
    <cellStyle name="Vstup 8 5" xfId="4377"/>
    <cellStyle name="Výpočet" xfId="4378"/>
    <cellStyle name="Výpočet 2" xfId="4379"/>
    <cellStyle name="Výpočet 2 2" xfId="4380"/>
    <cellStyle name="Výpočet 2 2 2" xfId="4381"/>
    <cellStyle name="Výpočet 2 2 2 2" xfId="4382"/>
    <cellStyle name="Výpočet 2 2 2 2 2" xfId="4383"/>
    <cellStyle name="Výpočet 2 2 2 3" xfId="4384"/>
    <cellStyle name="Výpočet 2 2 2 3 2" xfId="4385"/>
    <cellStyle name="Výpočet 2 2 2 4" xfId="4386"/>
    <cellStyle name="Výpočet 2 2 3" xfId="4387"/>
    <cellStyle name="Výpočet 2 2 3 2" xfId="4388"/>
    <cellStyle name="Výpočet 2 2 3 3" xfId="4389"/>
    <cellStyle name="Výpočet 2 2 3 4" xfId="4390"/>
    <cellStyle name="Výpočet 2 2 4" xfId="4391"/>
    <cellStyle name="Výpočet 2 2 4 2" xfId="4392"/>
    <cellStyle name="Výpočet 2 2 5" xfId="4393"/>
    <cellStyle name="Výpočet 2 2 5 2" xfId="4394"/>
    <cellStyle name="Výpočet 2 2 6" xfId="4395"/>
    <cellStyle name="Výpočet 2 3" xfId="4396"/>
    <cellStyle name="Výpočet 2 3 2" xfId="4397"/>
    <cellStyle name="Výpočet 2 3 2 2" xfId="4398"/>
    <cellStyle name="Výpočet 2 3 2 3" xfId="4399"/>
    <cellStyle name="Výpočet 2 3 2 4" xfId="4400"/>
    <cellStyle name="Výpočet 2 3 3" xfId="4401"/>
    <cellStyle name="Výpočet 2 3 3 2" xfId="4402"/>
    <cellStyle name="Výpočet 2 3 4" xfId="4403"/>
    <cellStyle name="Výpočet 2 3 5" xfId="4404"/>
    <cellStyle name="Výpočet 2 3 6" xfId="4405"/>
    <cellStyle name="Výpočet 2 4" xfId="4406"/>
    <cellStyle name="Výpočet 2 4 2" xfId="4407"/>
    <cellStyle name="Výpočet 2 4 2 2" xfId="4408"/>
    <cellStyle name="Výpočet 2 4 2 3" xfId="4409"/>
    <cellStyle name="Výpočet 2 4 2 4" xfId="4410"/>
    <cellStyle name="Výpočet 2 4 3" xfId="4411"/>
    <cellStyle name="Výpočet 2 4 3 2" xfId="4412"/>
    <cellStyle name="Výpočet 2 4 4" xfId="4413"/>
    <cellStyle name="Výpočet 2 4 5" xfId="4414"/>
    <cellStyle name="Výpočet 2 4 6" xfId="4415"/>
    <cellStyle name="Výpočet 2 5" xfId="4416"/>
    <cellStyle name="Výpočet 2 5 2" xfId="4417"/>
    <cellStyle name="Výpočet 2 5 3" xfId="4418"/>
    <cellStyle name="Výpočet 2 5 4" xfId="4419"/>
    <cellStyle name="Výpočet 2 5 5" xfId="4420"/>
    <cellStyle name="Výpočet 2 6" xfId="4421"/>
    <cellStyle name="Výpočet 2 6 2" xfId="4422"/>
    <cellStyle name="Výpočet 2 6 3" xfId="4423"/>
    <cellStyle name="Výpočet 2 7" xfId="4424"/>
    <cellStyle name="Výpočet 2 8" xfId="4425"/>
    <cellStyle name="Výpočet 3" xfId="4426"/>
    <cellStyle name="Výpočet 3 2" xfId="4427"/>
    <cellStyle name="Výpočet 3 2 2" xfId="4428"/>
    <cellStyle name="Výpočet 3 2 2 2" xfId="4429"/>
    <cellStyle name="Výpočet 3 2 2 3" xfId="4430"/>
    <cellStyle name="Výpočet 3 2 2 4" xfId="4431"/>
    <cellStyle name="Výpočet 3 2 3" xfId="4432"/>
    <cellStyle name="Výpočet 3 2 3 2" xfId="4433"/>
    <cellStyle name="Výpočet 3 2 4" xfId="4434"/>
    <cellStyle name="Výpočet 3 2 5" xfId="4435"/>
    <cellStyle name="Výpočet 3 2 6" xfId="4436"/>
    <cellStyle name="Výpočet 3 3" xfId="4437"/>
    <cellStyle name="Výpočet 3 3 2" xfId="4438"/>
    <cellStyle name="Výpočet 3 3 2 2" xfId="4439"/>
    <cellStyle name="Výpočet 3 3 2 3" xfId="4440"/>
    <cellStyle name="Výpočet 3 3 2 4" xfId="4441"/>
    <cellStyle name="Výpočet 3 3 3" xfId="4442"/>
    <cellStyle name="Výpočet 3 3 3 2" xfId="4443"/>
    <cellStyle name="Výpočet 3 3 4" xfId="4444"/>
    <cellStyle name="Výpočet 3 3 5" xfId="4445"/>
    <cellStyle name="Výpočet 3 3 6" xfId="4446"/>
    <cellStyle name="Výpočet 3 4" xfId="4447"/>
    <cellStyle name="Výpočet 3 4 2" xfId="4448"/>
    <cellStyle name="Výpočet 3 4 2 2" xfId="4449"/>
    <cellStyle name="Výpočet 3 4 2 3" xfId="4450"/>
    <cellStyle name="Výpočet 3 4 3" xfId="4451"/>
    <cellStyle name="Výpočet 3 4 4" xfId="4452"/>
    <cellStyle name="Výpočet 3 4 5" xfId="4453"/>
    <cellStyle name="Výpočet 3 4 6" xfId="4454"/>
    <cellStyle name="Výpočet 3 5" xfId="4455"/>
    <cellStyle name="Výpočet 3 5 2" xfId="4456"/>
    <cellStyle name="Výpočet 3 5 3" xfId="4457"/>
    <cellStyle name="Výpočet 3 5 4" xfId="4458"/>
    <cellStyle name="Výpočet 3 5 5" xfId="4459"/>
    <cellStyle name="Výpočet 3 6" xfId="4460"/>
    <cellStyle name="Výpočet 3 6 2" xfId="4461"/>
    <cellStyle name="Výpočet 3 7" xfId="4462"/>
    <cellStyle name="Výpočet 3 8" xfId="4463"/>
    <cellStyle name="Výpočet 4" xfId="4464"/>
    <cellStyle name="Výpočet 4 2" xfId="4465"/>
    <cellStyle name="Výpočet 4 2 2" xfId="4466"/>
    <cellStyle name="Výpočet 4 2 2 2" xfId="4467"/>
    <cellStyle name="Výpočet 4 2 2 3" xfId="4468"/>
    <cellStyle name="Výpočet 4 2 2 4" xfId="4469"/>
    <cellStyle name="Výpočet 4 2 3" xfId="4470"/>
    <cellStyle name="Výpočet 4 2 3 2" xfId="4471"/>
    <cellStyle name="Výpočet 4 2 4" xfId="4472"/>
    <cellStyle name="Výpočet 4 2 5" xfId="4473"/>
    <cellStyle name="Výpočet 4 2 6" xfId="4474"/>
    <cellStyle name="Výpočet 4 3" xfId="4475"/>
    <cellStyle name="Výpočet 4 3 2" xfId="4476"/>
    <cellStyle name="Výpočet 4 3 2 2" xfId="4477"/>
    <cellStyle name="Výpočet 4 3 2 3" xfId="4478"/>
    <cellStyle name="Výpočet 4 3 2 4" xfId="4479"/>
    <cellStyle name="Výpočet 4 3 3" xfId="4480"/>
    <cellStyle name="Výpočet 4 3 3 2" xfId="4481"/>
    <cellStyle name="Výpočet 4 3 4" xfId="4482"/>
    <cellStyle name="Výpočet 4 3 5" xfId="4483"/>
    <cellStyle name="Výpočet 4 3 6" xfId="4484"/>
    <cellStyle name="Výpočet 4 4" xfId="4485"/>
    <cellStyle name="Výpočet 4 4 2" xfId="4486"/>
    <cellStyle name="Výpočet 4 4 2 2" xfId="4487"/>
    <cellStyle name="Výpočet 4 4 2 3" xfId="4488"/>
    <cellStyle name="Výpočet 4 4 3" xfId="4489"/>
    <cellStyle name="Výpočet 4 4 4" xfId="4490"/>
    <cellStyle name="Výpočet 4 4 5" xfId="4491"/>
    <cellStyle name="Výpočet 4 4 6" xfId="4492"/>
    <cellStyle name="Výpočet 4 5" xfId="4493"/>
    <cellStyle name="Výpočet 4 5 2" xfId="4494"/>
    <cellStyle name="Výpočet 4 5 3" xfId="4495"/>
    <cellStyle name="Výpočet 4 5 4" xfId="4496"/>
    <cellStyle name="Výpočet 4 5 5" xfId="4497"/>
    <cellStyle name="Výpočet 4 6" xfId="4498"/>
    <cellStyle name="Výpočet 4 6 2" xfId="4499"/>
    <cellStyle name="Výpočet 4 7" xfId="4500"/>
    <cellStyle name="Výpočet 4 8" xfId="4501"/>
    <cellStyle name="Výpočet 5" xfId="4502"/>
    <cellStyle name="Výpočet 5 2" xfId="4503"/>
    <cellStyle name="Výpočet 5 2 2" xfId="4504"/>
    <cellStyle name="Výpočet 5 2 2 2" xfId="4505"/>
    <cellStyle name="Výpočet 5 2 2 3" xfId="4506"/>
    <cellStyle name="Výpočet 5 2 3" xfId="4507"/>
    <cellStyle name="Výpočet 5 2 4" xfId="4508"/>
    <cellStyle name="Výpočet 5 2 5" xfId="4509"/>
    <cellStyle name="Výpočet 5 2 6" xfId="4510"/>
    <cellStyle name="Výpočet 5 3" xfId="4511"/>
    <cellStyle name="Výpočet 5 3 2" xfId="4512"/>
    <cellStyle name="Výpočet 5 3 2 2" xfId="4513"/>
    <cellStyle name="Výpočet 5 3 2 3" xfId="4514"/>
    <cellStyle name="Výpočet 5 3 3" xfId="4515"/>
    <cellStyle name="Výpočet 5 3 4" xfId="4516"/>
    <cellStyle name="Výpočet 5 3 5" xfId="4517"/>
    <cellStyle name="Výpočet 5 3 6" xfId="4518"/>
    <cellStyle name="Výpočet 5 4" xfId="4519"/>
    <cellStyle name="Výpočet 5 4 2" xfId="4520"/>
    <cellStyle name="Výpočet 5 4 2 2" xfId="4521"/>
    <cellStyle name="Výpočet 5 4 2 3" xfId="4522"/>
    <cellStyle name="Výpočet 5 4 3" xfId="4523"/>
    <cellStyle name="Výpočet 5 4 4" xfId="4524"/>
    <cellStyle name="Výpočet 5 4 5" xfId="4525"/>
    <cellStyle name="Výpočet 5 5" xfId="4526"/>
    <cellStyle name="Výpočet 5 5 2" xfId="4527"/>
    <cellStyle name="Výpočet 5 5 3" xfId="4528"/>
    <cellStyle name="Výpočet 5 5 4" xfId="4529"/>
    <cellStyle name="Výpočet 5 6" xfId="4530"/>
    <cellStyle name="Výpočet 5 6 2" xfId="4531"/>
    <cellStyle name="Výpočet 5 7" xfId="4532"/>
    <cellStyle name="Výpočet 5 8" xfId="4533"/>
    <cellStyle name="Výpočet 6" xfId="4534"/>
    <cellStyle name="Výpočet 6 2" xfId="4535"/>
    <cellStyle name="Výpočet 6 2 2" xfId="4536"/>
    <cellStyle name="Výpočet 6 2 3" xfId="4537"/>
    <cellStyle name="Výpočet 6 2 4" xfId="4538"/>
    <cellStyle name="Výpočet 6 3" xfId="4539"/>
    <cellStyle name="Výpočet 6 3 2" xfId="4540"/>
    <cellStyle name="Výpočet 6 4" xfId="4541"/>
    <cellStyle name="Výpočet 6 5" xfId="4542"/>
    <cellStyle name="Výpočet 6 6" xfId="4543"/>
    <cellStyle name="Výpočet 7" xfId="4544"/>
    <cellStyle name="Výpočet 7 2" xfId="4545"/>
    <cellStyle name="Výpočet 7 2 2" xfId="4546"/>
    <cellStyle name="Výpočet 7 2 3" xfId="4547"/>
    <cellStyle name="Výpočet 7 3" xfId="4548"/>
    <cellStyle name="Výpočet 7 4" xfId="4549"/>
    <cellStyle name="Výpočet 7 5" xfId="4550"/>
    <cellStyle name="Výpočet 8" xfId="4551"/>
    <cellStyle name="Výpočet 8 2" xfId="4552"/>
    <cellStyle name="Výpočet 8 2 2" xfId="4553"/>
    <cellStyle name="Výpočet 8 2 3" xfId="4554"/>
    <cellStyle name="Výpočet 8 3" xfId="4555"/>
    <cellStyle name="Výpočet 8 4" xfId="4556"/>
    <cellStyle name="Výpočet 8 5" xfId="4557"/>
    <cellStyle name="Výstup" xfId="4558"/>
    <cellStyle name="Výstup 10" xfId="4559"/>
    <cellStyle name="Výstup 2" xfId="4560"/>
    <cellStyle name="Výstup 2 2" xfId="4561"/>
    <cellStyle name="Výstup 2 2 2" xfId="4562"/>
    <cellStyle name="Výstup 2 2 2 2" xfId="4563"/>
    <cellStyle name="Výstup 2 2 2 2 2" xfId="4564"/>
    <cellStyle name="Výstup 2 2 2 3" xfId="4565"/>
    <cellStyle name="Výstup 2 2 2 3 2" xfId="4566"/>
    <cellStyle name="Výstup 2 2 2 4" xfId="4567"/>
    <cellStyle name="Výstup 2 2 3" xfId="4568"/>
    <cellStyle name="Výstup 2 2 3 2" xfId="4569"/>
    <cellStyle name="Výstup 2 2 3 3" xfId="4570"/>
    <cellStyle name="Výstup 2 2 3 4" xfId="4571"/>
    <cellStyle name="Výstup 2 2 4" xfId="4572"/>
    <cellStyle name="Výstup 2 2 4 2" xfId="4573"/>
    <cellStyle name="Výstup 2 2 5" xfId="4574"/>
    <cellStyle name="Výstup 2 2 5 2" xfId="4575"/>
    <cellStyle name="Výstup 2 2 6" xfId="4576"/>
    <cellStyle name="Výstup 2 3" xfId="4577"/>
    <cellStyle name="Výstup 2 3 2" xfId="4578"/>
    <cellStyle name="Výstup 2 3 2 2" xfId="4579"/>
    <cellStyle name="Výstup 2 3 2 3" xfId="4580"/>
    <cellStyle name="Výstup 2 3 2 4" xfId="4581"/>
    <cellStyle name="Výstup 2 3 3" xfId="4582"/>
    <cellStyle name="Výstup 2 3 3 2" xfId="4583"/>
    <cellStyle name="Výstup 2 3 4" xfId="4584"/>
    <cellStyle name="Výstup 2 3 5" xfId="4585"/>
    <cellStyle name="Výstup 2 3 6" xfId="4586"/>
    <cellStyle name="Výstup 2 4" xfId="4587"/>
    <cellStyle name="Výstup 2 4 2" xfId="4588"/>
    <cellStyle name="Výstup 2 4 2 2" xfId="4589"/>
    <cellStyle name="Výstup 2 4 2 3" xfId="4590"/>
    <cellStyle name="Výstup 2 4 2 4" xfId="4591"/>
    <cellStyle name="Výstup 2 4 3" xfId="4592"/>
    <cellStyle name="Výstup 2 4 3 2" xfId="4593"/>
    <cellStyle name="Výstup 2 4 4" xfId="4594"/>
    <cellStyle name="Výstup 2 4 5" xfId="4595"/>
    <cellStyle name="Výstup 2 4 6" xfId="4596"/>
    <cellStyle name="Výstup 2 5" xfId="4597"/>
    <cellStyle name="Výstup 2 5 2" xfId="4598"/>
    <cellStyle name="Výstup 2 5 3" xfId="4599"/>
    <cellStyle name="Výstup 2 5 4" xfId="4600"/>
    <cellStyle name="Výstup 2 5 5" xfId="4601"/>
    <cellStyle name="Výstup 2 6" xfId="4602"/>
    <cellStyle name="Výstup 2 6 2" xfId="4603"/>
    <cellStyle name="Výstup 2 6 3" xfId="4604"/>
    <cellStyle name="Výstup 2 7" xfId="4605"/>
    <cellStyle name="Výstup 2 7 2" xfId="4606"/>
    <cellStyle name="Výstup 2 8" xfId="4607"/>
    <cellStyle name="Výstup 2 9" xfId="4608"/>
    <cellStyle name="Výstup 3" xfId="4609"/>
    <cellStyle name="Výstup 3 2" xfId="4610"/>
    <cellStyle name="Výstup 3 2 2" xfId="4611"/>
    <cellStyle name="Výstup 3 2 2 2" xfId="4612"/>
    <cellStyle name="Výstup 3 2 2 3" xfId="4613"/>
    <cellStyle name="Výstup 3 2 2 4" xfId="4614"/>
    <cellStyle name="Výstup 3 2 3" xfId="4615"/>
    <cellStyle name="Výstup 3 2 3 2" xfId="4616"/>
    <cellStyle name="Výstup 3 2 4" xfId="4617"/>
    <cellStyle name="Výstup 3 2 5" xfId="4618"/>
    <cellStyle name="Výstup 3 2 6" xfId="4619"/>
    <cellStyle name="Výstup 3 3" xfId="4620"/>
    <cellStyle name="Výstup 3 3 2" xfId="4621"/>
    <cellStyle name="Výstup 3 3 2 2" xfId="4622"/>
    <cellStyle name="Výstup 3 3 2 3" xfId="4623"/>
    <cellStyle name="Výstup 3 3 2 4" xfId="4624"/>
    <cellStyle name="Výstup 3 3 3" xfId="4625"/>
    <cellStyle name="Výstup 3 3 3 2" xfId="4626"/>
    <cellStyle name="Výstup 3 3 4" xfId="4627"/>
    <cellStyle name="Výstup 3 3 5" xfId="4628"/>
    <cellStyle name="Výstup 3 3 6" xfId="4629"/>
    <cellStyle name="Výstup 3 4" xfId="4630"/>
    <cellStyle name="Výstup 3 4 2" xfId="4631"/>
    <cellStyle name="Výstup 3 4 2 2" xfId="4632"/>
    <cellStyle name="Výstup 3 4 2 3" xfId="4633"/>
    <cellStyle name="Výstup 3 4 3" xfId="4634"/>
    <cellStyle name="Výstup 3 4 4" xfId="4635"/>
    <cellStyle name="Výstup 3 4 5" xfId="4636"/>
    <cellStyle name="Výstup 3 4 6" xfId="4637"/>
    <cellStyle name="Výstup 3 5" xfId="4638"/>
    <cellStyle name="Výstup 3 5 2" xfId="4639"/>
    <cellStyle name="Výstup 3 5 3" xfId="4640"/>
    <cellStyle name="Výstup 3 5 4" xfId="4641"/>
    <cellStyle name="Výstup 3 5 5" xfId="4642"/>
    <cellStyle name="Výstup 3 6" xfId="4643"/>
    <cellStyle name="Výstup 3 6 2" xfId="4644"/>
    <cellStyle name="Výstup 3 7" xfId="4645"/>
    <cellStyle name="Výstup 3 7 2" xfId="4646"/>
    <cellStyle name="Výstup 3 8" xfId="4647"/>
    <cellStyle name="Výstup 3 9" xfId="4648"/>
    <cellStyle name="Výstup 4" xfId="4649"/>
    <cellStyle name="Výstup 4 2" xfId="4650"/>
    <cellStyle name="Výstup 4 2 2" xfId="4651"/>
    <cellStyle name="Výstup 4 2 2 2" xfId="4652"/>
    <cellStyle name="Výstup 4 2 2 3" xfId="4653"/>
    <cellStyle name="Výstup 4 2 2 4" xfId="4654"/>
    <cellStyle name="Výstup 4 2 3" xfId="4655"/>
    <cellStyle name="Výstup 4 2 3 2" xfId="4656"/>
    <cellStyle name="Výstup 4 2 4" xfId="4657"/>
    <cellStyle name="Výstup 4 2 5" xfId="4658"/>
    <cellStyle name="Výstup 4 2 6" xfId="4659"/>
    <cellStyle name="Výstup 4 3" xfId="4660"/>
    <cellStyle name="Výstup 4 3 2" xfId="4661"/>
    <cellStyle name="Výstup 4 3 2 2" xfId="4662"/>
    <cellStyle name="Výstup 4 3 2 3" xfId="4663"/>
    <cellStyle name="Výstup 4 3 2 4" xfId="4664"/>
    <cellStyle name="Výstup 4 3 3" xfId="4665"/>
    <cellStyle name="Výstup 4 3 3 2" xfId="4666"/>
    <cellStyle name="Výstup 4 3 4" xfId="4667"/>
    <cellStyle name="Výstup 4 3 5" xfId="4668"/>
    <cellStyle name="Výstup 4 3 6" xfId="4669"/>
    <cellStyle name="Výstup 4 4" xfId="4670"/>
    <cellStyle name="Výstup 4 4 2" xfId="4671"/>
    <cellStyle name="Výstup 4 4 2 2" xfId="4672"/>
    <cellStyle name="Výstup 4 4 2 3" xfId="4673"/>
    <cellStyle name="Výstup 4 4 3" xfId="4674"/>
    <cellStyle name="Výstup 4 4 4" xfId="4675"/>
    <cellStyle name="Výstup 4 4 5" xfId="4676"/>
    <cellStyle name="Výstup 4 4 6" xfId="4677"/>
    <cellStyle name="Výstup 4 5" xfId="4678"/>
    <cellStyle name="Výstup 4 5 2" xfId="4679"/>
    <cellStyle name="Výstup 4 5 3" xfId="4680"/>
    <cellStyle name="Výstup 4 5 4" xfId="4681"/>
    <cellStyle name="Výstup 4 5 5" xfId="4682"/>
    <cellStyle name="Výstup 4 6" xfId="4683"/>
    <cellStyle name="Výstup 4 6 2" xfId="4684"/>
    <cellStyle name="Výstup 4 7" xfId="4685"/>
    <cellStyle name="Výstup 4 7 2" xfId="4686"/>
    <cellStyle name="Výstup 4 8" xfId="4687"/>
    <cellStyle name="Výstup 4 9" xfId="4688"/>
    <cellStyle name="Výstup 5" xfId="4689"/>
    <cellStyle name="Výstup 5 2" xfId="4690"/>
    <cellStyle name="Výstup 5 2 2" xfId="4691"/>
    <cellStyle name="Výstup 5 2 2 2" xfId="4692"/>
    <cellStyle name="Výstup 5 2 2 3" xfId="4693"/>
    <cellStyle name="Výstup 5 2 3" xfId="4694"/>
    <cellStyle name="Výstup 5 2 4" xfId="4695"/>
    <cellStyle name="Výstup 5 2 5" xfId="4696"/>
    <cellStyle name="Výstup 5 2 6" xfId="4697"/>
    <cellStyle name="Výstup 5 3" xfId="4698"/>
    <cellStyle name="Výstup 5 3 2" xfId="4699"/>
    <cellStyle name="Výstup 5 3 2 2" xfId="4700"/>
    <cellStyle name="Výstup 5 3 2 3" xfId="4701"/>
    <cellStyle name="Výstup 5 3 3" xfId="4702"/>
    <cellStyle name="Výstup 5 3 4" xfId="4703"/>
    <cellStyle name="Výstup 5 3 5" xfId="4704"/>
    <cellStyle name="Výstup 5 3 6" xfId="4705"/>
    <cellStyle name="Výstup 5 4" xfId="4706"/>
    <cellStyle name="Výstup 5 4 2" xfId="4707"/>
    <cellStyle name="Výstup 5 4 2 2" xfId="4708"/>
    <cellStyle name="Výstup 5 4 2 3" xfId="4709"/>
    <cellStyle name="Výstup 5 4 3" xfId="4710"/>
    <cellStyle name="Výstup 5 4 4" xfId="4711"/>
    <cellStyle name="Výstup 5 4 5" xfId="4712"/>
    <cellStyle name="Výstup 5 5" xfId="4713"/>
    <cellStyle name="Výstup 5 5 2" xfId="4714"/>
    <cellStyle name="Výstup 5 5 3" xfId="4715"/>
    <cellStyle name="Výstup 5 5 4" xfId="4716"/>
    <cellStyle name="Výstup 5 6" xfId="4717"/>
    <cellStyle name="Výstup 5 6 2" xfId="4718"/>
    <cellStyle name="Výstup 5 7" xfId="4719"/>
    <cellStyle name="Výstup 5 7 2" xfId="4720"/>
    <cellStyle name="Výstup 5 8" xfId="4721"/>
    <cellStyle name="Výstup 5 9" xfId="4722"/>
    <cellStyle name="Výstup 6" xfId="4723"/>
    <cellStyle name="Výstup 6 2" xfId="4724"/>
    <cellStyle name="Výstup 6 2 2" xfId="4725"/>
    <cellStyle name="Výstup 6 2 3" xfId="4726"/>
    <cellStyle name="Výstup 6 2 4" xfId="4727"/>
    <cellStyle name="Výstup 6 3" xfId="4728"/>
    <cellStyle name="Výstup 6 3 2" xfId="4729"/>
    <cellStyle name="Výstup 6 4" xfId="4730"/>
    <cellStyle name="Výstup 6 5" xfId="4731"/>
    <cellStyle name="Výstup 6 6" xfId="4732"/>
    <cellStyle name="Výstup 7" xfId="4733"/>
    <cellStyle name="Výstup 7 2" xfId="4734"/>
    <cellStyle name="Výstup 7 2 2" xfId="4735"/>
    <cellStyle name="Výstup 7 2 3" xfId="4736"/>
    <cellStyle name="Výstup 7 3" xfId="4737"/>
    <cellStyle name="Výstup 7 4" xfId="4738"/>
    <cellStyle name="Výstup 7 5" xfId="4739"/>
    <cellStyle name="Výstup 7 6" xfId="4740"/>
    <cellStyle name="Výstup 8" xfId="4741"/>
    <cellStyle name="Výstup 8 2" xfId="4742"/>
    <cellStyle name="Výstup 8 2 2" xfId="4743"/>
    <cellStyle name="Výstup 8 2 3" xfId="4744"/>
    <cellStyle name="Výstup 8 3" xfId="4745"/>
    <cellStyle name="Výstup 8 4" xfId="4746"/>
    <cellStyle name="Výstup 8 5" xfId="4747"/>
    <cellStyle name="Výstup 8 6" xfId="4748"/>
    <cellStyle name="Výstup 9" xfId="4749"/>
    <cellStyle name="Výstup 9 2" xfId="4750"/>
    <cellStyle name="Vysvětlující text" xfId="4751"/>
    <cellStyle name="Vysvětlující text 2" xfId="4752"/>
    <cellStyle name="Währung [0]_MI2.xls Diagramm 1" xfId="4753"/>
    <cellStyle name="Währung_MI2.xls Diagramm 1" xfId="4754"/>
    <cellStyle name="Warning Text 1" xfId="4755"/>
    <cellStyle name="Warning Text 2" xfId="4756"/>
    <cellStyle name="Warning Text 2 2" xfId="4757"/>
    <cellStyle name="Warning Text 2 2 2" xfId="4758"/>
    <cellStyle name="Warning Text 2 3" xfId="4759"/>
    <cellStyle name="Warning Text 3" xfId="4760"/>
    <cellStyle name="Warning Text 3 2" xfId="4761"/>
    <cellStyle name="Warning Text 4" xfId="4762"/>
    <cellStyle name="Warning Text 5" xfId="4763"/>
    <cellStyle name="Warning Text 6" xfId="4764"/>
    <cellStyle name="Warning Text 7" xfId="4765"/>
    <cellStyle name="Záhlaví 1" xfId="4766"/>
    <cellStyle name="Záhlaví 2" xfId="4767"/>
    <cellStyle name="zero" xfId="4768"/>
    <cellStyle name="Zvýraznění 1" xfId="4769"/>
    <cellStyle name="Zvýraznění 1 2" xfId="4770"/>
    <cellStyle name="Zvýraznění 2" xfId="4771"/>
    <cellStyle name="Zvýraznění 2 2" xfId="4772"/>
    <cellStyle name="Zvýraznění 3" xfId="4773"/>
    <cellStyle name="Zvýraznění 3 2" xfId="4774"/>
    <cellStyle name="Zvýraznění 4" xfId="4775"/>
    <cellStyle name="Zvýraznění 4 2" xfId="4776"/>
    <cellStyle name="Zvýraznění 5" xfId="4777"/>
    <cellStyle name="Zvýraznění 5 2" xfId="4778"/>
    <cellStyle name="Zvýraznění 6" xfId="4779"/>
    <cellStyle name="Zvýraznění 6 2" xfId="4780"/>
    <cellStyle name="ДАТА" xfId="4781"/>
    <cellStyle name="ДЕНЕЖНЫЙ_BOPENGC" xfId="4782"/>
    <cellStyle name="ЗАГОЛОВОК1" xfId="4783"/>
    <cellStyle name="ЗАГОЛОВОК2" xfId="4784"/>
    <cellStyle name="Зарез 2" xfId="4785"/>
    <cellStyle name="ИТОГОВЫЙ" xfId="4786"/>
    <cellStyle name="ИТОГОВЫЙ 2" xfId="4787"/>
    <cellStyle name="ИТОГОВЫЙ 2 2" xfId="4788"/>
    <cellStyle name="ИТОГОВЫЙ 3" xfId="4789"/>
    <cellStyle name="ИТОГОВЫЙ 3 2" xfId="4790"/>
    <cellStyle name="ИТОГОВЫЙ 4" xfId="4791"/>
    <cellStyle name="Нормалан 2" xfId="4792"/>
    <cellStyle name="Нормалан 3" xfId="4793"/>
    <cellStyle name="Нормалан 4" xfId="4794"/>
    <cellStyle name="Обычный_BOPENGC" xfId="4795"/>
    <cellStyle name="Проценат 2" xfId="4796"/>
    <cellStyle name="ПРОЦЕНТНЫЙ_BOPENGC" xfId="4797"/>
    <cellStyle name="ТЕКСТ" xfId="4798"/>
    <cellStyle name="ФИКСИРОВАННЫЙ" xfId="4799"/>
    <cellStyle name="ФИНАНСОВЫЙ_BOPENGC" xfId="4800"/>
  </cellStyles>
  <dxfs count="0"/>
  <tableStyles count="0" defaultTableStyle="TableStyleMedium2" defaultPivotStyle="PivotStyleLight16"/>
  <colors>
    <mruColors>
      <color rgb="FF3366FF"/>
      <color rgb="FF0066FF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222375532222056"/>
          <c:h val="0.63579374745528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II.1.1.'!$C$2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</c:spPr>
            <c:txPr>
              <a:bodyPr rot="-5400000" vert="horz" anchor="ctr" anchorCtr="1"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II.1.1.'!$B$3:$B$26</c:f>
              <c:strCache>
                <c:ptCount val="2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</c:strCache>
            </c:strRef>
          </c:cat>
          <c:val>
            <c:numRef>
              <c:f>'Chart II.1.1.'!$C$3:$C$26</c:f>
              <c:numCache>
                <c:formatCode>0.0%</c:formatCode>
                <c:ptCount val="24"/>
                <c:pt idx="0">
                  <c:v>0.20809532406018966</c:v>
                </c:pt>
                <c:pt idx="1">
                  <c:v>0.21160365596623659</c:v>
                </c:pt>
                <c:pt idx="2">
                  <c:v>0.21305679557664445</c:v>
                </c:pt>
                <c:pt idx="3">
                  <c:v>0.21442573469714385</c:v>
                </c:pt>
                <c:pt idx="4">
                  <c:v>0.21530449589194056</c:v>
                </c:pt>
                <c:pt idx="5">
                  <c:v>0.20706759257598015</c:v>
                </c:pt>
                <c:pt idx="6">
                  <c:v>0.20123347316747664</c:v>
                </c:pt>
                <c:pt idx="7">
                  <c:v>0.19906597846691756</c:v>
                </c:pt>
                <c:pt idx="8">
                  <c:v>0.20358299246649644</c:v>
                </c:pt>
                <c:pt idx="9">
                  <c:v>0.19729662757062505</c:v>
                </c:pt>
                <c:pt idx="10">
                  <c:v>0.19650752630708548</c:v>
                </c:pt>
                <c:pt idx="11">
                  <c:v>0.19113189838409197</c:v>
                </c:pt>
                <c:pt idx="12">
                  <c:v>0.17280000000000001</c:v>
                </c:pt>
                <c:pt idx="13">
                  <c:v>0.17199999999999999</c:v>
                </c:pt>
                <c:pt idx="14">
                  <c:v>0.16399999999999998</c:v>
                </c:pt>
                <c:pt idx="15">
                  <c:v>0.19870000000000002</c:v>
                </c:pt>
                <c:pt idx="16">
                  <c:v>0.20418704324782</c:v>
                </c:pt>
                <c:pt idx="17">
                  <c:v>0.20225985942174698</c:v>
                </c:pt>
                <c:pt idx="18">
                  <c:v>0.19900585959620301</c:v>
                </c:pt>
                <c:pt idx="19">
                  <c:v>0.2094</c:v>
                </c:pt>
                <c:pt idx="20">
                  <c:v>0.21210000000000001</c:v>
                </c:pt>
                <c:pt idx="21">
                  <c:v>0.2044</c:v>
                </c:pt>
                <c:pt idx="22">
                  <c:v>0.19370000000000001</c:v>
                </c:pt>
                <c:pt idx="23">
                  <c:v>0.1996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4186368"/>
        <c:axId val="306005120"/>
      </c:barChart>
      <c:lineChart>
        <c:grouping val="standard"/>
        <c:varyColors val="0"/>
        <c:ser>
          <c:idx val="1"/>
          <c:order val="1"/>
          <c:tx>
            <c:strRef>
              <c:f>'Chart II.1.1.'!$D$2</c:f>
              <c:strCache>
                <c:ptCount val="1"/>
                <c:pt idx="0">
                  <c:v>Basel standard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'Chart II.1.1.'!$B$3:$B$26</c:f>
              <c:strCache>
                <c:ptCount val="2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</c:strCache>
            </c:strRef>
          </c:cat>
          <c:val>
            <c:numRef>
              <c:f>'Chart II.1.1.'!$D$3:$D$26</c:f>
              <c:numCache>
                <c:formatCode>0.0%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II.1.1.'!$E$2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II.1.1.'!$B$3:$B$26</c:f>
              <c:strCache>
                <c:ptCount val="2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</c:strCache>
            </c:strRef>
          </c:cat>
          <c:val>
            <c:numRef>
              <c:f>'Chart II.1.1.'!$E$3:$E$26</c:f>
              <c:numCache>
                <c:formatCode>0.0%</c:formatCode>
                <c:ptCount val="24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86368"/>
        <c:axId val="306005120"/>
      </c:lineChart>
      <c:catAx>
        <c:axId val="2941863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0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00512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18636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818802195180142E-2"/>
          <c:y val="0.82507411925621965"/>
          <c:w val="0.85928284418993073"/>
          <c:h val="0.162908580089460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711277912691"/>
          <c:y val="4.6069175744640388E-2"/>
          <c:w val="0.80710068318805084"/>
          <c:h val="0.740985390524814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8080"/>
              </a:solidFill>
              <a:ln w="9525">
                <a:noFill/>
              </a:ln>
            </c:spPr>
          </c:marker>
          <c:dPt>
            <c:idx val="9"/>
            <c:bubble3D val="0"/>
          </c:dPt>
          <c:dLbls>
            <c:dLbl>
              <c:idx val="0"/>
              <c:layout>
                <c:manualLayout>
                  <c:x val="-5.3990067788289055E-2"/>
                  <c:y val="-5.4219249991011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Albania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26080552880528E-2"/>
                  <c:y val="-7.7111662412061507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BiH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984667384202876E-2"/>
                  <c:y val="-4.7664521386881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Bulgaria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350195434203816E-2"/>
                  <c:y val="-6.64264912091468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Latvia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35181933193691E-2"/>
                  <c:y val="4.2693704382842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Lithuania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187970662545686"/>
                  <c:y val="-4.7664645034498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Hungary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443173020638608"/>
                  <c:y val="-4.7664521386881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FYR</a:t>
                    </a:r>
                    <a:r>
                      <a:rPr lang="sr-Latn-RS"/>
                      <a:t>O</a:t>
                    </a:r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9.3046696501066867E-2"/>
                  <c:y val="4.41568091659775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0309484695707913E-2"/>
                  <c:y val="-5.3255671808147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Romania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2045690550363449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Serbia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Turkey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0767386091127099"/>
                  <c:y val="4.3285753664353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Croatia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543854680035499E-2"/>
                  <c:y val="-3.0556454415800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Montenegro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'Chart II.1.10.'!$C$3:$C$15</c:f>
              <c:numCache>
                <c:formatCode>#,##0.0_ ;\-#,##0.0\ </c:formatCode>
                <c:ptCount val="13"/>
                <c:pt idx="0">
                  <c:v>22.8</c:v>
                </c:pt>
                <c:pt idx="1">
                  <c:v>14</c:v>
                </c:pt>
                <c:pt idx="2">
                  <c:v>16.7</c:v>
                </c:pt>
                <c:pt idx="3">
                  <c:v>4.9000000000000004</c:v>
                </c:pt>
                <c:pt idx="4">
                  <c:v>8.1999999999999993</c:v>
                </c:pt>
                <c:pt idx="5">
                  <c:v>15.6</c:v>
                </c:pt>
                <c:pt idx="6">
                  <c:v>10.8</c:v>
                </c:pt>
                <c:pt idx="7">
                  <c:v>4.9000000000000004</c:v>
                </c:pt>
                <c:pt idx="8">
                  <c:v>15.3</c:v>
                </c:pt>
                <c:pt idx="9">
                  <c:v>21.538279606397694</c:v>
                </c:pt>
                <c:pt idx="10">
                  <c:v>2.8</c:v>
                </c:pt>
                <c:pt idx="11">
                  <c:v>16.7</c:v>
                </c:pt>
                <c:pt idx="12">
                  <c:v>17.239999999999998</c:v>
                </c:pt>
              </c:numCache>
            </c:numRef>
          </c:xVal>
          <c:yVal>
            <c:numRef>
              <c:f>'Chart II.1.10.'!$D$3:$D$15</c:f>
              <c:numCache>
                <c:formatCode>#,##0.0_ ;\-#,##0.0\ </c:formatCode>
                <c:ptCount val="13"/>
                <c:pt idx="0">
                  <c:v>67.099999999999994</c:v>
                </c:pt>
                <c:pt idx="1">
                  <c:v>70.2</c:v>
                </c:pt>
                <c:pt idx="2">
                  <c:v>49.4</c:v>
                </c:pt>
                <c:pt idx="3">
                  <c:v>79.900000000000006</c:v>
                </c:pt>
                <c:pt idx="4">
                  <c:v>27.3</c:v>
                </c:pt>
                <c:pt idx="5">
                  <c:v>59.375352007532598</c:v>
                </c:pt>
                <c:pt idx="6">
                  <c:v>81.909509862326004</c:v>
                </c:pt>
                <c:pt idx="7">
                  <c:v>69.348890836731499</c:v>
                </c:pt>
                <c:pt idx="8">
                  <c:v>66.222724811061696</c:v>
                </c:pt>
                <c:pt idx="9">
                  <c:v>114.49878206945226</c:v>
                </c:pt>
                <c:pt idx="10">
                  <c:v>72.8155592652612</c:v>
                </c:pt>
                <c:pt idx="11">
                  <c:v>50.962847978740101</c:v>
                </c:pt>
                <c:pt idx="12">
                  <c:v>46.33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685632"/>
        <c:axId val="307684096"/>
      </c:scatterChart>
      <c:valAx>
        <c:axId val="307685632"/>
        <c:scaling>
          <c:orientation val="minMax"/>
          <c:min val="0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NPL ratio</a:t>
                </a:r>
              </a:p>
            </c:rich>
          </c:tx>
          <c:layout>
            <c:manualLayout>
              <c:xMode val="edge"/>
              <c:yMode val="edge"/>
              <c:x val="0.46805113389603281"/>
              <c:y val="0.851511163844245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84096"/>
        <c:crosses val="autoZero"/>
        <c:crossBetween val="midCat"/>
        <c:majorUnit val="2"/>
      </c:valAx>
      <c:valAx>
        <c:axId val="307684096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reserves to NPL</a:t>
                </a:r>
              </a:p>
            </c:rich>
          </c:tx>
          <c:layout>
            <c:manualLayout>
              <c:xMode val="edge"/>
              <c:yMode val="edge"/>
              <c:x val="3.3433410751713593E-3"/>
              <c:y val="0.197279449657833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85632"/>
        <c:crosses val="autoZero"/>
        <c:crossBetween val="midCat"/>
        <c:majorUnit val="20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31494194898223E-2"/>
          <c:y val="2.5133503881635048E-2"/>
          <c:w val="0.8377310131607214"/>
          <c:h val="0.6345646034751985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II.1.11.'!$D$2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II.1.11.'!$B$3:$B$28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'Chart II.1.11.'!$D$3:$D$28</c:f>
              <c:numCache>
                <c:formatCode>#,##0.0_ ;\-#,##0.0\ </c:formatCode>
                <c:ptCount val="26"/>
                <c:pt idx="0">
                  <c:v>12.03</c:v>
                </c:pt>
                <c:pt idx="1">
                  <c:v>9.2799999999999994</c:v>
                </c:pt>
                <c:pt idx="2">
                  <c:v>6.4133484611185301</c:v>
                </c:pt>
                <c:pt idx="3">
                  <c:v>4.0610854463661097</c:v>
                </c:pt>
                <c:pt idx="4">
                  <c:v>4.7276112202049996</c:v>
                </c:pt>
                <c:pt idx="5">
                  <c:v>4.5768393111538099</c:v>
                </c:pt>
                <c:pt idx="6">
                  <c:v>6.0234678546653395</c:v>
                </c:pt>
                <c:pt idx="7">
                  <c:v>6.513899456665289</c:v>
                </c:pt>
                <c:pt idx="8">
                  <c:v>5.8357775654229389</c:v>
                </c:pt>
                <c:pt idx="9">
                  <c:v>5.3082671191761195</c:v>
                </c:pt>
                <c:pt idx="10">
                  <c:v>7.6120027404010795</c:v>
                </c:pt>
                <c:pt idx="11">
                  <c:v>6.9627406902072488</c:v>
                </c:pt>
                <c:pt idx="12">
                  <c:v>6.4705685316559398</c:v>
                </c:pt>
                <c:pt idx="13">
                  <c:v>0.23951489450673602</c:v>
                </c:pt>
                <c:pt idx="14">
                  <c:v>6.8526741103909297</c:v>
                </c:pt>
                <c:pt idx="15">
                  <c:v>3.5855805721762697</c:v>
                </c:pt>
                <c:pt idx="16">
                  <c:v>2.8331541603375903</c:v>
                </c:pt>
                <c:pt idx="17">
                  <c:v>2.0425543288891501</c:v>
                </c:pt>
                <c:pt idx="18">
                  <c:v>7.2253636030438999</c:v>
                </c:pt>
                <c:pt idx="19">
                  <c:v>5.2798712822523797</c:v>
                </c:pt>
                <c:pt idx="20">
                  <c:v>3.7591274989564001</c:v>
                </c:pt>
                <c:pt idx="21">
                  <c:v>-0.35058493655129902</c:v>
                </c:pt>
                <c:pt idx="22">
                  <c:v>5.42</c:v>
                </c:pt>
                <c:pt idx="23">
                  <c:v>5</c:v>
                </c:pt>
                <c:pt idx="24">
                  <c:v>4.63</c:v>
                </c:pt>
                <c:pt idx="25">
                  <c:v>0.57999999999999996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II.1.11.'!$C$2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II.1.11.'!$B$3:$B$28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'Chart II.1.11.'!$C$3:$C$28</c:f>
              <c:numCache>
                <c:formatCode>#,##0.0_ ;\-#,##0.0\ </c:formatCode>
                <c:ptCount val="26"/>
                <c:pt idx="0">
                  <c:v>2.74</c:v>
                </c:pt>
                <c:pt idx="1">
                  <c:v>2.08</c:v>
                </c:pt>
                <c:pt idx="2">
                  <c:v>1.52441339767902</c:v>
                </c:pt>
                <c:pt idx="3">
                  <c:v>0.961452349171797</c:v>
                </c:pt>
                <c:pt idx="4">
                  <c:v>1.1054011045298699</c:v>
                </c:pt>
                <c:pt idx="5">
                  <c:v>1.0484343009911798</c:v>
                </c:pt>
                <c:pt idx="6">
                  <c:v>1.2650435689272399</c:v>
                </c:pt>
                <c:pt idx="7">
                  <c:v>1.3599276613316298</c:v>
                </c:pt>
                <c:pt idx="8">
                  <c:v>1.2073948613866499</c:v>
                </c:pt>
                <c:pt idx="9">
                  <c:v>1.08685603181394</c:v>
                </c:pt>
                <c:pt idx="10">
                  <c:v>1.5524368406008799</c:v>
                </c:pt>
                <c:pt idx="11">
                  <c:v>1.4498552273282899</c:v>
                </c:pt>
                <c:pt idx="12">
                  <c:v>1.3508206211020599</c:v>
                </c:pt>
                <c:pt idx="13">
                  <c:v>4.9974975243497602E-2</c:v>
                </c:pt>
                <c:pt idx="14">
                  <c:v>1.4050493450180099</c:v>
                </c:pt>
                <c:pt idx="15">
                  <c:v>0.732969847942196</c:v>
                </c:pt>
                <c:pt idx="16">
                  <c:v>0.575552433753171</c:v>
                </c:pt>
                <c:pt idx="17">
                  <c:v>0.41705000437483908</c:v>
                </c:pt>
                <c:pt idx="18">
                  <c:v>1.5231286787053999</c:v>
                </c:pt>
                <c:pt idx="19">
                  <c:v>1.11499377673892</c:v>
                </c:pt>
                <c:pt idx="20">
                  <c:v>0.79218813301373492</c:v>
                </c:pt>
                <c:pt idx="21">
                  <c:v>-7.3815627106995699E-2</c:v>
                </c:pt>
                <c:pt idx="22">
                  <c:v>1.1499999999999999</c:v>
                </c:pt>
                <c:pt idx="23">
                  <c:v>1.06</c:v>
                </c:pt>
                <c:pt idx="24">
                  <c:v>0.97</c:v>
                </c:pt>
                <c:pt idx="25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46912"/>
        <c:axId val="307448448"/>
      </c:lineChart>
      <c:catAx>
        <c:axId val="30744691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448448"/>
        <c:scaling>
          <c:orientation val="minMax"/>
          <c:max val="14"/>
          <c:min val="-2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4691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365158656243238E-2"/>
          <c:y val="0.80109696164522648"/>
          <c:w val="0.54601040461340178"/>
          <c:h val="0.129353769050473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8517654632793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II.1.12'!$C$2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 rot="-5400000" vert="horz" anchor="t" anchorCtr="0"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-5400000" vert="horz" anchor="t" anchorCtr="0"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 anchor="t" anchorCtr="0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II.1.12'!$B$3:$B$15</c:f>
              <c:strCache>
                <c:ptCount val="13"/>
                <c:pt idx="0">
                  <c:v>Montenegro</c:v>
                </c:pt>
                <c:pt idx="1">
                  <c:v>Serbia</c:v>
                </c:pt>
                <c:pt idx="2">
                  <c:v>Croatia</c:v>
                </c:pt>
                <c:pt idx="3">
                  <c:v>BiH</c:v>
                </c:pt>
                <c:pt idx="4">
                  <c:v>Hungary</c:v>
                </c:pt>
                <c:pt idx="5">
                  <c:v>Romania</c:v>
                </c:pt>
                <c:pt idx="6">
                  <c:v>FYROM</c:v>
                </c:pt>
                <c:pt idx="7">
                  <c:v>Bulgaria</c:v>
                </c:pt>
                <c:pt idx="8">
                  <c:v>Albania</c:v>
                </c:pt>
                <c:pt idx="9">
                  <c:v>Lithuania</c:v>
                </c:pt>
                <c:pt idx="10">
                  <c:v>Poland</c:v>
                </c:pt>
                <c:pt idx="11">
                  <c:v>Latvia</c:v>
                </c:pt>
                <c:pt idx="12">
                  <c:v>Turkey</c:v>
                </c:pt>
              </c:strCache>
            </c:strRef>
          </c:cat>
          <c:val>
            <c:numRef>
              <c:f>'Chart II.1.12'!$C$3:$C$15</c:f>
              <c:numCache>
                <c:formatCode>#,##0.0_ ;\-#,##0.0\ </c:formatCode>
                <c:ptCount val="13"/>
                <c:pt idx="0">
                  <c:v>2.4</c:v>
                </c:pt>
                <c:pt idx="1">
                  <c:v>0.6</c:v>
                </c:pt>
                <c:pt idx="2">
                  <c:v>5</c:v>
                </c:pt>
                <c:pt idx="3">
                  <c:v>6</c:v>
                </c:pt>
                <c:pt idx="4">
                  <c:v>-17.2</c:v>
                </c:pt>
                <c:pt idx="5">
                  <c:v>-5.6</c:v>
                </c:pt>
                <c:pt idx="6">
                  <c:v>7.4</c:v>
                </c:pt>
                <c:pt idx="7">
                  <c:v>7.2</c:v>
                </c:pt>
                <c:pt idx="8">
                  <c:v>10.5</c:v>
                </c:pt>
                <c:pt idx="9">
                  <c:v>9.6999999999999993</c:v>
                </c:pt>
                <c:pt idx="10">
                  <c:v>12.6</c:v>
                </c:pt>
                <c:pt idx="11">
                  <c:v>12.7</c:v>
                </c:pt>
                <c:pt idx="12">
                  <c:v>15.2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5915776"/>
        <c:axId val="305917312"/>
      </c:barChart>
      <c:lineChart>
        <c:grouping val="standard"/>
        <c:varyColors val="0"/>
        <c:ser>
          <c:idx val="1"/>
          <c:order val="1"/>
          <c:tx>
            <c:strRef>
              <c:f>'Chart II.1.12'!$D$2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'Chart II.1.12'!$B$3:$B$15</c:f>
              <c:strCache>
                <c:ptCount val="13"/>
                <c:pt idx="0">
                  <c:v>Montenegro</c:v>
                </c:pt>
                <c:pt idx="1">
                  <c:v>Serbia</c:v>
                </c:pt>
                <c:pt idx="2">
                  <c:v>Croatia</c:v>
                </c:pt>
                <c:pt idx="3">
                  <c:v>BiH</c:v>
                </c:pt>
                <c:pt idx="4">
                  <c:v>Hungary</c:v>
                </c:pt>
                <c:pt idx="5">
                  <c:v>Romania</c:v>
                </c:pt>
                <c:pt idx="6">
                  <c:v>FYROM</c:v>
                </c:pt>
                <c:pt idx="7">
                  <c:v>Bulgaria</c:v>
                </c:pt>
                <c:pt idx="8">
                  <c:v>Albania</c:v>
                </c:pt>
                <c:pt idx="9">
                  <c:v>Lithuania</c:v>
                </c:pt>
                <c:pt idx="10">
                  <c:v>Poland</c:v>
                </c:pt>
                <c:pt idx="11">
                  <c:v>Latvia</c:v>
                </c:pt>
                <c:pt idx="12">
                  <c:v>Turkey</c:v>
                </c:pt>
              </c:strCache>
            </c:strRef>
          </c:cat>
          <c:val>
            <c:numRef>
              <c:f>'Chart II.1.12'!$D$3:$D$15</c:f>
              <c:numCache>
                <c:formatCode>#,##0.0_ ;\-#,##0.0\ </c:formatCode>
                <c:ptCount val="13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15776"/>
        <c:axId val="305917312"/>
      </c:lineChart>
      <c:catAx>
        <c:axId val="30591577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917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05917312"/>
        <c:scaling>
          <c:orientation val="minMax"/>
          <c:max val="22"/>
          <c:min val="-22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915776"/>
        <c:crosses val="autoZero"/>
        <c:crossBetween val="between"/>
        <c:majorUnit val="4"/>
        <c:minorUnit val="4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693752246949436E-2"/>
          <c:y val="6.0107049937535101E-2"/>
          <c:w val="0.6220466801542377"/>
          <c:h val="0.57129365379545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II.1.13.'!$B$3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II.1.13.'!$C$2:$H$2</c:f>
              <c:strCache>
                <c:ptCount val="6"/>
                <c:pt idx="0">
                  <c:v>Austria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State-
-owned
 banks</c:v>
                </c:pt>
                <c:pt idx="5">
                  <c:v>Private domestic banks</c:v>
                </c:pt>
              </c:strCache>
            </c:strRef>
          </c:cat>
          <c:val>
            <c:numRef>
              <c:f>'Chart II.1.13.'!$C$3:$H$3</c:f>
              <c:numCache>
                <c:formatCode>#,##0.0_ ;\-#,##0.0\ </c:formatCode>
                <c:ptCount val="6"/>
                <c:pt idx="0">
                  <c:v>1.18</c:v>
                </c:pt>
                <c:pt idx="1">
                  <c:v>0.1</c:v>
                </c:pt>
                <c:pt idx="2">
                  <c:v>-0.89</c:v>
                </c:pt>
                <c:pt idx="3">
                  <c:v>1.8</c:v>
                </c:pt>
                <c:pt idx="4">
                  <c:v>-2.29</c:v>
                </c:pt>
                <c:pt idx="5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'Chart II.1.13.'!$B$4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II.1.13.'!$C$2:$H$2</c:f>
              <c:strCache>
                <c:ptCount val="6"/>
                <c:pt idx="0">
                  <c:v>Austria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State-
-owned
 banks</c:v>
                </c:pt>
                <c:pt idx="5">
                  <c:v>Private domestic banks</c:v>
                </c:pt>
              </c:strCache>
            </c:strRef>
          </c:cat>
          <c:val>
            <c:numRef>
              <c:f>'Chart II.1.13.'!$C$4:$H$4</c:f>
              <c:numCache>
                <c:formatCode>#,##0.0_ ;\-#,##0.0\ </c:formatCode>
                <c:ptCount val="6"/>
                <c:pt idx="0">
                  <c:v>5.18</c:v>
                </c:pt>
                <c:pt idx="1">
                  <c:v>0.66</c:v>
                </c:pt>
                <c:pt idx="2">
                  <c:v>-4.0599999999999996</c:v>
                </c:pt>
                <c:pt idx="3">
                  <c:v>8.25</c:v>
                </c:pt>
                <c:pt idx="4">
                  <c:v>-13.57</c:v>
                </c:pt>
                <c:pt idx="5">
                  <c:v>2.2400000000000002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7296128"/>
        <c:axId val="307297664"/>
      </c:barChart>
      <c:catAx>
        <c:axId val="3072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97664"/>
        <c:crosses val="autoZero"/>
        <c:auto val="1"/>
        <c:lblAlgn val="ctr"/>
        <c:lblOffset val="100"/>
        <c:noMultiLvlLbl val="0"/>
      </c:catAx>
      <c:valAx>
        <c:axId val="307297664"/>
        <c:scaling>
          <c:orientation val="minMax"/>
          <c:min val="-14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96128"/>
        <c:crosses val="autoZero"/>
        <c:crossBetween val="between"/>
        <c:majorUnit val="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5.4285251877027436E-2"/>
          <c:y val="0.78547696821740065"/>
          <c:w val="0.2560154243454153"/>
          <c:h val="0.1092606218982452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6474749166993"/>
          <c:y val="6.262281002721079E-2"/>
          <c:w val="0.81759647065393426"/>
          <c:h val="0.51758345000368433"/>
        </c:manualLayout>
      </c:layout>
      <c:lineChart>
        <c:grouping val="standard"/>
        <c:varyColors val="0"/>
        <c:ser>
          <c:idx val="2"/>
          <c:order val="0"/>
          <c:tx>
            <c:strRef>
              <c:f>'Chart II.1.14.'!$D$2</c:f>
              <c:strCache>
                <c:ptCount val="1"/>
                <c:pt idx="0">
                  <c:v>Domestic state-owned banks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multiLvlStrRef>
              <c:f>'Chart II.1.14.'!$B$3:$C$28</c:f>
              <c:multiLvlStrCache>
                <c:ptCount val="2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'Chart II.1.14.'!$D$3:$D$28</c:f>
              <c:numCache>
                <c:formatCode>#,##0.0_ ;\-#,##0.0\ </c:formatCode>
                <c:ptCount val="26"/>
                <c:pt idx="0">
                  <c:v>73.05</c:v>
                </c:pt>
                <c:pt idx="1">
                  <c:v>69.13</c:v>
                </c:pt>
                <c:pt idx="2">
                  <c:v>64.17</c:v>
                </c:pt>
                <c:pt idx="3">
                  <c:v>68.790000000000006</c:v>
                </c:pt>
                <c:pt idx="4">
                  <c:v>68.78</c:v>
                </c:pt>
                <c:pt idx="5">
                  <c:v>68.53</c:v>
                </c:pt>
                <c:pt idx="6">
                  <c:v>59.79</c:v>
                </c:pt>
                <c:pt idx="7">
                  <c:v>59.21</c:v>
                </c:pt>
                <c:pt idx="8">
                  <c:v>60.46</c:v>
                </c:pt>
                <c:pt idx="9">
                  <c:v>63.51</c:v>
                </c:pt>
                <c:pt idx="10">
                  <c:v>60.8</c:v>
                </c:pt>
                <c:pt idx="11">
                  <c:v>60.7</c:v>
                </c:pt>
                <c:pt idx="12">
                  <c:v>62.3</c:v>
                </c:pt>
                <c:pt idx="13">
                  <c:v>70.31</c:v>
                </c:pt>
                <c:pt idx="14">
                  <c:v>65.989999999999995</c:v>
                </c:pt>
                <c:pt idx="15">
                  <c:v>113.44</c:v>
                </c:pt>
                <c:pt idx="16">
                  <c:v>95.95</c:v>
                </c:pt>
                <c:pt idx="17">
                  <c:v>92.06</c:v>
                </c:pt>
                <c:pt idx="18">
                  <c:v>67.48</c:v>
                </c:pt>
                <c:pt idx="19">
                  <c:v>68</c:v>
                </c:pt>
                <c:pt idx="20">
                  <c:v>66.87</c:v>
                </c:pt>
                <c:pt idx="21">
                  <c:v>68.69</c:v>
                </c:pt>
                <c:pt idx="22">
                  <c:v>66.58</c:v>
                </c:pt>
                <c:pt idx="23">
                  <c:v>65.819999999999993</c:v>
                </c:pt>
                <c:pt idx="24">
                  <c:v>65.08</c:v>
                </c:pt>
                <c:pt idx="25">
                  <c:v>81.099999999999994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II.1.14.'!$E$2</c:f>
              <c:strCache>
                <c:ptCount val="1"/>
                <c:pt idx="0">
                  <c:v>Domestic private banks</c:v>
                </c:pt>
              </c:strCache>
            </c:strRef>
          </c:tx>
          <c:spPr>
            <a:ln>
              <a:solidFill>
                <a:srgbClr val="FFFFCC"/>
              </a:solidFill>
            </a:ln>
          </c:spPr>
          <c:marker>
            <c:symbol val="none"/>
          </c:marker>
          <c:cat>
            <c:multiLvlStrRef>
              <c:f>'Chart II.1.14.'!$B$3:$C$28</c:f>
              <c:multiLvlStrCache>
                <c:ptCount val="2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'Chart II.1.14.'!$E$3:$E$28</c:f>
              <c:numCache>
                <c:formatCode>#,##0.0_ ;\-#,##0.0\ </c:formatCode>
                <c:ptCount val="26"/>
                <c:pt idx="0">
                  <c:v>36.11</c:v>
                </c:pt>
                <c:pt idx="1">
                  <c:v>37.92</c:v>
                </c:pt>
                <c:pt idx="2">
                  <c:v>31.76</c:v>
                </c:pt>
                <c:pt idx="3">
                  <c:v>37.69</c:v>
                </c:pt>
                <c:pt idx="4">
                  <c:v>38.340000000000003</c:v>
                </c:pt>
                <c:pt idx="5">
                  <c:v>36.659999999999997</c:v>
                </c:pt>
                <c:pt idx="6">
                  <c:v>33.369999999999997</c:v>
                </c:pt>
                <c:pt idx="7">
                  <c:v>31.7</c:v>
                </c:pt>
                <c:pt idx="8">
                  <c:v>35.79</c:v>
                </c:pt>
                <c:pt idx="9">
                  <c:v>39.36</c:v>
                </c:pt>
                <c:pt idx="10">
                  <c:v>45.63</c:v>
                </c:pt>
                <c:pt idx="11">
                  <c:v>43.06</c:v>
                </c:pt>
                <c:pt idx="12">
                  <c:v>48.86</c:v>
                </c:pt>
                <c:pt idx="13">
                  <c:v>50.95</c:v>
                </c:pt>
                <c:pt idx="14">
                  <c:v>32.25</c:v>
                </c:pt>
                <c:pt idx="15">
                  <c:v>33.07</c:v>
                </c:pt>
                <c:pt idx="16">
                  <c:v>36.159999999999997</c:v>
                </c:pt>
                <c:pt idx="17">
                  <c:v>38.18</c:v>
                </c:pt>
                <c:pt idx="18">
                  <c:v>45.97</c:v>
                </c:pt>
                <c:pt idx="19">
                  <c:v>47.6</c:v>
                </c:pt>
                <c:pt idx="20">
                  <c:v>49.14</c:v>
                </c:pt>
                <c:pt idx="21">
                  <c:v>48.46</c:v>
                </c:pt>
                <c:pt idx="22">
                  <c:v>39.880000000000003</c:v>
                </c:pt>
                <c:pt idx="23">
                  <c:v>42.1</c:v>
                </c:pt>
                <c:pt idx="24">
                  <c:v>42.91</c:v>
                </c:pt>
                <c:pt idx="25">
                  <c:v>43.61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II.1.14.'!$F$2</c:f>
              <c:strCache>
                <c:ptCount val="1"/>
                <c:pt idx="0">
                  <c:v>Foreign banks</c:v>
                </c:pt>
              </c:strCache>
            </c:strRef>
          </c:tx>
          <c:spPr>
            <a:ln>
              <a:solidFill>
                <a:srgbClr val="FF8080"/>
              </a:solidFill>
            </a:ln>
          </c:spPr>
          <c:marker>
            <c:symbol val="none"/>
          </c:marker>
          <c:cat>
            <c:multiLvlStrRef>
              <c:f>'Chart II.1.14.'!$B$3:$C$28</c:f>
              <c:multiLvlStrCache>
                <c:ptCount val="2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'Chart II.1.14.'!$F$3:$F$28</c:f>
              <c:numCache>
                <c:formatCode>#,##0.0_ ;\-#,##0.0\ </c:formatCode>
                <c:ptCount val="26"/>
                <c:pt idx="0">
                  <c:v>58.87</c:v>
                </c:pt>
                <c:pt idx="1">
                  <c:v>60.2</c:v>
                </c:pt>
                <c:pt idx="2">
                  <c:v>63.47</c:v>
                </c:pt>
                <c:pt idx="3">
                  <c:v>63.59</c:v>
                </c:pt>
                <c:pt idx="4">
                  <c:v>62.56</c:v>
                </c:pt>
                <c:pt idx="5">
                  <c:v>64.8</c:v>
                </c:pt>
                <c:pt idx="6">
                  <c:v>65.09</c:v>
                </c:pt>
                <c:pt idx="7">
                  <c:v>63.66</c:v>
                </c:pt>
                <c:pt idx="8">
                  <c:v>65.39</c:v>
                </c:pt>
                <c:pt idx="9">
                  <c:v>66.77</c:v>
                </c:pt>
                <c:pt idx="10">
                  <c:v>62.54</c:v>
                </c:pt>
                <c:pt idx="11">
                  <c:v>60.68</c:v>
                </c:pt>
                <c:pt idx="12">
                  <c:v>59.84</c:v>
                </c:pt>
                <c:pt idx="13">
                  <c:v>60.89</c:v>
                </c:pt>
                <c:pt idx="14">
                  <c:v>61.24</c:v>
                </c:pt>
                <c:pt idx="15">
                  <c:v>61.96</c:v>
                </c:pt>
                <c:pt idx="16">
                  <c:v>61.95</c:v>
                </c:pt>
                <c:pt idx="17">
                  <c:v>62.79</c:v>
                </c:pt>
                <c:pt idx="18">
                  <c:v>66.56</c:v>
                </c:pt>
                <c:pt idx="19">
                  <c:v>61.56</c:v>
                </c:pt>
                <c:pt idx="20">
                  <c:v>64.52</c:v>
                </c:pt>
                <c:pt idx="21">
                  <c:v>65.930000000000007</c:v>
                </c:pt>
                <c:pt idx="22">
                  <c:v>59.66</c:v>
                </c:pt>
                <c:pt idx="23">
                  <c:v>60.66</c:v>
                </c:pt>
                <c:pt idx="24">
                  <c:v>61.92</c:v>
                </c:pt>
                <c:pt idx="25">
                  <c:v>62.57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34464"/>
        <c:axId val="307540352"/>
      </c:lineChart>
      <c:catAx>
        <c:axId val="30753446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5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5403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53446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451506482202918"/>
          <c:y val="0.78966914744676142"/>
          <c:w val="0.57919621749408978"/>
          <c:h val="0.157794338766004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97776207853906E-2"/>
          <c:y val="9.854592299970194E-2"/>
          <c:w val="0.81156076430293134"/>
          <c:h val="0.739731669069078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8080"/>
              </a:solidFill>
            </c:spPr>
          </c:dPt>
          <c:dLbls>
            <c:dLbl>
              <c:idx val="0"/>
              <c:layout>
                <c:manualLayout>
                  <c:x val="4.7793394049760072E-3"/>
                  <c:y val="1.508640829443601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34.7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20.0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25.4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11.7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35777674649924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-2.1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3.5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II.1.15'!$B$2:$B$8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'Chart II.1.15'!$C$2:$C$8</c:f>
              <c:numCache>
                <c:formatCode>0.0</c:formatCode>
                <c:ptCount val="7"/>
                <c:pt idx="0">
                  <c:v>34.700000000000003</c:v>
                </c:pt>
                <c:pt idx="1">
                  <c:v>20</c:v>
                </c:pt>
                <c:pt idx="2">
                  <c:v>25.4</c:v>
                </c:pt>
                <c:pt idx="3">
                  <c:v>1.25</c:v>
                </c:pt>
                <c:pt idx="4">
                  <c:v>11.7</c:v>
                </c:pt>
                <c:pt idx="5">
                  <c:v>-2.1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7996544"/>
        <c:axId val="307998080"/>
      </c:barChart>
      <c:catAx>
        <c:axId val="3079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98080"/>
        <c:crosses val="autoZero"/>
        <c:auto val="1"/>
        <c:lblAlgn val="ctr"/>
        <c:lblOffset val="100"/>
        <c:noMultiLvlLbl val="0"/>
      </c:catAx>
      <c:valAx>
        <c:axId val="307998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96544"/>
        <c:crosses val="autoZero"/>
        <c:crossBetween val="between"/>
        <c:majorUnit val="4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85701609362887"/>
          <c:y val="4.0780444613098064E-2"/>
          <c:w val="0.8373226478362803"/>
          <c:h val="0.50064362436623133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II.1.16.'!$C$2</c:f>
              <c:strCache>
                <c:ptCount val="1"/>
                <c:pt idx="0">
                  <c:v>Liquidity ratio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II.1.16.'!$B$3:$B$26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II.1.16.'!$C$3:$C$26</c:f>
              <c:numCache>
                <c:formatCode>#,##0.00_ ;\-#,##0.00\ </c:formatCode>
                <c:ptCount val="24"/>
                <c:pt idx="0">
                  <c:v>2.2392085579111702</c:v>
                </c:pt>
                <c:pt idx="1">
                  <c:v>2.3952050072783799</c:v>
                </c:pt>
                <c:pt idx="2">
                  <c:v>2.4359181459743202</c:v>
                </c:pt>
                <c:pt idx="3">
                  <c:v>2.4191188179493399</c:v>
                </c:pt>
                <c:pt idx="4">
                  <c:v>2.38509686730651</c:v>
                </c:pt>
                <c:pt idx="5">
                  <c:v>2.508859396749</c:v>
                </c:pt>
                <c:pt idx="6">
                  <c:v>2.6478423799583397</c:v>
                </c:pt>
                <c:pt idx="7">
                  <c:v>2.5848217684158898</c:v>
                </c:pt>
                <c:pt idx="8">
                  <c:v>2.5053357621163599</c:v>
                </c:pt>
                <c:pt idx="9">
                  <c:v>1.9453016113656199</c:v>
                </c:pt>
                <c:pt idx="10">
                  <c:v>2.1794179789702599</c:v>
                </c:pt>
                <c:pt idx="11">
                  <c:v>2.4099200190401802</c:v>
                </c:pt>
                <c:pt idx="12">
                  <c:v>2.5995333998187702</c:v>
                </c:pt>
                <c:pt idx="13">
                  <c:v>2.59869631084511</c:v>
                </c:pt>
                <c:pt idx="14">
                  <c:v>2.6789470297742399</c:v>
                </c:pt>
                <c:pt idx="15">
                  <c:v>2.5907617353341701</c:v>
                </c:pt>
                <c:pt idx="16">
                  <c:v>2.5980575364942999</c:v>
                </c:pt>
                <c:pt idx="17">
                  <c:v>2.5667820096566802</c:v>
                </c:pt>
                <c:pt idx="18">
                  <c:v>2.5732834141965801</c:v>
                </c:pt>
                <c:pt idx="19">
                  <c:v>2.5739000304488604</c:v>
                </c:pt>
                <c:pt idx="20">
                  <c:v>2.4830273070767999</c:v>
                </c:pt>
                <c:pt idx="21">
                  <c:v>1.9911692393943698</c:v>
                </c:pt>
                <c:pt idx="22">
                  <c:v>2.0276063483896904</c:v>
                </c:pt>
                <c:pt idx="23">
                  <c:v>2.15689183276608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II.1.16.'!$D$2</c:f>
              <c:strCache>
                <c:ptCount val="1"/>
                <c:pt idx="0">
                  <c:v>Regulatory minimum (LR)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'Chart II.1.16.'!$B$3:$B$26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II.1.16.'!$D$3:$D$26</c:f>
              <c:numCache>
                <c:formatCode>#,##0.0_ ;\-#,##0.0\ 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 formatCode="#,##0.00_ ;\-#,##0.00\ 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II.1.16.'!$E$2</c:f>
              <c:strCache>
                <c:ptCount val="1"/>
                <c:pt idx="0">
                  <c:v>Narrow liquidity ratio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II.1.16.'!$B$3:$B$26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II.1.16.'!$E$3:$E$26</c:f>
              <c:numCache>
                <c:formatCode>#,##0.00_ ;\-#,##0.00\ </c:formatCode>
                <c:ptCount val="24"/>
                <c:pt idx="0">
                  <c:v>1.7387887988628901</c:v>
                </c:pt>
                <c:pt idx="1">
                  <c:v>1.8592070247044998</c:v>
                </c:pt>
                <c:pt idx="2">
                  <c:v>1.8838693047015</c:v>
                </c:pt>
                <c:pt idx="3">
                  <c:v>1.8834088983598301</c:v>
                </c:pt>
                <c:pt idx="4">
                  <c:v>1.87848932557051</c:v>
                </c:pt>
                <c:pt idx="5">
                  <c:v>1.9611506476996399</c:v>
                </c:pt>
                <c:pt idx="6">
                  <c:v>2.0765889030370803</c:v>
                </c:pt>
                <c:pt idx="7">
                  <c:v>2.0337231491070695</c:v>
                </c:pt>
                <c:pt idx="8">
                  <c:v>1.98546146519528</c:v>
                </c:pt>
                <c:pt idx="9">
                  <c:v>1.49903456358971</c:v>
                </c:pt>
                <c:pt idx="10">
                  <c:v>1.66470111668348</c:v>
                </c:pt>
                <c:pt idx="11">
                  <c:v>1.8076598451942798</c:v>
                </c:pt>
                <c:pt idx="12">
                  <c:v>1.9866755930312099</c:v>
                </c:pt>
                <c:pt idx="13">
                  <c:v>1.9546626106742999</c:v>
                </c:pt>
                <c:pt idx="14">
                  <c:v>1.9826166409899</c:v>
                </c:pt>
                <c:pt idx="15">
                  <c:v>1.9377662511168499</c:v>
                </c:pt>
                <c:pt idx="16">
                  <c:v>1.9692935788536299</c:v>
                </c:pt>
                <c:pt idx="17">
                  <c:v>1.96384154408102</c:v>
                </c:pt>
                <c:pt idx="18">
                  <c:v>2.0284049544412199</c:v>
                </c:pt>
                <c:pt idx="19">
                  <c:v>2.0450405932721298</c:v>
                </c:pt>
                <c:pt idx="20">
                  <c:v>1.9750190389538498</c:v>
                </c:pt>
                <c:pt idx="21">
                  <c:v>1.5917428230617099</c:v>
                </c:pt>
                <c:pt idx="22">
                  <c:v>1.6200701860615399</c:v>
                </c:pt>
                <c:pt idx="23">
                  <c:v>1.6766090429981899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II.1.16.'!$F$2</c:f>
              <c:strCache>
                <c:ptCount val="1"/>
                <c:pt idx="0">
                  <c:v>Regulatory minimum (CLR)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'Chart II.1.16.'!$B$3:$B$26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II.1.16.'!$F$3:$F$26</c:f>
              <c:numCache>
                <c:formatCode>#,##0.0_ ;\-#,##0.0\ </c:formatCode>
                <c:ptCount val="2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27840"/>
        <c:axId val="305829376"/>
      </c:lineChart>
      <c:catAx>
        <c:axId val="305827840"/>
        <c:scaling>
          <c:orientation val="minMax"/>
        </c:scaling>
        <c:delete val="0"/>
        <c:axPos val="b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8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829376"/>
        <c:scaling>
          <c:orientation val="minMax"/>
          <c:max val="3"/>
          <c:min val="0.5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#,##0.0_ ;\-#,##0.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827840"/>
        <c:crosses val="autoZero"/>
        <c:crossBetween val="between"/>
        <c:majorUnit val="0.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8.484882450191946E-4"/>
          <c:y val="0.67443653880614318"/>
          <c:w val="0.65376972006613054"/>
          <c:h val="0.19169465262625307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65589088478653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II.1.17.'!$C$2</c:f>
              <c:strCache>
                <c:ptCount val="1"/>
                <c:pt idx="0">
                  <c:v>up to 0.8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'Chart II.1.17.'!$B$3:$B$254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II.1.17.'!$C$3:$C$254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II.1.17.'!$D$2</c:f>
              <c:strCache>
                <c:ptCount val="1"/>
                <c:pt idx="0">
                  <c:v>from 0.8 to 0.9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'Chart II.1.17.'!$B$3:$B$254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II.1.17.'!$D$3:$D$254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 II.1.17.'!$E$2</c:f>
              <c:strCache>
                <c:ptCount val="1"/>
                <c:pt idx="0">
                  <c:v>from 0.9 to 1.0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" lastClr="FFFFFF"/>
              </a:solidFill>
            </a:ln>
          </c:spPr>
          <c:invertIfNegative val="0"/>
          <c:cat>
            <c:strRef>
              <c:f>'Chart II.1.17.'!$B$3:$B$254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II.1.17.'!$E$3:$E$254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1</c:v>
                </c:pt>
                <c:pt idx="184">
                  <c:v>1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</c:v>
                </c:pt>
                <c:pt idx="201">
                  <c:v>2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2</c:v>
                </c:pt>
                <c:pt idx="206">
                  <c:v>2</c:v>
                </c:pt>
                <c:pt idx="207">
                  <c:v>1</c:v>
                </c:pt>
                <c:pt idx="208">
                  <c:v>1</c:v>
                </c:pt>
                <c:pt idx="209">
                  <c:v>2</c:v>
                </c:pt>
                <c:pt idx="210">
                  <c:v>2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 II.1.17.'!$F$2</c:f>
              <c:strCache>
                <c:ptCount val="1"/>
                <c:pt idx="0">
                  <c:v>from 1.0 to 1.3</c:v>
                </c:pt>
              </c:strCache>
            </c:strRef>
          </c:tx>
          <c:spPr>
            <a:solidFill>
              <a:srgbClr val="FF8080"/>
            </a:solidFill>
            <a:ln>
              <a:solidFill>
                <a:srgbClr val="FF8080"/>
              </a:solidFill>
            </a:ln>
          </c:spPr>
          <c:invertIfNegative val="0"/>
          <c:cat>
            <c:strRef>
              <c:f>'Chart II.1.17.'!$B$3:$B$254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II.1.17.'!$F$3:$F$254</c:f>
              <c:numCache>
                <c:formatCode>#,##0_ ;\-#,##0\ </c:formatCode>
                <c:ptCount val="2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2</c:v>
                </c:pt>
                <c:pt idx="186">
                  <c:v>1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6</c:v>
                </c:pt>
                <c:pt idx="203">
                  <c:v>5</c:v>
                </c:pt>
                <c:pt idx="204">
                  <c:v>4</c:v>
                </c:pt>
                <c:pt idx="205">
                  <c:v>3</c:v>
                </c:pt>
                <c:pt idx="206">
                  <c:v>4</c:v>
                </c:pt>
                <c:pt idx="207">
                  <c:v>5</c:v>
                </c:pt>
                <c:pt idx="208">
                  <c:v>5</c:v>
                </c:pt>
                <c:pt idx="209">
                  <c:v>4</c:v>
                </c:pt>
                <c:pt idx="210">
                  <c:v>4</c:v>
                </c:pt>
                <c:pt idx="211">
                  <c:v>5</c:v>
                </c:pt>
                <c:pt idx="212">
                  <c:v>4</c:v>
                </c:pt>
                <c:pt idx="213">
                  <c:v>4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3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1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'Chart II.1.17.'!$G$2</c:f>
              <c:strCache>
                <c:ptCount val="1"/>
                <c:pt idx="0">
                  <c:v>from 1.3 to 1.5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rgbClr val="FFFFCC"/>
              </a:solidFill>
            </a:ln>
          </c:spPr>
          <c:invertIfNegative val="0"/>
          <c:cat>
            <c:strRef>
              <c:f>'Chart II.1.17.'!$B$3:$B$254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II.1.17.'!$G$3:$G$254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0</c:v>
                </c:pt>
                <c:pt idx="191">
                  <c:v>3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1</c:v>
                </c:pt>
                <c:pt idx="197">
                  <c:v>1</c:v>
                </c:pt>
                <c:pt idx="198">
                  <c:v>2</c:v>
                </c:pt>
                <c:pt idx="199">
                  <c:v>3</c:v>
                </c:pt>
                <c:pt idx="200">
                  <c:v>3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3</c:v>
                </c:pt>
                <c:pt idx="206">
                  <c:v>2</c:v>
                </c:pt>
                <c:pt idx="207">
                  <c:v>2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2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2</c:v>
                </c:pt>
                <c:pt idx="220">
                  <c:v>3</c:v>
                </c:pt>
                <c:pt idx="221">
                  <c:v>3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1</c:v>
                </c:pt>
                <c:pt idx="226">
                  <c:v>2</c:v>
                </c:pt>
                <c:pt idx="227">
                  <c:v>2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1</c:v>
                </c:pt>
                <c:pt idx="245">
                  <c:v>2</c:v>
                </c:pt>
                <c:pt idx="246">
                  <c:v>0</c:v>
                </c:pt>
                <c:pt idx="247">
                  <c:v>3</c:v>
                </c:pt>
                <c:pt idx="248">
                  <c:v>4</c:v>
                </c:pt>
                <c:pt idx="249">
                  <c:v>3</c:v>
                </c:pt>
                <c:pt idx="250">
                  <c:v>4</c:v>
                </c:pt>
                <c:pt idx="2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 II.1.17.'!$H$2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'Chart II.1.17.'!$B$3:$B$254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II.1.17.'!$H$3:$H$254</c:f>
              <c:numCache>
                <c:formatCode>#,##0_ ;\-#,##0\ </c:formatCode>
                <c:ptCount val="25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6</c:v>
                </c:pt>
                <c:pt idx="52">
                  <c:v>5</c:v>
                </c:pt>
                <c:pt idx="53">
                  <c:v>5</c:v>
                </c:pt>
                <c:pt idx="54">
                  <c:v>6</c:v>
                </c:pt>
                <c:pt idx="55">
                  <c:v>5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4</c:v>
                </c:pt>
                <c:pt idx="61">
                  <c:v>4</c:v>
                </c:pt>
                <c:pt idx="62">
                  <c:v>2</c:v>
                </c:pt>
                <c:pt idx="63">
                  <c:v>3</c:v>
                </c:pt>
                <c:pt idx="64">
                  <c:v>2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3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7</c:v>
                </c:pt>
                <c:pt idx="77">
                  <c:v>10</c:v>
                </c:pt>
                <c:pt idx="78">
                  <c:v>9</c:v>
                </c:pt>
                <c:pt idx="79">
                  <c:v>7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6</c:v>
                </c:pt>
                <c:pt idx="84">
                  <c:v>7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5</c:v>
                </c:pt>
                <c:pt idx="90">
                  <c:v>5</c:v>
                </c:pt>
                <c:pt idx="91">
                  <c:v>4</c:v>
                </c:pt>
                <c:pt idx="92">
                  <c:v>4</c:v>
                </c:pt>
                <c:pt idx="93">
                  <c:v>3</c:v>
                </c:pt>
                <c:pt idx="94">
                  <c:v>4</c:v>
                </c:pt>
                <c:pt idx="95">
                  <c:v>6</c:v>
                </c:pt>
                <c:pt idx="96">
                  <c:v>6</c:v>
                </c:pt>
                <c:pt idx="97">
                  <c:v>7</c:v>
                </c:pt>
                <c:pt idx="98">
                  <c:v>5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4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4</c:v>
                </c:pt>
                <c:pt idx="111">
                  <c:v>4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6</c:v>
                </c:pt>
                <c:pt idx="119">
                  <c:v>5</c:v>
                </c:pt>
                <c:pt idx="120">
                  <c:v>3</c:v>
                </c:pt>
                <c:pt idx="121">
                  <c:v>2</c:v>
                </c:pt>
                <c:pt idx="122">
                  <c:v>2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4</c:v>
                </c:pt>
                <c:pt idx="128">
                  <c:v>4</c:v>
                </c:pt>
                <c:pt idx="129">
                  <c:v>3</c:v>
                </c:pt>
                <c:pt idx="130">
                  <c:v>4</c:v>
                </c:pt>
                <c:pt idx="131">
                  <c:v>4</c:v>
                </c:pt>
                <c:pt idx="132">
                  <c:v>5</c:v>
                </c:pt>
                <c:pt idx="133">
                  <c:v>5</c:v>
                </c:pt>
                <c:pt idx="134">
                  <c:v>4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4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4</c:v>
                </c:pt>
                <c:pt idx="144">
                  <c:v>5</c:v>
                </c:pt>
                <c:pt idx="145">
                  <c:v>5</c:v>
                </c:pt>
                <c:pt idx="146">
                  <c:v>4</c:v>
                </c:pt>
                <c:pt idx="147">
                  <c:v>5</c:v>
                </c:pt>
                <c:pt idx="148">
                  <c:v>5</c:v>
                </c:pt>
                <c:pt idx="149">
                  <c:v>4</c:v>
                </c:pt>
                <c:pt idx="150">
                  <c:v>5</c:v>
                </c:pt>
                <c:pt idx="151">
                  <c:v>5</c:v>
                </c:pt>
                <c:pt idx="152">
                  <c:v>6</c:v>
                </c:pt>
                <c:pt idx="153">
                  <c:v>6</c:v>
                </c:pt>
                <c:pt idx="154">
                  <c:v>5</c:v>
                </c:pt>
                <c:pt idx="155">
                  <c:v>5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5</c:v>
                </c:pt>
                <c:pt idx="166">
                  <c:v>5</c:v>
                </c:pt>
                <c:pt idx="167">
                  <c:v>6</c:v>
                </c:pt>
                <c:pt idx="168">
                  <c:v>6</c:v>
                </c:pt>
                <c:pt idx="169">
                  <c:v>7</c:v>
                </c:pt>
                <c:pt idx="170">
                  <c:v>5</c:v>
                </c:pt>
                <c:pt idx="171">
                  <c:v>6</c:v>
                </c:pt>
                <c:pt idx="172">
                  <c:v>5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7</c:v>
                </c:pt>
                <c:pt idx="177">
                  <c:v>7</c:v>
                </c:pt>
                <c:pt idx="178">
                  <c:v>6</c:v>
                </c:pt>
                <c:pt idx="179">
                  <c:v>6</c:v>
                </c:pt>
                <c:pt idx="180">
                  <c:v>7</c:v>
                </c:pt>
                <c:pt idx="181">
                  <c:v>7</c:v>
                </c:pt>
                <c:pt idx="182">
                  <c:v>6</c:v>
                </c:pt>
                <c:pt idx="183">
                  <c:v>6</c:v>
                </c:pt>
                <c:pt idx="184">
                  <c:v>7</c:v>
                </c:pt>
                <c:pt idx="185">
                  <c:v>7</c:v>
                </c:pt>
                <c:pt idx="186">
                  <c:v>6</c:v>
                </c:pt>
                <c:pt idx="187">
                  <c:v>5</c:v>
                </c:pt>
                <c:pt idx="188">
                  <c:v>7</c:v>
                </c:pt>
                <c:pt idx="189">
                  <c:v>7</c:v>
                </c:pt>
                <c:pt idx="190">
                  <c:v>9</c:v>
                </c:pt>
                <c:pt idx="191">
                  <c:v>7</c:v>
                </c:pt>
                <c:pt idx="192">
                  <c:v>8</c:v>
                </c:pt>
                <c:pt idx="193">
                  <c:v>8</c:v>
                </c:pt>
                <c:pt idx="194">
                  <c:v>9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6</c:v>
                </c:pt>
                <c:pt idx="200">
                  <c:v>7</c:v>
                </c:pt>
                <c:pt idx="201">
                  <c:v>8</c:v>
                </c:pt>
                <c:pt idx="202">
                  <c:v>8</c:v>
                </c:pt>
                <c:pt idx="203">
                  <c:v>7</c:v>
                </c:pt>
                <c:pt idx="204">
                  <c:v>9</c:v>
                </c:pt>
                <c:pt idx="205">
                  <c:v>8</c:v>
                </c:pt>
                <c:pt idx="206">
                  <c:v>8</c:v>
                </c:pt>
                <c:pt idx="207">
                  <c:v>9</c:v>
                </c:pt>
                <c:pt idx="208">
                  <c:v>8</c:v>
                </c:pt>
                <c:pt idx="209">
                  <c:v>7</c:v>
                </c:pt>
                <c:pt idx="210">
                  <c:v>7</c:v>
                </c:pt>
                <c:pt idx="211">
                  <c:v>9</c:v>
                </c:pt>
                <c:pt idx="212">
                  <c:v>9</c:v>
                </c:pt>
                <c:pt idx="213">
                  <c:v>6</c:v>
                </c:pt>
                <c:pt idx="214">
                  <c:v>5</c:v>
                </c:pt>
                <c:pt idx="215">
                  <c:v>6</c:v>
                </c:pt>
                <c:pt idx="216">
                  <c:v>5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6</c:v>
                </c:pt>
                <c:pt idx="221">
                  <c:v>6</c:v>
                </c:pt>
                <c:pt idx="222">
                  <c:v>10</c:v>
                </c:pt>
                <c:pt idx="223">
                  <c:v>9</c:v>
                </c:pt>
                <c:pt idx="224">
                  <c:v>9</c:v>
                </c:pt>
                <c:pt idx="225">
                  <c:v>10</c:v>
                </c:pt>
                <c:pt idx="226">
                  <c:v>10</c:v>
                </c:pt>
                <c:pt idx="227">
                  <c:v>11</c:v>
                </c:pt>
                <c:pt idx="228">
                  <c:v>14</c:v>
                </c:pt>
                <c:pt idx="229">
                  <c:v>10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9</c:v>
                </c:pt>
                <c:pt idx="238">
                  <c:v>10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11</c:v>
                </c:pt>
                <c:pt idx="243">
                  <c:v>10</c:v>
                </c:pt>
                <c:pt idx="244">
                  <c:v>11</c:v>
                </c:pt>
                <c:pt idx="245">
                  <c:v>9</c:v>
                </c:pt>
                <c:pt idx="246">
                  <c:v>9</c:v>
                </c:pt>
                <c:pt idx="247">
                  <c:v>11</c:v>
                </c:pt>
                <c:pt idx="248">
                  <c:v>10</c:v>
                </c:pt>
                <c:pt idx="249">
                  <c:v>13</c:v>
                </c:pt>
                <c:pt idx="250">
                  <c:v>10</c:v>
                </c:pt>
                <c:pt idx="251">
                  <c:v>12</c:v>
                </c:pt>
              </c:numCache>
            </c:numRef>
          </c:val>
        </c:ser>
        <c:ser>
          <c:idx val="6"/>
          <c:order val="6"/>
          <c:tx>
            <c:strRef>
              <c:f>'Chart II.1.17.'!$I$2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</c:spPr>
          <c:invertIfNegative val="0"/>
          <c:cat>
            <c:strRef>
              <c:f>'Chart II.1.17.'!$B$3:$B$254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II.1.17.'!$I$3:$I$254</c:f>
              <c:numCache>
                <c:formatCode>#,##0_ ;\-#,##0\ </c:formatCode>
                <c:ptCount val="252"/>
                <c:pt idx="0">
                  <c:v>24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21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22</c:v>
                </c:pt>
                <c:pt idx="35">
                  <c:v>21</c:v>
                </c:pt>
                <c:pt idx="36">
                  <c:v>20</c:v>
                </c:pt>
                <c:pt idx="37">
                  <c:v>20</c:v>
                </c:pt>
                <c:pt idx="38">
                  <c:v>22</c:v>
                </c:pt>
                <c:pt idx="39">
                  <c:v>20</c:v>
                </c:pt>
                <c:pt idx="40">
                  <c:v>22</c:v>
                </c:pt>
                <c:pt idx="41">
                  <c:v>23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22</c:v>
                </c:pt>
                <c:pt idx="52">
                  <c:v>23</c:v>
                </c:pt>
                <c:pt idx="53">
                  <c:v>23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23</c:v>
                </c:pt>
                <c:pt idx="60">
                  <c:v>24</c:v>
                </c:pt>
                <c:pt idx="61">
                  <c:v>24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25</c:v>
                </c:pt>
                <c:pt idx="69">
                  <c:v>24</c:v>
                </c:pt>
                <c:pt idx="70">
                  <c:v>22</c:v>
                </c:pt>
                <c:pt idx="71">
                  <c:v>22</c:v>
                </c:pt>
                <c:pt idx="72">
                  <c:v>25</c:v>
                </c:pt>
                <c:pt idx="73">
                  <c:v>22</c:v>
                </c:pt>
                <c:pt idx="74">
                  <c:v>21</c:v>
                </c:pt>
                <c:pt idx="75">
                  <c:v>20</c:v>
                </c:pt>
                <c:pt idx="76">
                  <c:v>20</c:v>
                </c:pt>
                <c:pt idx="77">
                  <c:v>18</c:v>
                </c:pt>
                <c:pt idx="78">
                  <c:v>19</c:v>
                </c:pt>
                <c:pt idx="79">
                  <c:v>21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22</c:v>
                </c:pt>
                <c:pt idx="84">
                  <c:v>21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21</c:v>
                </c:pt>
                <c:pt idx="90">
                  <c:v>21</c:v>
                </c:pt>
                <c:pt idx="91">
                  <c:v>22</c:v>
                </c:pt>
                <c:pt idx="92">
                  <c:v>22</c:v>
                </c:pt>
                <c:pt idx="93">
                  <c:v>23</c:v>
                </c:pt>
                <c:pt idx="94">
                  <c:v>22</c:v>
                </c:pt>
                <c:pt idx="95">
                  <c:v>21</c:v>
                </c:pt>
                <c:pt idx="96">
                  <c:v>21</c:v>
                </c:pt>
                <c:pt idx="97">
                  <c:v>20</c:v>
                </c:pt>
                <c:pt idx="98">
                  <c:v>22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23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23</c:v>
                </c:pt>
                <c:pt idx="111">
                  <c:v>23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21</c:v>
                </c:pt>
                <c:pt idx="119">
                  <c:v>22</c:v>
                </c:pt>
                <c:pt idx="120">
                  <c:v>24</c:v>
                </c:pt>
                <c:pt idx="121">
                  <c:v>25</c:v>
                </c:pt>
                <c:pt idx="122">
                  <c:v>25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23</c:v>
                </c:pt>
                <c:pt idx="128">
                  <c:v>23</c:v>
                </c:pt>
                <c:pt idx="129">
                  <c:v>24</c:v>
                </c:pt>
                <c:pt idx="130">
                  <c:v>23</c:v>
                </c:pt>
                <c:pt idx="131">
                  <c:v>23</c:v>
                </c:pt>
                <c:pt idx="132">
                  <c:v>22</c:v>
                </c:pt>
                <c:pt idx="133">
                  <c:v>22</c:v>
                </c:pt>
                <c:pt idx="134">
                  <c:v>23</c:v>
                </c:pt>
                <c:pt idx="135">
                  <c:v>22</c:v>
                </c:pt>
                <c:pt idx="136">
                  <c:v>24</c:v>
                </c:pt>
                <c:pt idx="137">
                  <c:v>22</c:v>
                </c:pt>
                <c:pt idx="138">
                  <c:v>23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23</c:v>
                </c:pt>
                <c:pt idx="147">
                  <c:v>22</c:v>
                </c:pt>
                <c:pt idx="148">
                  <c:v>22</c:v>
                </c:pt>
                <c:pt idx="149">
                  <c:v>23</c:v>
                </c:pt>
                <c:pt idx="150">
                  <c:v>22</c:v>
                </c:pt>
                <c:pt idx="151">
                  <c:v>22</c:v>
                </c:pt>
                <c:pt idx="152">
                  <c:v>21</c:v>
                </c:pt>
                <c:pt idx="153">
                  <c:v>21</c:v>
                </c:pt>
                <c:pt idx="154">
                  <c:v>22</c:v>
                </c:pt>
                <c:pt idx="155">
                  <c:v>22</c:v>
                </c:pt>
                <c:pt idx="156">
                  <c:v>21</c:v>
                </c:pt>
                <c:pt idx="157">
                  <c:v>21</c:v>
                </c:pt>
                <c:pt idx="158">
                  <c:v>21</c:v>
                </c:pt>
                <c:pt idx="159">
                  <c:v>21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22</c:v>
                </c:pt>
                <c:pt idx="166">
                  <c:v>22</c:v>
                </c:pt>
                <c:pt idx="167">
                  <c:v>21</c:v>
                </c:pt>
                <c:pt idx="168">
                  <c:v>21</c:v>
                </c:pt>
                <c:pt idx="169">
                  <c:v>20</c:v>
                </c:pt>
                <c:pt idx="170">
                  <c:v>21</c:v>
                </c:pt>
                <c:pt idx="171">
                  <c:v>20</c:v>
                </c:pt>
                <c:pt idx="172">
                  <c:v>21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19</c:v>
                </c:pt>
                <c:pt idx="177">
                  <c:v>19</c:v>
                </c:pt>
                <c:pt idx="178">
                  <c:v>20</c:v>
                </c:pt>
                <c:pt idx="179">
                  <c:v>20</c:v>
                </c:pt>
                <c:pt idx="180">
                  <c:v>19</c:v>
                </c:pt>
                <c:pt idx="181">
                  <c:v>19</c:v>
                </c:pt>
                <c:pt idx="182">
                  <c:v>20</c:v>
                </c:pt>
                <c:pt idx="183">
                  <c:v>20</c:v>
                </c:pt>
                <c:pt idx="184">
                  <c:v>19</c:v>
                </c:pt>
                <c:pt idx="185">
                  <c:v>19</c:v>
                </c:pt>
                <c:pt idx="186">
                  <c:v>20</c:v>
                </c:pt>
                <c:pt idx="187">
                  <c:v>21</c:v>
                </c:pt>
                <c:pt idx="188">
                  <c:v>19</c:v>
                </c:pt>
                <c:pt idx="189">
                  <c:v>19</c:v>
                </c:pt>
                <c:pt idx="190">
                  <c:v>18</c:v>
                </c:pt>
                <c:pt idx="191">
                  <c:v>17</c:v>
                </c:pt>
                <c:pt idx="192">
                  <c:v>16</c:v>
                </c:pt>
                <c:pt idx="193">
                  <c:v>16</c:v>
                </c:pt>
                <c:pt idx="194">
                  <c:v>15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15</c:v>
                </c:pt>
                <c:pt idx="199">
                  <c:v>15</c:v>
                </c:pt>
                <c:pt idx="200">
                  <c:v>14</c:v>
                </c:pt>
                <c:pt idx="201">
                  <c:v>13</c:v>
                </c:pt>
                <c:pt idx="202">
                  <c:v>13</c:v>
                </c:pt>
                <c:pt idx="203">
                  <c:v>14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12</c:v>
                </c:pt>
                <c:pt idx="208">
                  <c:v>12</c:v>
                </c:pt>
                <c:pt idx="209">
                  <c:v>13</c:v>
                </c:pt>
                <c:pt idx="210">
                  <c:v>13</c:v>
                </c:pt>
                <c:pt idx="211">
                  <c:v>12</c:v>
                </c:pt>
                <c:pt idx="212">
                  <c:v>12</c:v>
                </c:pt>
                <c:pt idx="213">
                  <c:v>15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16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16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16</c:v>
                </c:pt>
                <c:pt idx="227">
                  <c:v>15</c:v>
                </c:pt>
                <c:pt idx="228">
                  <c:v>13</c:v>
                </c:pt>
                <c:pt idx="229">
                  <c:v>17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17</c:v>
                </c:pt>
                <c:pt idx="238">
                  <c:v>17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17</c:v>
                </c:pt>
                <c:pt idx="243">
                  <c:v>18</c:v>
                </c:pt>
                <c:pt idx="244">
                  <c:v>16</c:v>
                </c:pt>
                <c:pt idx="245">
                  <c:v>17</c:v>
                </c:pt>
                <c:pt idx="246">
                  <c:v>18</c:v>
                </c:pt>
                <c:pt idx="247">
                  <c:v>15</c:v>
                </c:pt>
                <c:pt idx="248">
                  <c:v>15</c:v>
                </c:pt>
                <c:pt idx="249">
                  <c:v>12</c:v>
                </c:pt>
                <c:pt idx="250">
                  <c:v>14</c:v>
                </c:pt>
                <c:pt idx="25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8753920"/>
        <c:axId val="308755456"/>
      </c:barChart>
      <c:catAx>
        <c:axId val="308753920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755456"/>
        <c:crosses val="autoZero"/>
        <c:auto val="0"/>
        <c:lblAlgn val="ctr"/>
        <c:lblOffset val="70"/>
        <c:tickLblSkip val="21"/>
        <c:noMultiLvlLbl val="0"/>
      </c:catAx>
      <c:valAx>
        <c:axId val="308755456"/>
        <c:scaling>
          <c:orientation val="minMax"/>
          <c:max val="29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753920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2.151594687027758E-2"/>
          <c:y val="0.82893152918991919"/>
          <c:w val="0.909177205122087"/>
          <c:h val="0.1677435466197793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1654676258993"/>
          <c:y val="2.1186440677966101E-2"/>
          <c:w val="0.82733812949640284"/>
          <c:h val="0.64830508474576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II.1.18.'!$C$2</c:f>
              <c:strCache>
                <c:ptCount val="1"/>
                <c:pt idx="0">
                  <c:v>up to 0.5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'Chart II.1.18.'!$B$3:$B$254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II.1.18.'!$C$3:$C$254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II.1.18.'!$D$2</c:f>
              <c:strCache>
                <c:ptCount val="1"/>
                <c:pt idx="0">
                  <c:v>from 0.5 to 0.6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'Chart II.1.18.'!$B$3:$B$254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II.1.18.'!$D$3:$D$254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 II.1.18.'!$E$2</c:f>
              <c:strCache>
                <c:ptCount val="1"/>
                <c:pt idx="0">
                  <c:v>from 0.6 to 0.7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" lastClr="FFFFFF"/>
              </a:solidFill>
            </a:ln>
          </c:spPr>
          <c:invertIfNegative val="0"/>
          <c:cat>
            <c:strRef>
              <c:f>'Chart II.1.18.'!$B$3:$B$254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II.1.18.'!$E$3:$E$254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0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 II.1.18.'!$F$2</c:f>
              <c:strCache>
                <c:ptCount val="1"/>
                <c:pt idx="0">
                  <c:v>from 0.7 to 1</c:v>
                </c:pt>
              </c:strCache>
            </c:strRef>
          </c:tx>
          <c:spPr>
            <a:solidFill>
              <a:srgbClr val="FF8080"/>
            </a:solidFill>
            <a:ln>
              <a:solidFill>
                <a:srgbClr val="FF8080"/>
              </a:solidFill>
            </a:ln>
          </c:spPr>
          <c:invertIfNegative val="0"/>
          <c:cat>
            <c:strRef>
              <c:f>'Chart II.1.18.'!$B$3:$B$254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II.1.18.'!$F$3:$F$254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3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2</c:v>
                </c:pt>
                <c:pt idx="80">
                  <c:v>2</c:v>
                </c:pt>
                <c:pt idx="81">
                  <c:v>3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3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1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3</c:v>
                </c:pt>
                <c:pt idx="108">
                  <c:v>2</c:v>
                </c:pt>
                <c:pt idx="109">
                  <c:v>2</c:v>
                </c:pt>
                <c:pt idx="110">
                  <c:v>3</c:v>
                </c:pt>
                <c:pt idx="111">
                  <c:v>3</c:v>
                </c:pt>
                <c:pt idx="112">
                  <c:v>2</c:v>
                </c:pt>
                <c:pt idx="113">
                  <c:v>2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3</c:v>
                </c:pt>
                <c:pt idx="120">
                  <c:v>2</c:v>
                </c:pt>
                <c:pt idx="121">
                  <c:v>3</c:v>
                </c:pt>
                <c:pt idx="122">
                  <c:v>2</c:v>
                </c:pt>
                <c:pt idx="123">
                  <c:v>3</c:v>
                </c:pt>
                <c:pt idx="124">
                  <c:v>3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3</c:v>
                </c:pt>
                <c:pt idx="132">
                  <c:v>3</c:v>
                </c:pt>
                <c:pt idx="133">
                  <c:v>1</c:v>
                </c:pt>
                <c:pt idx="134">
                  <c:v>3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3</c:v>
                </c:pt>
                <c:pt idx="158">
                  <c:v>3</c:v>
                </c:pt>
                <c:pt idx="159">
                  <c:v>1</c:v>
                </c:pt>
                <c:pt idx="160">
                  <c:v>2</c:v>
                </c:pt>
                <c:pt idx="161">
                  <c:v>3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2</c:v>
                </c:pt>
                <c:pt idx="175">
                  <c:v>3</c:v>
                </c:pt>
                <c:pt idx="176">
                  <c:v>3</c:v>
                </c:pt>
                <c:pt idx="177">
                  <c:v>2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2</c:v>
                </c:pt>
                <c:pt idx="184">
                  <c:v>1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2</c:v>
                </c:pt>
                <c:pt idx="190">
                  <c:v>2</c:v>
                </c:pt>
                <c:pt idx="191">
                  <c:v>3</c:v>
                </c:pt>
                <c:pt idx="192">
                  <c:v>2</c:v>
                </c:pt>
                <c:pt idx="193">
                  <c:v>3</c:v>
                </c:pt>
                <c:pt idx="194">
                  <c:v>2</c:v>
                </c:pt>
                <c:pt idx="195">
                  <c:v>3</c:v>
                </c:pt>
                <c:pt idx="196">
                  <c:v>3</c:v>
                </c:pt>
                <c:pt idx="197">
                  <c:v>4</c:v>
                </c:pt>
                <c:pt idx="198">
                  <c:v>5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3</c:v>
                </c:pt>
                <c:pt idx="205">
                  <c:v>4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2</c:v>
                </c:pt>
                <c:pt idx="217">
                  <c:v>1</c:v>
                </c:pt>
                <c:pt idx="218">
                  <c:v>3</c:v>
                </c:pt>
                <c:pt idx="219">
                  <c:v>0</c:v>
                </c:pt>
                <c:pt idx="220">
                  <c:v>3</c:v>
                </c:pt>
                <c:pt idx="221">
                  <c:v>3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3</c:v>
                </c:pt>
                <c:pt idx="228">
                  <c:v>1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1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2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2</c:v>
                </c:pt>
                <c:pt idx="242">
                  <c:v>1</c:v>
                </c:pt>
                <c:pt idx="243">
                  <c:v>2</c:v>
                </c:pt>
                <c:pt idx="244">
                  <c:v>2</c:v>
                </c:pt>
                <c:pt idx="245">
                  <c:v>1</c:v>
                </c:pt>
                <c:pt idx="246">
                  <c:v>2</c:v>
                </c:pt>
                <c:pt idx="247">
                  <c:v>1</c:v>
                </c:pt>
                <c:pt idx="248">
                  <c:v>2</c:v>
                </c:pt>
                <c:pt idx="249">
                  <c:v>3</c:v>
                </c:pt>
                <c:pt idx="250">
                  <c:v>4</c:v>
                </c:pt>
                <c:pt idx="2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'Chart II.1.18.'!$G$2</c:f>
              <c:strCache>
                <c:ptCount val="1"/>
                <c:pt idx="0">
                  <c:v>from 1 to 1.5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rgbClr val="FFFFCC"/>
              </a:solidFill>
            </a:ln>
          </c:spPr>
          <c:invertIfNegative val="0"/>
          <c:cat>
            <c:strRef>
              <c:f>'Chart II.1.18.'!$B$3:$B$254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II.1.18.'!$G$3:$G$254</c:f>
              <c:numCache>
                <c:formatCode>#,##0_ ;\-#,##0\ </c:formatCode>
                <c:ptCount val="25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7</c:v>
                </c:pt>
                <c:pt idx="55">
                  <c:v>7</c:v>
                </c:pt>
                <c:pt idx="56">
                  <c:v>6</c:v>
                </c:pt>
                <c:pt idx="57">
                  <c:v>4</c:v>
                </c:pt>
                <c:pt idx="58">
                  <c:v>4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3</c:v>
                </c:pt>
                <c:pt idx="76">
                  <c:v>4</c:v>
                </c:pt>
                <c:pt idx="77">
                  <c:v>4</c:v>
                </c:pt>
                <c:pt idx="78">
                  <c:v>5</c:v>
                </c:pt>
                <c:pt idx="79">
                  <c:v>4</c:v>
                </c:pt>
                <c:pt idx="80">
                  <c:v>5</c:v>
                </c:pt>
                <c:pt idx="81">
                  <c:v>4</c:v>
                </c:pt>
                <c:pt idx="82">
                  <c:v>4</c:v>
                </c:pt>
                <c:pt idx="83">
                  <c:v>3</c:v>
                </c:pt>
                <c:pt idx="84">
                  <c:v>4</c:v>
                </c:pt>
                <c:pt idx="85">
                  <c:v>3</c:v>
                </c:pt>
                <c:pt idx="86">
                  <c:v>2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5</c:v>
                </c:pt>
                <c:pt idx="91">
                  <c:v>5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4</c:v>
                </c:pt>
                <c:pt idx="99">
                  <c:v>3</c:v>
                </c:pt>
                <c:pt idx="100">
                  <c:v>3</c:v>
                </c:pt>
                <c:pt idx="101">
                  <c:v>6</c:v>
                </c:pt>
                <c:pt idx="102">
                  <c:v>5</c:v>
                </c:pt>
                <c:pt idx="103">
                  <c:v>3</c:v>
                </c:pt>
                <c:pt idx="104">
                  <c:v>4</c:v>
                </c:pt>
                <c:pt idx="105">
                  <c:v>3</c:v>
                </c:pt>
                <c:pt idx="106">
                  <c:v>3</c:v>
                </c:pt>
                <c:pt idx="107">
                  <c:v>1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4</c:v>
                </c:pt>
                <c:pt idx="113">
                  <c:v>4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4</c:v>
                </c:pt>
                <c:pt idx="121">
                  <c:v>2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3</c:v>
                </c:pt>
                <c:pt idx="128">
                  <c:v>4</c:v>
                </c:pt>
                <c:pt idx="129">
                  <c:v>4</c:v>
                </c:pt>
                <c:pt idx="130">
                  <c:v>3</c:v>
                </c:pt>
                <c:pt idx="131">
                  <c:v>3</c:v>
                </c:pt>
                <c:pt idx="132">
                  <c:v>2</c:v>
                </c:pt>
                <c:pt idx="133">
                  <c:v>5</c:v>
                </c:pt>
                <c:pt idx="134">
                  <c:v>4</c:v>
                </c:pt>
                <c:pt idx="135">
                  <c:v>5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3</c:v>
                </c:pt>
                <c:pt idx="140">
                  <c:v>3</c:v>
                </c:pt>
                <c:pt idx="141">
                  <c:v>4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4</c:v>
                </c:pt>
                <c:pt idx="156">
                  <c:v>4</c:v>
                </c:pt>
                <c:pt idx="157">
                  <c:v>3</c:v>
                </c:pt>
                <c:pt idx="158">
                  <c:v>3</c:v>
                </c:pt>
                <c:pt idx="159">
                  <c:v>5</c:v>
                </c:pt>
                <c:pt idx="160">
                  <c:v>3</c:v>
                </c:pt>
                <c:pt idx="161">
                  <c:v>2</c:v>
                </c:pt>
                <c:pt idx="162">
                  <c:v>4</c:v>
                </c:pt>
                <c:pt idx="163">
                  <c:v>6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4</c:v>
                </c:pt>
                <c:pt idx="168">
                  <c:v>5</c:v>
                </c:pt>
                <c:pt idx="169">
                  <c:v>5</c:v>
                </c:pt>
                <c:pt idx="170">
                  <c:v>6</c:v>
                </c:pt>
                <c:pt idx="171">
                  <c:v>5</c:v>
                </c:pt>
                <c:pt idx="172">
                  <c:v>4</c:v>
                </c:pt>
                <c:pt idx="173">
                  <c:v>5</c:v>
                </c:pt>
                <c:pt idx="174">
                  <c:v>4</c:v>
                </c:pt>
                <c:pt idx="175">
                  <c:v>4</c:v>
                </c:pt>
                <c:pt idx="176">
                  <c:v>5</c:v>
                </c:pt>
                <c:pt idx="177">
                  <c:v>6</c:v>
                </c:pt>
                <c:pt idx="178">
                  <c:v>5</c:v>
                </c:pt>
                <c:pt idx="179">
                  <c:v>5</c:v>
                </c:pt>
                <c:pt idx="180">
                  <c:v>4</c:v>
                </c:pt>
                <c:pt idx="181">
                  <c:v>3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5</c:v>
                </c:pt>
                <c:pt idx="189">
                  <c:v>5</c:v>
                </c:pt>
                <c:pt idx="190">
                  <c:v>6</c:v>
                </c:pt>
                <c:pt idx="191">
                  <c:v>8</c:v>
                </c:pt>
                <c:pt idx="192">
                  <c:v>7</c:v>
                </c:pt>
                <c:pt idx="193">
                  <c:v>6</c:v>
                </c:pt>
                <c:pt idx="194">
                  <c:v>7</c:v>
                </c:pt>
                <c:pt idx="195">
                  <c:v>10</c:v>
                </c:pt>
                <c:pt idx="196">
                  <c:v>10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12</c:v>
                </c:pt>
                <c:pt idx="205">
                  <c:v>10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10</c:v>
                </c:pt>
                <c:pt idx="216">
                  <c:v>11</c:v>
                </c:pt>
                <c:pt idx="217">
                  <c:v>11</c:v>
                </c:pt>
                <c:pt idx="218">
                  <c:v>10</c:v>
                </c:pt>
                <c:pt idx="219">
                  <c:v>10</c:v>
                </c:pt>
                <c:pt idx="220">
                  <c:v>9</c:v>
                </c:pt>
                <c:pt idx="221">
                  <c:v>9</c:v>
                </c:pt>
                <c:pt idx="222">
                  <c:v>13</c:v>
                </c:pt>
                <c:pt idx="223">
                  <c:v>12</c:v>
                </c:pt>
                <c:pt idx="224">
                  <c:v>9</c:v>
                </c:pt>
                <c:pt idx="225">
                  <c:v>10</c:v>
                </c:pt>
                <c:pt idx="226">
                  <c:v>11</c:v>
                </c:pt>
                <c:pt idx="227">
                  <c:v>10</c:v>
                </c:pt>
                <c:pt idx="228">
                  <c:v>12</c:v>
                </c:pt>
                <c:pt idx="229">
                  <c:v>11</c:v>
                </c:pt>
                <c:pt idx="230">
                  <c:v>10</c:v>
                </c:pt>
                <c:pt idx="231">
                  <c:v>9</c:v>
                </c:pt>
                <c:pt idx="232">
                  <c:v>10</c:v>
                </c:pt>
                <c:pt idx="233">
                  <c:v>9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9</c:v>
                </c:pt>
                <c:pt idx="238">
                  <c:v>9</c:v>
                </c:pt>
                <c:pt idx="239">
                  <c:v>10</c:v>
                </c:pt>
                <c:pt idx="240">
                  <c:v>11</c:v>
                </c:pt>
                <c:pt idx="241">
                  <c:v>13</c:v>
                </c:pt>
                <c:pt idx="242">
                  <c:v>13</c:v>
                </c:pt>
                <c:pt idx="243">
                  <c:v>10</c:v>
                </c:pt>
                <c:pt idx="244">
                  <c:v>12</c:v>
                </c:pt>
                <c:pt idx="245">
                  <c:v>11</c:v>
                </c:pt>
                <c:pt idx="246">
                  <c:v>10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10</c:v>
                </c:pt>
                <c:pt idx="251">
                  <c:v>11</c:v>
                </c:pt>
              </c:numCache>
            </c:numRef>
          </c:val>
        </c:ser>
        <c:ser>
          <c:idx val="5"/>
          <c:order val="5"/>
          <c:tx>
            <c:strRef>
              <c:f>'Chart II.1.18.'!$H$2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'Chart II.1.18.'!$B$3:$B$254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II.1.18.'!$H$3:$H$254</c:f>
              <c:numCache>
                <c:formatCode>#,##0_ ;\-#,##0\ </c:formatCode>
                <c:ptCount val="25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11</c:v>
                </c:pt>
                <c:pt idx="7">
                  <c:v>14</c:v>
                </c:pt>
                <c:pt idx="8">
                  <c:v>13</c:v>
                </c:pt>
                <c:pt idx="9">
                  <c:v>12</c:v>
                </c:pt>
                <c:pt idx="10">
                  <c:v>8</c:v>
                </c:pt>
                <c:pt idx="11">
                  <c:v>9</c:v>
                </c:pt>
                <c:pt idx="12">
                  <c:v>11</c:v>
                </c:pt>
                <c:pt idx="13">
                  <c:v>10</c:v>
                </c:pt>
                <c:pt idx="14">
                  <c:v>8</c:v>
                </c:pt>
                <c:pt idx="15">
                  <c:v>10</c:v>
                </c:pt>
                <c:pt idx="16">
                  <c:v>9</c:v>
                </c:pt>
                <c:pt idx="17">
                  <c:v>7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5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9</c:v>
                </c:pt>
                <c:pt idx="47">
                  <c:v>8</c:v>
                </c:pt>
                <c:pt idx="48">
                  <c:v>8</c:v>
                </c:pt>
                <c:pt idx="49">
                  <c:v>9</c:v>
                </c:pt>
                <c:pt idx="50">
                  <c:v>9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8</c:v>
                </c:pt>
                <c:pt idx="55">
                  <c:v>6</c:v>
                </c:pt>
                <c:pt idx="56">
                  <c:v>10</c:v>
                </c:pt>
                <c:pt idx="57">
                  <c:v>12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9</c:v>
                </c:pt>
                <c:pt idx="67">
                  <c:v>10</c:v>
                </c:pt>
                <c:pt idx="68">
                  <c:v>7</c:v>
                </c:pt>
                <c:pt idx="69">
                  <c:v>9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11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10</c:v>
                </c:pt>
                <c:pt idx="80">
                  <c:v>8</c:v>
                </c:pt>
                <c:pt idx="81">
                  <c:v>7</c:v>
                </c:pt>
                <c:pt idx="82">
                  <c:v>9</c:v>
                </c:pt>
                <c:pt idx="83">
                  <c:v>11</c:v>
                </c:pt>
                <c:pt idx="84">
                  <c:v>11</c:v>
                </c:pt>
                <c:pt idx="85">
                  <c:v>10</c:v>
                </c:pt>
                <c:pt idx="86">
                  <c:v>11</c:v>
                </c:pt>
                <c:pt idx="87">
                  <c:v>10</c:v>
                </c:pt>
                <c:pt idx="88">
                  <c:v>9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8</c:v>
                </c:pt>
                <c:pt idx="94">
                  <c:v>10</c:v>
                </c:pt>
                <c:pt idx="95">
                  <c:v>7</c:v>
                </c:pt>
                <c:pt idx="96">
                  <c:v>7</c:v>
                </c:pt>
                <c:pt idx="97">
                  <c:v>8</c:v>
                </c:pt>
                <c:pt idx="98">
                  <c:v>8</c:v>
                </c:pt>
                <c:pt idx="99">
                  <c:v>9</c:v>
                </c:pt>
                <c:pt idx="100">
                  <c:v>11</c:v>
                </c:pt>
                <c:pt idx="101">
                  <c:v>7</c:v>
                </c:pt>
                <c:pt idx="102">
                  <c:v>6</c:v>
                </c:pt>
                <c:pt idx="103">
                  <c:v>7</c:v>
                </c:pt>
                <c:pt idx="104">
                  <c:v>6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7</c:v>
                </c:pt>
                <c:pt idx="118">
                  <c:v>6</c:v>
                </c:pt>
                <c:pt idx="119">
                  <c:v>5</c:v>
                </c:pt>
                <c:pt idx="120">
                  <c:v>8</c:v>
                </c:pt>
                <c:pt idx="121">
                  <c:v>11</c:v>
                </c:pt>
                <c:pt idx="122">
                  <c:v>8</c:v>
                </c:pt>
                <c:pt idx="123">
                  <c:v>7</c:v>
                </c:pt>
                <c:pt idx="124">
                  <c:v>8</c:v>
                </c:pt>
                <c:pt idx="125">
                  <c:v>6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6</c:v>
                </c:pt>
                <c:pt idx="130">
                  <c:v>6</c:v>
                </c:pt>
                <c:pt idx="131">
                  <c:v>7</c:v>
                </c:pt>
                <c:pt idx="132">
                  <c:v>9</c:v>
                </c:pt>
                <c:pt idx="133">
                  <c:v>8</c:v>
                </c:pt>
                <c:pt idx="134">
                  <c:v>7</c:v>
                </c:pt>
                <c:pt idx="135">
                  <c:v>8</c:v>
                </c:pt>
                <c:pt idx="136">
                  <c:v>8</c:v>
                </c:pt>
                <c:pt idx="137">
                  <c:v>7</c:v>
                </c:pt>
                <c:pt idx="138">
                  <c:v>7</c:v>
                </c:pt>
                <c:pt idx="139">
                  <c:v>9</c:v>
                </c:pt>
                <c:pt idx="140">
                  <c:v>7</c:v>
                </c:pt>
                <c:pt idx="141">
                  <c:v>8</c:v>
                </c:pt>
                <c:pt idx="142">
                  <c:v>9</c:v>
                </c:pt>
                <c:pt idx="143">
                  <c:v>8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8</c:v>
                </c:pt>
                <c:pt idx="148">
                  <c:v>7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7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7</c:v>
                </c:pt>
                <c:pt idx="161">
                  <c:v>9</c:v>
                </c:pt>
                <c:pt idx="162">
                  <c:v>7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6</c:v>
                </c:pt>
                <c:pt idx="167">
                  <c:v>7</c:v>
                </c:pt>
                <c:pt idx="168">
                  <c:v>6</c:v>
                </c:pt>
                <c:pt idx="169">
                  <c:v>7</c:v>
                </c:pt>
                <c:pt idx="170">
                  <c:v>6</c:v>
                </c:pt>
                <c:pt idx="171">
                  <c:v>7</c:v>
                </c:pt>
                <c:pt idx="172">
                  <c:v>9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7</c:v>
                </c:pt>
                <c:pt idx="177">
                  <c:v>5</c:v>
                </c:pt>
                <c:pt idx="178">
                  <c:v>7</c:v>
                </c:pt>
                <c:pt idx="179">
                  <c:v>8</c:v>
                </c:pt>
                <c:pt idx="180">
                  <c:v>8</c:v>
                </c:pt>
                <c:pt idx="181">
                  <c:v>9</c:v>
                </c:pt>
                <c:pt idx="182">
                  <c:v>9</c:v>
                </c:pt>
                <c:pt idx="183">
                  <c:v>10</c:v>
                </c:pt>
                <c:pt idx="184">
                  <c:v>11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9</c:v>
                </c:pt>
                <c:pt idx="189">
                  <c:v>9</c:v>
                </c:pt>
                <c:pt idx="190">
                  <c:v>8</c:v>
                </c:pt>
                <c:pt idx="191">
                  <c:v>6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4</c:v>
                </c:pt>
                <c:pt idx="196">
                  <c:v>4</c:v>
                </c:pt>
                <c:pt idx="197">
                  <c:v>3</c:v>
                </c:pt>
                <c:pt idx="198">
                  <c:v>4</c:v>
                </c:pt>
                <c:pt idx="199">
                  <c:v>3</c:v>
                </c:pt>
                <c:pt idx="200">
                  <c:v>5</c:v>
                </c:pt>
                <c:pt idx="201">
                  <c:v>4</c:v>
                </c:pt>
                <c:pt idx="202">
                  <c:v>4</c:v>
                </c:pt>
                <c:pt idx="203">
                  <c:v>5</c:v>
                </c:pt>
                <c:pt idx="204">
                  <c:v>5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4</c:v>
                </c:pt>
                <c:pt idx="215">
                  <c:v>5</c:v>
                </c:pt>
                <c:pt idx="216">
                  <c:v>4</c:v>
                </c:pt>
                <c:pt idx="217">
                  <c:v>5</c:v>
                </c:pt>
                <c:pt idx="218">
                  <c:v>5</c:v>
                </c:pt>
                <c:pt idx="219">
                  <c:v>8</c:v>
                </c:pt>
                <c:pt idx="220">
                  <c:v>7</c:v>
                </c:pt>
                <c:pt idx="221">
                  <c:v>6</c:v>
                </c:pt>
                <c:pt idx="222">
                  <c:v>4</c:v>
                </c:pt>
                <c:pt idx="223">
                  <c:v>5</c:v>
                </c:pt>
                <c:pt idx="224">
                  <c:v>8</c:v>
                </c:pt>
                <c:pt idx="225">
                  <c:v>7</c:v>
                </c:pt>
                <c:pt idx="226">
                  <c:v>8</c:v>
                </c:pt>
                <c:pt idx="227">
                  <c:v>8</c:v>
                </c:pt>
                <c:pt idx="228">
                  <c:v>9</c:v>
                </c:pt>
                <c:pt idx="229">
                  <c:v>9</c:v>
                </c:pt>
                <c:pt idx="230">
                  <c:v>10</c:v>
                </c:pt>
                <c:pt idx="231">
                  <c:v>11</c:v>
                </c:pt>
                <c:pt idx="232">
                  <c:v>11</c:v>
                </c:pt>
                <c:pt idx="233">
                  <c:v>11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8</c:v>
                </c:pt>
                <c:pt idx="240">
                  <c:v>6</c:v>
                </c:pt>
                <c:pt idx="241">
                  <c:v>5</c:v>
                </c:pt>
                <c:pt idx="242">
                  <c:v>6</c:v>
                </c:pt>
                <c:pt idx="243">
                  <c:v>8</c:v>
                </c:pt>
                <c:pt idx="244">
                  <c:v>5</c:v>
                </c:pt>
                <c:pt idx="245">
                  <c:v>6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4</c:v>
                </c:pt>
                <c:pt idx="250">
                  <c:v>6</c:v>
                </c:pt>
                <c:pt idx="251">
                  <c:v>6</c:v>
                </c:pt>
              </c:numCache>
            </c:numRef>
          </c:val>
        </c:ser>
        <c:ser>
          <c:idx val="6"/>
          <c:order val="6"/>
          <c:tx>
            <c:strRef>
              <c:f>'Chart II.1.18.'!$I$2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</c:spPr>
          <c:invertIfNegative val="0"/>
          <c:cat>
            <c:strRef>
              <c:f>'Chart II.1.18.'!$B$3:$B$254</c:f>
              <c:strCache>
                <c:ptCount val="252"/>
                <c:pt idx="0">
                  <c:v>1
2014</c:v>
                </c:pt>
                <c:pt idx="1">
                  <c:v>1
2014</c:v>
                </c:pt>
                <c:pt idx="2">
                  <c:v>1
2014</c:v>
                </c:pt>
                <c:pt idx="3">
                  <c:v>1
2014</c:v>
                </c:pt>
                <c:pt idx="4">
                  <c:v>1
2014</c:v>
                </c:pt>
                <c:pt idx="5">
                  <c:v>1
2014</c:v>
                </c:pt>
                <c:pt idx="6">
                  <c:v>1
2014</c:v>
                </c:pt>
                <c:pt idx="7">
                  <c:v>1
2014</c:v>
                </c:pt>
                <c:pt idx="8">
                  <c:v>1
2014</c:v>
                </c:pt>
                <c:pt idx="9">
                  <c:v>1
2014</c:v>
                </c:pt>
                <c:pt idx="10">
                  <c:v>1
2014</c:v>
                </c:pt>
                <c:pt idx="11">
                  <c:v>1
2014</c:v>
                </c:pt>
                <c:pt idx="12">
                  <c:v>1
2014</c:v>
                </c:pt>
                <c:pt idx="13">
                  <c:v>1
2014</c:v>
                </c:pt>
                <c:pt idx="14">
                  <c:v>1
2014</c:v>
                </c:pt>
                <c:pt idx="15">
                  <c:v>1
2014</c:v>
                </c:pt>
                <c:pt idx="16">
                  <c:v>1
2014</c:v>
                </c:pt>
                <c:pt idx="17">
                  <c:v>1
2014</c:v>
                </c:pt>
                <c:pt idx="18">
                  <c:v>1
2014</c:v>
                </c:pt>
                <c:pt idx="19">
                  <c:v>1
2014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II.1.18.'!$I$3:$I$254</c:f>
              <c:numCache>
                <c:formatCode>#,##0_ ;\-#,##0\ </c:formatCode>
                <c:ptCount val="252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13</c:v>
                </c:pt>
                <c:pt idx="6">
                  <c:v>14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15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15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17</c:v>
                </c:pt>
                <c:pt idx="36">
                  <c:v>17</c:v>
                </c:pt>
                <c:pt idx="37">
                  <c:v>16</c:v>
                </c:pt>
                <c:pt idx="38">
                  <c:v>15</c:v>
                </c:pt>
                <c:pt idx="39">
                  <c:v>16</c:v>
                </c:pt>
                <c:pt idx="40">
                  <c:v>16</c:v>
                </c:pt>
                <c:pt idx="41">
                  <c:v>15</c:v>
                </c:pt>
                <c:pt idx="42">
                  <c:v>16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13</c:v>
                </c:pt>
                <c:pt idx="50">
                  <c:v>13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14</c:v>
                </c:pt>
                <c:pt idx="55">
                  <c:v>16</c:v>
                </c:pt>
                <c:pt idx="56">
                  <c:v>13</c:v>
                </c:pt>
                <c:pt idx="57">
                  <c:v>13</c:v>
                </c:pt>
                <c:pt idx="58">
                  <c:v>15</c:v>
                </c:pt>
                <c:pt idx="59">
                  <c:v>16</c:v>
                </c:pt>
                <c:pt idx="60">
                  <c:v>16</c:v>
                </c:pt>
                <c:pt idx="61">
                  <c:v>17</c:v>
                </c:pt>
                <c:pt idx="62">
                  <c:v>17</c:v>
                </c:pt>
                <c:pt idx="63">
                  <c:v>18</c:v>
                </c:pt>
                <c:pt idx="64">
                  <c:v>16</c:v>
                </c:pt>
                <c:pt idx="65">
                  <c:v>15</c:v>
                </c:pt>
                <c:pt idx="66">
                  <c:v>16</c:v>
                </c:pt>
                <c:pt idx="67">
                  <c:v>15</c:v>
                </c:pt>
                <c:pt idx="68">
                  <c:v>17</c:v>
                </c:pt>
                <c:pt idx="69">
                  <c:v>15</c:v>
                </c:pt>
                <c:pt idx="70">
                  <c:v>15</c:v>
                </c:pt>
                <c:pt idx="71">
                  <c:v>14</c:v>
                </c:pt>
                <c:pt idx="72">
                  <c:v>14</c:v>
                </c:pt>
                <c:pt idx="73">
                  <c:v>13</c:v>
                </c:pt>
                <c:pt idx="74">
                  <c:v>12</c:v>
                </c:pt>
                <c:pt idx="75">
                  <c:v>13</c:v>
                </c:pt>
                <c:pt idx="76">
                  <c:v>13</c:v>
                </c:pt>
                <c:pt idx="77">
                  <c:v>12</c:v>
                </c:pt>
                <c:pt idx="78">
                  <c:v>11</c:v>
                </c:pt>
                <c:pt idx="79">
                  <c:v>13</c:v>
                </c:pt>
                <c:pt idx="80">
                  <c:v>14</c:v>
                </c:pt>
                <c:pt idx="81">
                  <c:v>15</c:v>
                </c:pt>
                <c:pt idx="82">
                  <c:v>14</c:v>
                </c:pt>
                <c:pt idx="83">
                  <c:v>13</c:v>
                </c:pt>
                <c:pt idx="84">
                  <c:v>13</c:v>
                </c:pt>
                <c:pt idx="85">
                  <c:v>14</c:v>
                </c:pt>
                <c:pt idx="86">
                  <c:v>13</c:v>
                </c:pt>
                <c:pt idx="87">
                  <c:v>14</c:v>
                </c:pt>
                <c:pt idx="88">
                  <c:v>15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15</c:v>
                </c:pt>
                <c:pt idx="94">
                  <c:v>13</c:v>
                </c:pt>
                <c:pt idx="95">
                  <c:v>16</c:v>
                </c:pt>
                <c:pt idx="96">
                  <c:v>16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13</c:v>
                </c:pt>
                <c:pt idx="101">
                  <c:v>14</c:v>
                </c:pt>
                <c:pt idx="102">
                  <c:v>16</c:v>
                </c:pt>
                <c:pt idx="103">
                  <c:v>17</c:v>
                </c:pt>
                <c:pt idx="104">
                  <c:v>17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15</c:v>
                </c:pt>
                <c:pt idx="111">
                  <c:v>15</c:v>
                </c:pt>
                <c:pt idx="112">
                  <c:v>14</c:v>
                </c:pt>
                <c:pt idx="113">
                  <c:v>14</c:v>
                </c:pt>
                <c:pt idx="114">
                  <c:v>15</c:v>
                </c:pt>
                <c:pt idx="115">
                  <c:v>14</c:v>
                </c:pt>
                <c:pt idx="116">
                  <c:v>15</c:v>
                </c:pt>
                <c:pt idx="117">
                  <c:v>14</c:v>
                </c:pt>
                <c:pt idx="118">
                  <c:v>15</c:v>
                </c:pt>
                <c:pt idx="119">
                  <c:v>16</c:v>
                </c:pt>
                <c:pt idx="120">
                  <c:v>14</c:v>
                </c:pt>
                <c:pt idx="121">
                  <c:v>12</c:v>
                </c:pt>
                <c:pt idx="122">
                  <c:v>14</c:v>
                </c:pt>
                <c:pt idx="123">
                  <c:v>15</c:v>
                </c:pt>
                <c:pt idx="124">
                  <c:v>14</c:v>
                </c:pt>
                <c:pt idx="125">
                  <c:v>16</c:v>
                </c:pt>
                <c:pt idx="126">
                  <c:v>14</c:v>
                </c:pt>
                <c:pt idx="127">
                  <c:v>15</c:v>
                </c:pt>
                <c:pt idx="128">
                  <c:v>14</c:v>
                </c:pt>
                <c:pt idx="129">
                  <c:v>16</c:v>
                </c:pt>
                <c:pt idx="130">
                  <c:v>16</c:v>
                </c:pt>
                <c:pt idx="131">
                  <c:v>15</c:v>
                </c:pt>
                <c:pt idx="132">
                  <c:v>14</c:v>
                </c:pt>
                <c:pt idx="133">
                  <c:v>14</c:v>
                </c:pt>
                <c:pt idx="134">
                  <c:v>15</c:v>
                </c:pt>
                <c:pt idx="135">
                  <c:v>14</c:v>
                </c:pt>
                <c:pt idx="136">
                  <c:v>14</c:v>
                </c:pt>
                <c:pt idx="137">
                  <c:v>15</c:v>
                </c:pt>
                <c:pt idx="138">
                  <c:v>16</c:v>
                </c:pt>
                <c:pt idx="139">
                  <c:v>15</c:v>
                </c:pt>
                <c:pt idx="140">
                  <c:v>16</c:v>
                </c:pt>
                <c:pt idx="141">
                  <c:v>15</c:v>
                </c:pt>
                <c:pt idx="142">
                  <c:v>15</c:v>
                </c:pt>
                <c:pt idx="143">
                  <c:v>16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16</c:v>
                </c:pt>
                <c:pt idx="149">
                  <c:v>17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15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14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14</c:v>
                </c:pt>
                <c:pt idx="172">
                  <c:v>13</c:v>
                </c:pt>
                <c:pt idx="173">
                  <c:v>14</c:v>
                </c:pt>
                <c:pt idx="174">
                  <c:v>14</c:v>
                </c:pt>
                <c:pt idx="175">
                  <c:v>13</c:v>
                </c:pt>
                <c:pt idx="176">
                  <c:v>13</c:v>
                </c:pt>
                <c:pt idx="177">
                  <c:v>15</c:v>
                </c:pt>
                <c:pt idx="178">
                  <c:v>15</c:v>
                </c:pt>
                <c:pt idx="179">
                  <c:v>14</c:v>
                </c:pt>
                <c:pt idx="180">
                  <c:v>15</c:v>
                </c:pt>
                <c:pt idx="181">
                  <c:v>14</c:v>
                </c:pt>
                <c:pt idx="182">
                  <c:v>14</c:v>
                </c:pt>
                <c:pt idx="183">
                  <c:v>13</c:v>
                </c:pt>
                <c:pt idx="184">
                  <c:v>12</c:v>
                </c:pt>
                <c:pt idx="185">
                  <c:v>13</c:v>
                </c:pt>
                <c:pt idx="186">
                  <c:v>12</c:v>
                </c:pt>
                <c:pt idx="187">
                  <c:v>12</c:v>
                </c:pt>
                <c:pt idx="188">
                  <c:v>13</c:v>
                </c:pt>
                <c:pt idx="189">
                  <c:v>12</c:v>
                </c:pt>
                <c:pt idx="190">
                  <c:v>12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11</c:v>
                </c:pt>
                <c:pt idx="195">
                  <c:v>11</c:v>
                </c:pt>
                <c:pt idx="196">
                  <c:v>11</c:v>
                </c:pt>
                <c:pt idx="197">
                  <c:v>10</c:v>
                </c:pt>
                <c:pt idx="198">
                  <c:v>9</c:v>
                </c:pt>
                <c:pt idx="199">
                  <c:v>10</c:v>
                </c:pt>
                <c:pt idx="200">
                  <c:v>8</c:v>
                </c:pt>
                <c:pt idx="201">
                  <c:v>9</c:v>
                </c:pt>
                <c:pt idx="202">
                  <c:v>9</c:v>
                </c:pt>
                <c:pt idx="203">
                  <c:v>8</c:v>
                </c:pt>
                <c:pt idx="204">
                  <c:v>8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9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10</c:v>
                </c:pt>
                <c:pt idx="219">
                  <c:v>9</c:v>
                </c:pt>
                <c:pt idx="220">
                  <c:v>9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8</c:v>
                </c:pt>
                <c:pt idx="227">
                  <c:v>8</c:v>
                </c:pt>
                <c:pt idx="228">
                  <c:v>7</c:v>
                </c:pt>
                <c:pt idx="229">
                  <c:v>7</c:v>
                </c:pt>
                <c:pt idx="230">
                  <c:v>7</c:v>
                </c:pt>
                <c:pt idx="231">
                  <c:v>7</c:v>
                </c:pt>
                <c:pt idx="232">
                  <c:v>7</c:v>
                </c:pt>
                <c:pt idx="233">
                  <c:v>7</c:v>
                </c:pt>
                <c:pt idx="234">
                  <c:v>9</c:v>
                </c:pt>
                <c:pt idx="235">
                  <c:v>9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10</c:v>
                </c:pt>
                <c:pt idx="245">
                  <c:v>11</c:v>
                </c:pt>
                <c:pt idx="246">
                  <c:v>12</c:v>
                </c:pt>
                <c:pt idx="247">
                  <c:v>11</c:v>
                </c:pt>
                <c:pt idx="248">
                  <c:v>10</c:v>
                </c:pt>
                <c:pt idx="249">
                  <c:v>10</c:v>
                </c:pt>
                <c:pt idx="250">
                  <c:v>9</c:v>
                </c:pt>
                <c:pt idx="25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7717632"/>
        <c:axId val="307719168"/>
      </c:barChart>
      <c:catAx>
        <c:axId val="307717632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19168"/>
        <c:crosses val="autoZero"/>
        <c:auto val="0"/>
        <c:lblAlgn val="ctr"/>
        <c:lblOffset val="70"/>
        <c:tickLblSkip val="21"/>
        <c:noMultiLvlLbl val="0"/>
      </c:catAx>
      <c:valAx>
        <c:axId val="307719168"/>
        <c:scaling>
          <c:orientation val="minMax"/>
          <c:max val="29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717632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5.6150731158605173E-2"/>
          <c:y val="0.85163242862798572"/>
          <c:w val="0.89130408698912633"/>
          <c:h val="0.14731652956788222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4593270043763"/>
          <c:y val="2.492318167342053E-2"/>
          <c:w val="0.85713677249418552"/>
          <c:h val="0.57601095515234513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II.1.19.'!$C$2</c:f>
              <c:strCache>
                <c:ptCount val="1"/>
                <c:pt idx="0">
                  <c:v>Liquid assets to total assets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'Chart II.1.19.'!$B$3:$B$26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II.1.19.'!$C$3:$C$26</c:f>
              <c:numCache>
                <c:formatCode>#,##0.0_ ;\-#,##0.0\ </c:formatCode>
                <c:ptCount val="24"/>
                <c:pt idx="0">
                  <c:v>34.995791053444627</c:v>
                </c:pt>
                <c:pt idx="1">
                  <c:v>35.093176400199127</c:v>
                </c:pt>
                <c:pt idx="2">
                  <c:v>34.580573382481582</c:v>
                </c:pt>
                <c:pt idx="3">
                  <c:v>35.677233704432254</c:v>
                </c:pt>
                <c:pt idx="4">
                  <c:v>37.325917059772188</c:v>
                </c:pt>
                <c:pt idx="5">
                  <c:v>35.88948515369281</c:v>
                </c:pt>
                <c:pt idx="6">
                  <c:v>35.877966121042256</c:v>
                </c:pt>
                <c:pt idx="7">
                  <c:v>36.127247989401958</c:v>
                </c:pt>
                <c:pt idx="8">
                  <c:v>35.881407211658697</c:v>
                </c:pt>
                <c:pt idx="9">
                  <c:v>37.94</c:v>
                </c:pt>
                <c:pt idx="10">
                  <c:v>38.17</c:v>
                </c:pt>
                <c:pt idx="11">
                  <c:v>38.5</c:v>
                </c:pt>
                <c:pt idx="12">
                  <c:v>38.550000000000004</c:v>
                </c:pt>
                <c:pt idx="13">
                  <c:v>38.050000000000004</c:v>
                </c:pt>
                <c:pt idx="14">
                  <c:v>38.79</c:v>
                </c:pt>
                <c:pt idx="15">
                  <c:v>37.72</c:v>
                </c:pt>
                <c:pt idx="16">
                  <c:v>39.340000000000003</c:v>
                </c:pt>
                <c:pt idx="17">
                  <c:v>37.97</c:v>
                </c:pt>
                <c:pt idx="18">
                  <c:v>37.47</c:v>
                </c:pt>
                <c:pt idx="19">
                  <c:v>36.75</c:v>
                </c:pt>
                <c:pt idx="20">
                  <c:v>37.25</c:v>
                </c:pt>
                <c:pt idx="21">
                  <c:v>37.72</c:v>
                </c:pt>
                <c:pt idx="22">
                  <c:v>36.89</c:v>
                </c:pt>
                <c:pt idx="23">
                  <c:v>37.119999999999997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II.1.19.'!$D$2</c:f>
              <c:strCache>
                <c:ptCount val="1"/>
                <c:pt idx="0">
                  <c:v>Liquid assets to short-term liabilities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II.1.19.'!$B$3:$B$26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II.1.19.'!$D$3:$D$26</c:f>
              <c:numCache>
                <c:formatCode>#,##0.0_ ;\-#,##0.0\ </c:formatCode>
                <c:ptCount val="24"/>
                <c:pt idx="0">
                  <c:v>59.050744119609078</c:v>
                </c:pt>
                <c:pt idx="1">
                  <c:v>58.900237846747238</c:v>
                </c:pt>
                <c:pt idx="2">
                  <c:v>57.224227993379429</c:v>
                </c:pt>
                <c:pt idx="3">
                  <c:v>59.528726940802471</c:v>
                </c:pt>
                <c:pt idx="4">
                  <c:v>61.332906811229115</c:v>
                </c:pt>
                <c:pt idx="5">
                  <c:v>59.096660580185741</c:v>
                </c:pt>
                <c:pt idx="6">
                  <c:v>58.76</c:v>
                </c:pt>
                <c:pt idx="7">
                  <c:v>59.15</c:v>
                </c:pt>
                <c:pt idx="8">
                  <c:v>58.160000000000004</c:v>
                </c:pt>
                <c:pt idx="9">
                  <c:v>61.35</c:v>
                </c:pt>
                <c:pt idx="10">
                  <c:v>62.13</c:v>
                </c:pt>
                <c:pt idx="11">
                  <c:v>62.21</c:v>
                </c:pt>
                <c:pt idx="12">
                  <c:v>62.7</c:v>
                </c:pt>
                <c:pt idx="13">
                  <c:v>62.78</c:v>
                </c:pt>
                <c:pt idx="14">
                  <c:v>62.940000000000005</c:v>
                </c:pt>
                <c:pt idx="15">
                  <c:v>61.38</c:v>
                </c:pt>
                <c:pt idx="16">
                  <c:v>63.63</c:v>
                </c:pt>
                <c:pt idx="17">
                  <c:v>61.26</c:v>
                </c:pt>
                <c:pt idx="18">
                  <c:v>60.04</c:v>
                </c:pt>
                <c:pt idx="19">
                  <c:v>58.86</c:v>
                </c:pt>
                <c:pt idx="20">
                  <c:v>59.53</c:v>
                </c:pt>
                <c:pt idx="21">
                  <c:v>60.06</c:v>
                </c:pt>
                <c:pt idx="22">
                  <c:v>59.26</c:v>
                </c:pt>
                <c:pt idx="23">
                  <c:v>58.64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II.1.19.'!$E$2</c:f>
              <c:strCache>
                <c:ptCount val="1"/>
                <c:pt idx="0">
                  <c:v>Liquid assets I order (core) to total assets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  <a:effectLst/>
          </c:spPr>
          <c:marker>
            <c:symbol val="none"/>
          </c:marker>
          <c:cat>
            <c:strRef>
              <c:f>'Chart II.1.19.'!$B$3:$B$26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II.1.19.'!$E$3:$E$26</c:f>
              <c:numCache>
                <c:formatCode>#,##0.0_ ;\-#,##0.0\ </c:formatCode>
                <c:ptCount val="24"/>
                <c:pt idx="0">
                  <c:v>26.809950992518871</c:v>
                </c:pt>
                <c:pt idx="1">
                  <c:v>27.020349639603026</c:v>
                </c:pt>
                <c:pt idx="2">
                  <c:v>27.085731327637731</c:v>
                </c:pt>
                <c:pt idx="3">
                  <c:v>27.389896954504987</c:v>
                </c:pt>
                <c:pt idx="4">
                  <c:v>28.251467283025434</c:v>
                </c:pt>
                <c:pt idx="5">
                  <c:v>28.364119108619875</c:v>
                </c:pt>
                <c:pt idx="6">
                  <c:v>27.95</c:v>
                </c:pt>
                <c:pt idx="7">
                  <c:v>28.35</c:v>
                </c:pt>
                <c:pt idx="8">
                  <c:v>28.22</c:v>
                </c:pt>
                <c:pt idx="9">
                  <c:v>28.18</c:v>
                </c:pt>
                <c:pt idx="10">
                  <c:v>28.75</c:v>
                </c:pt>
                <c:pt idx="11">
                  <c:v>29.03</c:v>
                </c:pt>
                <c:pt idx="12">
                  <c:v>29.580000000000002</c:v>
                </c:pt>
                <c:pt idx="13">
                  <c:v>28.04</c:v>
                </c:pt>
                <c:pt idx="14">
                  <c:v>28.830000000000002</c:v>
                </c:pt>
                <c:pt idx="15">
                  <c:v>28.37</c:v>
                </c:pt>
                <c:pt idx="16">
                  <c:v>28.990000000000002</c:v>
                </c:pt>
                <c:pt idx="17">
                  <c:v>29.37</c:v>
                </c:pt>
                <c:pt idx="18">
                  <c:v>28.79</c:v>
                </c:pt>
                <c:pt idx="19">
                  <c:v>28.85</c:v>
                </c:pt>
                <c:pt idx="20">
                  <c:v>29.38</c:v>
                </c:pt>
                <c:pt idx="21">
                  <c:v>29.810000000000002</c:v>
                </c:pt>
                <c:pt idx="22">
                  <c:v>28.91</c:v>
                </c:pt>
                <c:pt idx="23">
                  <c:v>28.99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II.1.19.'!$F$2</c:f>
              <c:strCache>
                <c:ptCount val="1"/>
                <c:pt idx="0">
                  <c:v>Liquid assets I order (core) to short-term liabilities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II.1.19.'!$B$3:$B$26</c:f>
              <c:strCache>
                <c:ptCount val="24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II.1.19.'!$F$3:$F$26</c:f>
              <c:numCache>
                <c:formatCode>#,##0.0_ ;\-#,##0.0\ </c:formatCode>
                <c:ptCount val="24"/>
                <c:pt idx="0">
                  <c:v>45.238227462861211</c:v>
                </c:pt>
                <c:pt idx="1">
                  <c:v>45.350839785077376</c:v>
                </c:pt>
                <c:pt idx="2">
                  <c:v>44.82169938932725</c:v>
                </c:pt>
                <c:pt idx="3">
                  <c:v>45.701012310797125</c:v>
                </c:pt>
                <c:pt idx="4">
                  <c:v>46.422023801198016</c:v>
                </c:pt>
                <c:pt idx="5">
                  <c:v>46.705175971174278</c:v>
                </c:pt>
                <c:pt idx="6">
                  <c:v>45.77</c:v>
                </c:pt>
                <c:pt idx="7">
                  <c:v>46.42</c:v>
                </c:pt>
                <c:pt idx="8">
                  <c:v>45.74</c:v>
                </c:pt>
                <c:pt idx="9">
                  <c:v>45.550000000000004</c:v>
                </c:pt>
                <c:pt idx="10">
                  <c:v>46.79</c:v>
                </c:pt>
                <c:pt idx="11">
                  <c:v>46.910000000000004</c:v>
                </c:pt>
                <c:pt idx="12">
                  <c:v>48.11</c:v>
                </c:pt>
                <c:pt idx="13">
                  <c:v>46.27</c:v>
                </c:pt>
                <c:pt idx="14">
                  <c:v>46.79</c:v>
                </c:pt>
                <c:pt idx="15">
                  <c:v>46.17</c:v>
                </c:pt>
                <c:pt idx="16">
                  <c:v>46.88</c:v>
                </c:pt>
                <c:pt idx="17">
                  <c:v>47.38</c:v>
                </c:pt>
                <c:pt idx="18">
                  <c:v>46.14</c:v>
                </c:pt>
                <c:pt idx="19">
                  <c:v>46.2</c:v>
                </c:pt>
                <c:pt idx="20">
                  <c:v>46.95</c:v>
                </c:pt>
                <c:pt idx="21">
                  <c:v>47.46</c:v>
                </c:pt>
                <c:pt idx="22">
                  <c:v>46.43</c:v>
                </c:pt>
                <c:pt idx="23">
                  <c:v>45.79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97920"/>
        <c:axId val="309299456"/>
      </c:lineChart>
      <c:catAx>
        <c:axId val="309297920"/>
        <c:scaling>
          <c:orientation val="minMax"/>
        </c:scaling>
        <c:delete val="0"/>
        <c:axPos val="b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2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299456"/>
        <c:scaling>
          <c:orientation val="minMax"/>
          <c:min val="10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29792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3.7045796321723126E-2"/>
          <c:y val="0.75405148824482038"/>
          <c:w val="0.89937101278710274"/>
          <c:h val="0.2158574858993689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97817996631017E-2"/>
          <c:y val="5.9811541173087054E-2"/>
          <c:w val="0.8533430485368434"/>
          <c:h val="0.69978981481481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II.1.2.'!$B$3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cap="sq">
                <a:round/>
              </a:ln>
            </c:spPr>
          </c:dPt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4"/>
            <c:invertIfNegative val="0"/>
            <c:bubble3D val="0"/>
            <c:spPr>
              <a:noFill/>
            </c:spPr>
          </c:dPt>
          <c:dPt>
            <c:idx val="5"/>
            <c:invertIfNegative val="0"/>
            <c:bubble3D val="0"/>
            <c:spPr>
              <a:noFill/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noFill/>
            </c:spPr>
          </c:dPt>
          <c:dPt>
            <c:idx val="8"/>
            <c:invertIfNegative val="0"/>
            <c:bubble3D val="0"/>
            <c:spPr>
              <a:noFill/>
            </c:spPr>
          </c:dPt>
          <c:dPt>
            <c:idx val="9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10"/>
            <c:invertIfNegative val="0"/>
            <c:bubble3D val="0"/>
            <c:spPr>
              <a:noFill/>
            </c:spPr>
          </c:dPt>
          <c:dPt>
            <c:idx val="11"/>
            <c:invertIfNegative val="0"/>
            <c:bubble3D val="0"/>
            <c:spPr>
              <a:noFill/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</c:spPr>
          </c:dPt>
          <c:dLbls>
            <c:dLbl>
              <c:idx val="0"/>
              <c:layout>
                <c:manualLayout>
                  <c:x val="0"/>
                  <c:y val="-1.175972222222227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20.9%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8924635090854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21.2%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20.4%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19.4%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20.0%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</c:spPr>
            <c:txPr>
              <a:bodyPr rot="-5400000" vert="horz"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'Chart II.1.2.'!$C$2:$O$2</c:f>
              <c:strCache>
                <c:ptCount val="13"/>
                <c:pt idx="0">
                  <c:v>Q4 2013</c:v>
                </c:pt>
                <c:pt idx="3">
                  <c:v>Q1 2014</c:v>
                </c:pt>
                <c:pt idx="6">
                  <c:v>Q2 2014</c:v>
                </c:pt>
                <c:pt idx="9">
                  <c:v>Q3 2014</c:v>
                </c:pt>
                <c:pt idx="12">
                  <c:v>Q4 2014</c:v>
                </c:pt>
              </c:strCache>
            </c:strRef>
          </c:cat>
          <c:val>
            <c:numRef>
              <c:f>'Chart II.1.2.'!$C$3:$O$3</c:f>
              <c:numCache>
                <c:formatCode>0.0%</c:formatCode>
                <c:ptCount val="13"/>
                <c:pt idx="0">
                  <c:v>0.20936318577140384</c:v>
                </c:pt>
                <c:pt idx="1">
                  <c:v>0.20936318577140384</c:v>
                </c:pt>
                <c:pt idx="2">
                  <c:v>0.21239109887319516</c:v>
                </c:pt>
                <c:pt idx="3">
                  <c:v>0.21210000000000001</c:v>
                </c:pt>
                <c:pt idx="4">
                  <c:v>0.20849433088488636</c:v>
                </c:pt>
                <c:pt idx="5">
                  <c:v>0.20398617302165051</c:v>
                </c:pt>
                <c:pt idx="6">
                  <c:v>0.2044</c:v>
                </c:pt>
                <c:pt idx="7">
                  <c:v>0.20179732195414699</c:v>
                </c:pt>
                <c:pt idx="8">
                  <c:v>0.19393957850139085</c:v>
                </c:pt>
                <c:pt idx="9">
                  <c:v>0.19370000000000001</c:v>
                </c:pt>
                <c:pt idx="10">
                  <c:v>0.18590852538133004</c:v>
                </c:pt>
                <c:pt idx="11">
                  <c:v>0.18590852538133004</c:v>
                </c:pt>
                <c:pt idx="12">
                  <c:v>0.1996</c:v>
                </c:pt>
              </c:numCache>
            </c:numRef>
          </c:val>
        </c:ser>
        <c:ser>
          <c:idx val="1"/>
          <c:order val="1"/>
          <c:tx>
            <c:strRef>
              <c:f>'Chart II.1.2.'!$B$4</c:f>
              <c:strCache>
                <c:ptCount val="1"/>
                <c:pt idx="0">
                  <c:v>Effect of change in risk-weighted assets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strRef>
              <c:f>'Chart II.1.2.'!$C$2:$O$2</c:f>
              <c:strCache>
                <c:ptCount val="13"/>
                <c:pt idx="0">
                  <c:v>Q4 2013</c:v>
                </c:pt>
                <c:pt idx="3">
                  <c:v>Q1 2014</c:v>
                </c:pt>
                <c:pt idx="6">
                  <c:v>Q2 2014</c:v>
                </c:pt>
                <c:pt idx="9">
                  <c:v>Q3 2014</c:v>
                </c:pt>
                <c:pt idx="12">
                  <c:v>Q4 2014</c:v>
                </c:pt>
              </c:strCache>
            </c:strRef>
          </c:cat>
          <c:val>
            <c:numRef>
              <c:f>'Chart II.1.2.'!$C$4:$O$4</c:f>
              <c:numCache>
                <c:formatCode>0.0%</c:formatCode>
                <c:ptCount val="13"/>
                <c:pt idx="1">
                  <c:v>9.7247160206842542E-3</c:v>
                </c:pt>
                <c:pt idx="4">
                  <c:v>3.89676798830879E-3</c:v>
                </c:pt>
                <c:pt idx="7">
                  <c:v>2.18885106750352E-3</c:v>
                </c:pt>
                <c:pt idx="10">
                  <c:v>8.0310531200607996E-3</c:v>
                </c:pt>
              </c:numCache>
            </c:numRef>
          </c:val>
        </c:ser>
        <c:ser>
          <c:idx val="2"/>
          <c:order val="2"/>
          <c:tx>
            <c:strRef>
              <c:f>'Chart II.1.2.'!$B$5</c:f>
              <c:strCache>
                <c:ptCount val="1"/>
                <c:pt idx="0">
                  <c:v>Effect of change in regulatory capital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'Chart II.1.2.'!$C$2:$O$2</c:f>
              <c:strCache>
                <c:ptCount val="13"/>
                <c:pt idx="0">
                  <c:v>Q4 2013</c:v>
                </c:pt>
                <c:pt idx="3">
                  <c:v>Q1 2014</c:v>
                </c:pt>
                <c:pt idx="6">
                  <c:v>Q2 2014</c:v>
                </c:pt>
                <c:pt idx="9">
                  <c:v>Q3 2014</c:v>
                </c:pt>
                <c:pt idx="12">
                  <c:v>Q4 2014</c:v>
                </c:pt>
              </c:strCache>
            </c:strRef>
          </c:cat>
          <c:val>
            <c:numRef>
              <c:f>'Chart II.1.2.'!$C$5:$O$5</c:f>
              <c:numCache>
                <c:formatCode>0.0%</c:formatCode>
                <c:ptCount val="13"/>
                <c:pt idx="2">
                  <c:v>6.69680291889294E-3</c:v>
                </c:pt>
                <c:pt idx="5">
                  <c:v>4.50815786323586E-3</c:v>
                </c:pt>
                <c:pt idx="8">
                  <c:v>7.8577434527561402E-3</c:v>
                </c:pt>
                <c:pt idx="11">
                  <c:v>1.3929509382831912E-2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6188672"/>
        <c:axId val="306190208"/>
      </c:barChart>
      <c:catAx>
        <c:axId val="30618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6190208"/>
        <c:crosses val="autoZero"/>
        <c:auto val="1"/>
        <c:lblAlgn val="ctr"/>
        <c:lblOffset val="100"/>
        <c:noMultiLvlLbl val="0"/>
      </c:catAx>
      <c:valAx>
        <c:axId val="306190208"/>
        <c:scaling>
          <c:orientation val="minMax"/>
          <c:max val="0.22000000000000003"/>
          <c:min val="0.1200000000000000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06188672"/>
        <c:crosses val="autoZero"/>
        <c:crossBetween val="between"/>
        <c:majorUnit val="1.0000000000000002E-2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9785651793524335E-4"/>
          <c:y val="0.82425000000000004"/>
          <c:w val="0.98153762029746283"/>
          <c:h val="0.14797222222222223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73619712126732"/>
          <c:y val="2.8097281831187412E-2"/>
          <c:w val="0.82989099672149524"/>
          <c:h val="0.57510729613733902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II.1.20'!$C$2</c:f>
              <c:strCache>
                <c:ptCount val="1"/>
                <c:pt idx="0">
                  <c:v>LtD ratio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II.1.20'!$B$3:$B$38</c:f>
              <c:strCache>
                <c:ptCount val="36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II.1.20'!$C$3:$C$38</c:f>
              <c:numCache>
                <c:formatCode>#,##0.0_ ;\-#,##0.0\ </c:formatCode>
                <c:ptCount val="36"/>
                <c:pt idx="0">
                  <c:v>124.15916148546123</c:v>
                </c:pt>
                <c:pt idx="1">
                  <c:v>123.95003120156437</c:v>
                </c:pt>
                <c:pt idx="2">
                  <c:v>124.42827233744678</c:v>
                </c:pt>
                <c:pt idx="3">
                  <c:v>123.44407982187749</c:v>
                </c:pt>
                <c:pt idx="4">
                  <c:v>121.56100720055265</c:v>
                </c:pt>
                <c:pt idx="5">
                  <c:v>115.50896984586944</c:v>
                </c:pt>
                <c:pt idx="6">
                  <c:v>117.59809661058016</c:v>
                </c:pt>
                <c:pt idx="7">
                  <c:v>116.64697509923258</c:v>
                </c:pt>
                <c:pt idx="8">
                  <c:v>117.46018798553644</c:v>
                </c:pt>
                <c:pt idx="9">
                  <c:v>115.99327130234623</c:v>
                </c:pt>
                <c:pt idx="10">
                  <c:v>114.18462518047681</c:v>
                </c:pt>
                <c:pt idx="11">
                  <c:v>113.22393665398808</c:v>
                </c:pt>
                <c:pt idx="12">
                  <c:v>115.39848293098328</c:v>
                </c:pt>
                <c:pt idx="13">
                  <c:v>114.82133735905975</c:v>
                </c:pt>
                <c:pt idx="14">
                  <c:v>113.94027043795461</c:v>
                </c:pt>
                <c:pt idx="15">
                  <c:v>114.30595913799536</c:v>
                </c:pt>
                <c:pt idx="16">
                  <c:v>111.7881935466358</c:v>
                </c:pt>
                <c:pt idx="17">
                  <c:v>112.82069795881155</c:v>
                </c:pt>
                <c:pt idx="18">
                  <c:v>113.60020603015965</c:v>
                </c:pt>
                <c:pt idx="19">
                  <c:v>113.15243791541045</c:v>
                </c:pt>
                <c:pt idx="20">
                  <c:v>111.94352300505558</c:v>
                </c:pt>
                <c:pt idx="21">
                  <c:v>111.08127053424467</c:v>
                </c:pt>
                <c:pt idx="22">
                  <c:v>111.3077282218495</c:v>
                </c:pt>
                <c:pt idx="23">
                  <c:v>108.88263245201753</c:v>
                </c:pt>
                <c:pt idx="24">
                  <c:v>109.02989631319213</c:v>
                </c:pt>
                <c:pt idx="25">
                  <c:v>109.86827224143697</c:v>
                </c:pt>
                <c:pt idx="26">
                  <c:v>108.30286024119935</c:v>
                </c:pt>
                <c:pt idx="27">
                  <c:v>107.04833538657407</c:v>
                </c:pt>
                <c:pt idx="28">
                  <c:v>106.5378184651362</c:v>
                </c:pt>
                <c:pt idx="29">
                  <c:v>106.75182279891418</c:v>
                </c:pt>
                <c:pt idx="30">
                  <c:v>105.7444612178903</c:v>
                </c:pt>
                <c:pt idx="31">
                  <c:v>103.34223518669786</c:v>
                </c:pt>
                <c:pt idx="32">
                  <c:v>102.52144980595638</c:v>
                </c:pt>
                <c:pt idx="33">
                  <c:v>101.33450782653857</c:v>
                </c:pt>
                <c:pt idx="34">
                  <c:v>101.90790710816424</c:v>
                </c:pt>
                <c:pt idx="35">
                  <c:v>98.848629148967646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07168"/>
        <c:axId val="308808704"/>
      </c:lineChart>
      <c:catAx>
        <c:axId val="3088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808704"/>
        <c:crosses val="autoZero"/>
        <c:auto val="1"/>
        <c:lblAlgn val="ctr"/>
        <c:lblOffset val="100"/>
        <c:tickLblSkip val="2"/>
        <c:noMultiLvlLbl val="0"/>
      </c:catAx>
      <c:valAx>
        <c:axId val="308808704"/>
        <c:scaling>
          <c:orientation val="minMax"/>
          <c:max val="130"/>
          <c:min val="90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807168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1.9472637094740383E-2"/>
          <c:y val="0.74821173104434902"/>
          <c:w val="0.32997861032495496"/>
          <c:h val="7.2961373390557971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198690680906263E-2"/>
          <c:y val="6.3058340851924743E-2"/>
          <c:w val="0.81372654155495983"/>
          <c:h val="0.6705170880946090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FF7C8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948465892165613E-2"/>
                  <c:y val="-4.36190164007194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303307831201952E-2"/>
                  <c:y val="-0.163323088774858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4495688038995126E-4"/>
                  <c:y val="-4.4700181708055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'Chart II.1.21.'!$B$2:$B$4</c:f>
              <c:strCache>
                <c:ptCount val="3"/>
                <c:pt idx="0">
                  <c:v>Capital</c:v>
                </c:pt>
                <c:pt idx="1">
                  <c:v>Deposits</c:v>
                </c:pt>
                <c:pt idx="2">
                  <c:v>Other liabilities</c:v>
                </c:pt>
              </c:strCache>
            </c:strRef>
          </c:cat>
          <c:val>
            <c:numRef>
              <c:f>'Chart II.1.21.'!$C$2:$C$4</c:f>
              <c:numCache>
                <c:formatCode>0.0%</c:formatCode>
                <c:ptCount val="3"/>
                <c:pt idx="0">
                  <c:v>0.20699018920765705</c:v>
                </c:pt>
                <c:pt idx="1">
                  <c:v>0.6368533009154218</c:v>
                </c:pt>
                <c:pt idx="2">
                  <c:v>0.15615650987692115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98123638800469E-2"/>
          <c:y val="0.65239950269374225"/>
          <c:w val="0.31184043483926216"/>
          <c:h val="0.196297831192153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44097336670125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II.1.22.'!$C$2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II.1.22.'!$B$3:$B$12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I 
2014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</c:strCache>
            </c:strRef>
          </c:cat>
          <c:val>
            <c:numRef>
              <c:f>'Chart II.1.22.'!$C$3:$C$12</c:f>
              <c:numCache>
                <c:formatCode>0.0%</c:formatCode>
                <c:ptCount val="10"/>
                <c:pt idx="0">
                  <c:v>0.71750000000000003</c:v>
                </c:pt>
                <c:pt idx="1">
                  <c:v>0.75370000000000004</c:v>
                </c:pt>
                <c:pt idx="2">
                  <c:v>0.79059999999999997</c:v>
                </c:pt>
                <c:pt idx="3">
                  <c:v>0.75719999999999998</c:v>
                </c:pt>
                <c:pt idx="4">
                  <c:v>0.77579999999999993</c:v>
                </c:pt>
                <c:pt idx="5">
                  <c:v>0.73290000000000011</c:v>
                </c:pt>
                <c:pt idx="6">
                  <c:v>0.74639999999999995</c:v>
                </c:pt>
                <c:pt idx="7">
                  <c:v>0.73250000000000004</c:v>
                </c:pt>
                <c:pt idx="8">
                  <c:v>0.73060000000000003</c:v>
                </c:pt>
                <c:pt idx="9">
                  <c:v>0.72089999999999999</c:v>
                </c:pt>
              </c:numCache>
            </c:numRef>
          </c:val>
        </c:ser>
        <c:ser>
          <c:idx val="1"/>
          <c:order val="1"/>
          <c:tx>
            <c:strRef>
              <c:f>'Chart II.1.22.'!$D$2</c:f>
              <c:strCache>
                <c:ptCount val="1"/>
                <c:pt idx="0">
                  <c:v>Dinar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II.1.22.'!$B$3:$B$12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I 
2014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</c:strCache>
            </c:strRef>
          </c:cat>
          <c:val>
            <c:numRef>
              <c:f>'Chart II.1.22.'!$D$3:$D$12</c:f>
              <c:numCache>
                <c:formatCode>0.0%</c:formatCode>
                <c:ptCount val="10"/>
                <c:pt idx="0">
                  <c:v>0.28249999999999997</c:v>
                </c:pt>
                <c:pt idx="1">
                  <c:v>0.24629999999999996</c:v>
                </c:pt>
                <c:pt idx="2">
                  <c:v>0.20940000000000003</c:v>
                </c:pt>
                <c:pt idx="3">
                  <c:v>0.24280000000000002</c:v>
                </c:pt>
                <c:pt idx="4">
                  <c:v>0.22420000000000007</c:v>
                </c:pt>
                <c:pt idx="5">
                  <c:v>0.26709999999999989</c:v>
                </c:pt>
                <c:pt idx="6">
                  <c:v>0.25360000000000005</c:v>
                </c:pt>
                <c:pt idx="7">
                  <c:v>0.26749999999999996</c:v>
                </c:pt>
                <c:pt idx="8">
                  <c:v>0.26939999999999997</c:v>
                </c:pt>
                <c:pt idx="9">
                  <c:v>0.27910000000000001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7143808"/>
        <c:axId val="307145344"/>
      </c:barChart>
      <c:catAx>
        <c:axId val="3071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45344"/>
        <c:crosses val="autoZero"/>
        <c:auto val="1"/>
        <c:lblAlgn val="ctr"/>
        <c:lblOffset val="100"/>
        <c:noMultiLvlLbl val="0"/>
      </c:catAx>
      <c:valAx>
        <c:axId val="307145344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143808"/>
        <c:crosses val="autoZero"/>
        <c:crossBetween val="between"/>
        <c:minorUnit val="2.0000000000000004E-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4.3278848764594077E-2"/>
          <c:y val="0.79024729503748747"/>
          <c:w val="0.38969354692732378"/>
          <c:h val="0.11601227061807151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2928227496742768"/>
          <c:h val="0.644097336670125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II.1.23.'!$C$2</c:f>
              <c:strCache>
                <c:ptCount val="1"/>
                <c:pt idx="0">
                  <c:v>Long-term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II.1.23.'!$B$3:$B$12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I
2014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</c:strCache>
            </c:strRef>
          </c:cat>
          <c:val>
            <c:numRef>
              <c:f>'Chart II.1.23.'!$C$3:$C$12</c:f>
              <c:numCache>
                <c:formatCode>0.00%</c:formatCode>
                <c:ptCount val="10"/>
                <c:pt idx="0">
                  <c:v>4.3674357280105616E-2</c:v>
                </c:pt>
                <c:pt idx="1">
                  <c:v>4.1977783059360167E-2</c:v>
                </c:pt>
                <c:pt idx="2">
                  <c:v>5.4792438289574134E-2</c:v>
                </c:pt>
                <c:pt idx="3">
                  <c:v>6.0588862604123571E-2</c:v>
                </c:pt>
                <c:pt idx="4">
                  <c:v>8.3935379095006007E-2</c:v>
                </c:pt>
                <c:pt idx="5">
                  <c:v>7.4900513164656277E-2</c:v>
                </c:pt>
                <c:pt idx="6">
                  <c:v>7.8898385383723374E-2</c:v>
                </c:pt>
                <c:pt idx="7">
                  <c:v>7.6517088948554038E-2</c:v>
                </c:pt>
                <c:pt idx="8">
                  <c:v>7.7282282543985933E-2</c:v>
                </c:pt>
                <c:pt idx="9">
                  <c:v>9.1062475915836064E-2</c:v>
                </c:pt>
              </c:numCache>
            </c:numRef>
          </c:val>
        </c:ser>
        <c:ser>
          <c:idx val="1"/>
          <c:order val="1"/>
          <c:tx>
            <c:strRef>
              <c:f>'Chart II.1.23.'!$D$2</c:f>
              <c:strCache>
                <c:ptCount val="1"/>
                <c:pt idx="0">
                  <c:v>Short-term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II.1.23.'!$B$3:$B$12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I
2014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</c:strCache>
            </c:strRef>
          </c:cat>
          <c:val>
            <c:numRef>
              <c:f>'Chart II.1.23.'!$D$3:$D$12</c:f>
              <c:numCache>
                <c:formatCode>0.00%</c:formatCode>
                <c:ptCount val="10"/>
                <c:pt idx="0">
                  <c:v>0.9563256427198944</c:v>
                </c:pt>
                <c:pt idx="1">
                  <c:v>0.95802221694063983</c:v>
                </c:pt>
                <c:pt idx="2">
                  <c:v>0.94520756171042586</c:v>
                </c:pt>
                <c:pt idx="3">
                  <c:v>0.93941113739587645</c:v>
                </c:pt>
                <c:pt idx="4">
                  <c:v>0.91606462090499396</c:v>
                </c:pt>
                <c:pt idx="5">
                  <c:v>0.92509948683534371</c:v>
                </c:pt>
                <c:pt idx="6">
                  <c:v>0.9211016146162766</c:v>
                </c:pt>
                <c:pt idx="7">
                  <c:v>0.92348291105144598</c:v>
                </c:pt>
                <c:pt idx="8">
                  <c:v>0.92271771745601405</c:v>
                </c:pt>
                <c:pt idx="9">
                  <c:v>0.90893752408416395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7212672"/>
        <c:axId val="307214208"/>
      </c:barChart>
      <c:catAx>
        <c:axId val="3072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14208"/>
        <c:crosses val="autoZero"/>
        <c:auto val="1"/>
        <c:lblAlgn val="ctr"/>
        <c:lblOffset val="100"/>
        <c:noMultiLvlLbl val="0"/>
      </c:catAx>
      <c:valAx>
        <c:axId val="307214208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12672"/>
        <c:crosses val="autoZero"/>
        <c:crossBetween val="between"/>
        <c:minorUnit val="2.0000000000000004E-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10370928454087124"/>
          <c:y val="0.80400907513679432"/>
          <c:w val="0.44245133027436312"/>
          <c:h val="0.1160122781262511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18592356806463"/>
          <c:y val="6.5374678332716402E-2"/>
          <c:w val="0.83193052996035066"/>
          <c:h val="0.726346433770014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II.1.24.'!$B$3:$B$11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I
2014</c:v>
                </c:pt>
                <c:pt idx="7">
                  <c:v>II</c:v>
                </c:pt>
                <c:pt idx="8">
                  <c:v>III</c:v>
                </c:pt>
              </c:strCache>
            </c:strRef>
          </c:cat>
          <c:val>
            <c:numRef>
              <c:f>'Chart II.1.24.'!$C$3:$C$12</c:f>
              <c:numCache>
                <c:formatCode>0.00%</c:formatCode>
                <c:ptCount val="10"/>
                <c:pt idx="0">
                  <c:v>4.1906776877879102E-2</c:v>
                </c:pt>
                <c:pt idx="1">
                  <c:v>1.1164463409380881E-2</c:v>
                </c:pt>
                <c:pt idx="2">
                  <c:v>1.6296846247532273E-2</c:v>
                </c:pt>
                <c:pt idx="3">
                  <c:v>4.2227129273843082E-2</c:v>
                </c:pt>
                <c:pt idx="4">
                  <c:v>4.588024101139894E-2</c:v>
                </c:pt>
                <c:pt idx="5">
                  <c:v>3.2786471617951313E-2</c:v>
                </c:pt>
                <c:pt idx="6">
                  <c:v>2.6700000000000002E-2</c:v>
                </c:pt>
                <c:pt idx="7">
                  <c:v>9.2999999999999992E-3</c:v>
                </c:pt>
                <c:pt idx="8">
                  <c:v>1.1599999999999999E-2</c:v>
                </c:pt>
                <c:pt idx="9">
                  <c:v>2.5708706323706254E-2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207040"/>
        <c:axId val="3092085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'Chart II.1.24.'!$B$3:$B$12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I
2014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</c:strCache>
            </c:strRef>
          </c:cat>
          <c:val>
            <c:numRef>
              <c:f>'Chart II.1.24.'!$D$3:$D$12</c:f>
              <c:numCache>
                <c:formatCode>0%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07040"/>
        <c:axId val="309208576"/>
      </c:lineChart>
      <c:catAx>
        <c:axId val="3092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208576"/>
        <c:crosses val="autoZero"/>
        <c:auto val="1"/>
        <c:lblAlgn val="ctr"/>
        <c:lblOffset val="100"/>
        <c:noMultiLvlLbl val="0"/>
      </c:catAx>
      <c:valAx>
        <c:axId val="309208576"/>
        <c:scaling>
          <c:orientation val="minMax"/>
          <c:max val="0.25"/>
          <c:min val="0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207040"/>
        <c:crosses val="autoZero"/>
        <c:crossBetween val="between"/>
        <c:minorUnit val="1.0000000000000002E-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4595619558952784"/>
          <c:h val="0.64606458975236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II.1.3.'!$K$2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cat>
            <c:strRef>
              <c:f>'Chart II.1.3.'!$B$3:$B$15</c:f>
              <c:strCache>
                <c:ptCount val="13"/>
                <c:pt idx="0">
                  <c:v>Poland</c:v>
                </c:pt>
                <c:pt idx="1">
                  <c:v>Montenegro</c:v>
                </c:pt>
                <c:pt idx="2">
                  <c:v>FYROM</c:v>
                </c:pt>
                <c:pt idx="3">
                  <c:v>Turkey</c:v>
                </c:pt>
                <c:pt idx="4">
                  <c:v>BiH</c:v>
                </c:pt>
                <c:pt idx="5">
                  <c:v>Albania</c:v>
                </c:pt>
                <c:pt idx="6">
                  <c:v>Romania</c:v>
                </c:pt>
                <c:pt idx="7">
                  <c:v>Hungary</c:v>
                </c:pt>
                <c:pt idx="8">
                  <c:v>Latvia</c:v>
                </c:pt>
                <c:pt idx="9">
                  <c:v>Serbia</c:v>
                </c:pt>
                <c:pt idx="10">
                  <c:v>Lithuania</c:v>
                </c:pt>
                <c:pt idx="11">
                  <c:v>Croatia</c:v>
                </c:pt>
                <c:pt idx="12">
                  <c:v>Bulgaria</c:v>
                </c:pt>
              </c:strCache>
            </c:strRef>
          </c:cat>
          <c:val>
            <c:numRef>
              <c:f>'Chart II.1.3.'!$K$3:$K$15</c:f>
              <c:numCache>
                <c:formatCode>#,##0.0_ ;\-#,##0.0\ </c:formatCode>
                <c:ptCount val="13"/>
                <c:pt idx="0">
                  <c:v>14.9</c:v>
                </c:pt>
                <c:pt idx="1">
                  <c:v>15.05</c:v>
                </c:pt>
                <c:pt idx="2">
                  <c:v>15.7</c:v>
                </c:pt>
                <c:pt idx="3">
                  <c:v>15.9</c:v>
                </c:pt>
                <c:pt idx="4">
                  <c:v>16.3</c:v>
                </c:pt>
                <c:pt idx="5">
                  <c:v>16.8</c:v>
                </c:pt>
                <c:pt idx="6">
                  <c:v>17.100000000000001</c:v>
                </c:pt>
                <c:pt idx="7">
                  <c:v>17.899999999999999</c:v>
                </c:pt>
                <c:pt idx="8">
                  <c:v>19.7</c:v>
                </c:pt>
                <c:pt idx="9">
                  <c:v>19.95</c:v>
                </c:pt>
                <c:pt idx="10">
                  <c:v>21.3</c:v>
                </c:pt>
                <c:pt idx="11">
                  <c:v>21.5</c:v>
                </c:pt>
                <c:pt idx="12">
                  <c:v>21.9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6228608"/>
        <c:axId val="306656384"/>
      </c:barChart>
      <c:lineChart>
        <c:grouping val="standard"/>
        <c:varyColors val="0"/>
        <c:ser>
          <c:idx val="1"/>
          <c:order val="1"/>
          <c:tx>
            <c:strRef>
              <c:f>'Chart II.1.3.'!$L$2</c:f>
              <c:strCache>
                <c:ptCount val="1"/>
                <c:pt idx="0">
                  <c:v>Просек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'Chart II.1.3.'!$B$3:$B$15</c:f>
              <c:strCache>
                <c:ptCount val="13"/>
                <c:pt idx="0">
                  <c:v>Poland</c:v>
                </c:pt>
                <c:pt idx="1">
                  <c:v>Montenegro</c:v>
                </c:pt>
                <c:pt idx="2">
                  <c:v>FYROM</c:v>
                </c:pt>
                <c:pt idx="3">
                  <c:v>Turkey</c:v>
                </c:pt>
                <c:pt idx="4">
                  <c:v>BiH</c:v>
                </c:pt>
                <c:pt idx="5">
                  <c:v>Albania</c:v>
                </c:pt>
                <c:pt idx="6">
                  <c:v>Romania</c:v>
                </c:pt>
                <c:pt idx="7">
                  <c:v>Hungary</c:v>
                </c:pt>
                <c:pt idx="8">
                  <c:v>Latvia</c:v>
                </c:pt>
                <c:pt idx="9">
                  <c:v>Serbia</c:v>
                </c:pt>
                <c:pt idx="10">
                  <c:v>Lithuania</c:v>
                </c:pt>
                <c:pt idx="11">
                  <c:v>Croatia</c:v>
                </c:pt>
                <c:pt idx="12">
                  <c:v>Bulgaria</c:v>
                </c:pt>
              </c:strCache>
            </c:strRef>
          </c:cat>
          <c:val>
            <c:numRef>
              <c:f>'Chart II.1.3.'!$L$3:$L$15</c:f>
              <c:numCache>
                <c:formatCode>#,##0.0_ ;\-#,##0.0\ </c:formatCode>
                <c:ptCount val="1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28608"/>
        <c:axId val="306656384"/>
      </c:lineChart>
      <c:catAx>
        <c:axId val="3062286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6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656384"/>
        <c:scaling>
          <c:orientation val="minMax"/>
          <c:max val="25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22860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8076490438695"/>
          <c:y val="0.10646092315383654"/>
          <c:w val="0.80833370828646423"/>
          <c:h val="0.6650580215934546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914822726699826E-3"/>
                  <c:y val="-1.11262748856639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030096451480655E-2"/>
                  <c:y val="1.0419162612382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485864419818445E-2"/>
                  <c:y val="3.7991766417679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2974204265044783E-2"/>
                  <c:y val="-3.91885181288133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'Chart II.1.4.'!$B$2:$B$5</c:f>
              <c:strCache>
                <c:ptCount val="4"/>
                <c:pt idx="0">
                  <c:v>Loans and receivables</c:v>
                </c:pt>
                <c:pt idx="1">
                  <c:v>Cash and holdings with the central bank</c:v>
                </c:pt>
                <c:pt idx="2">
                  <c:v>Financial assets</c:v>
                </c:pt>
                <c:pt idx="3">
                  <c:v>Other</c:v>
                </c:pt>
              </c:strCache>
            </c:strRef>
          </c:cat>
          <c:val>
            <c:numRef>
              <c:f>'Chart II.1.4.'!$C$2:$C$5</c:f>
              <c:numCache>
                <c:formatCode>0.0%</c:formatCode>
                <c:ptCount val="4"/>
                <c:pt idx="0">
                  <c:v>0.64100000000000001</c:v>
                </c:pt>
                <c:pt idx="1">
                  <c:v>0.16400000000000001</c:v>
                </c:pt>
                <c:pt idx="2">
                  <c:v>0.155</c:v>
                </c:pt>
                <c:pt idx="3">
                  <c:v>3.9999999999999925E-2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502089477989825E-3"/>
          <c:y val="0.74422546680696056"/>
          <c:w val="0.99753462821515793"/>
          <c:h val="0.21936411116551549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964754405699"/>
          <c:y val="5.1660609686003958E-2"/>
          <c:w val="0.83811548556430449"/>
          <c:h val="0.55352479490788287"/>
        </c:manualLayout>
      </c:layout>
      <c:lineChart>
        <c:grouping val="standard"/>
        <c:varyColors val="0"/>
        <c:ser>
          <c:idx val="1"/>
          <c:order val="0"/>
          <c:tx>
            <c:strRef>
              <c:f>'Chart II.1.5.'!$C$2</c:f>
              <c:strCache>
                <c:ptCount val="1"/>
                <c:pt idx="0">
                  <c:v>Domestic loans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II.1.5.'!$B$3:$B$110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II.1.5.'!$C$3:$C$110</c:f>
              <c:numCache>
                <c:formatCode>#,##0.0_ ;\-#,##0.0\ </c:formatCode>
                <c:ptCount val="108"/>
                <c:pt idx="0">
                  <c:v>46.1029682940067</c:v>
                </c:pt>
                <c:pt idx="1">
                  <c:v>46.833475843107294</c:v>
                </c:pt>
                <c:pt idx="2">
                  <c:v>41.099225461102151</c:v>
                </c:pt>
                <c:pt idx="3">
                  <c:v>41.253957627942071</c:v>
                </c:pt>
                <c:pt idx="4">
                  <c:v>41.836904007024543</c:v>
                </c:pt>
                <c:pt idx="5">
                  <c:v>42.956614047813758</c:v>
                </c:pt>
                <c:pt idx="6">
                  <c:v>41.829399995550745</c:v>
                </c:pt>
                <c:pt idx="7">
                  <c:v>39.516975498289753</c:v>
                </c:pt>
                <c:pt idx="8">
                  <c:v>38.002415502852983</c:v>
                </c:pt>
                <c:pt idx="9">
                  <c:v>34.226113770215704</c:v>
                </c:pt>
                <c:pt idx="10">
                  <c:v>30.653017252936763</c:v>
                </c:pt>
                <c:pt idx="11">
                  <c:v>24.017318668713969</c:v>
                </c:pt>
                <c:pt idx="12">
                  <c:v>23.500452999491344</c:v>
                </c:pt>
                <c:pt idx="13">
                  <c:v>22.576814502525139</c:v>
                </c:pt>
                <c:pt idx="14">
                  <c:v>27.041199528087077</c:v>
                </c:pt>
                <c:pt idx="15">
                  <c:v>27.438419418736999</c:v>
                </c:pt>
                <c:pt idx="16">
                  <c:v>27.917470475072534</c:v>
                </c:pt>
                <c:pt idx="17">
                  <c:v>29.955382369452252</c:v>
                </c:pt>
                <c:pt idx="18">
                  <c:v>29.880257342558394</c:v>
                </c:pt>
                <c:pt idx="19">
                  <c:v>33.202095764646202</c:v>
                </c:pt>
                <c:pt idx="20">
                  <c:v>32.245422110503569</c:v>
                </c:pt>
                <c:pt idx="21">
                  <c:v>33.381494339249343</c:v>
                </c:pt>
                <c:pt idx="22">
                  <c:v>31.745262220778983</c:v>
                </c:pt>
                <c:pt idx="23">
                  <c:v>37.789424659135193</c:v>
                </c:pt>
                <c:pt idx="24">
                  <c:v>38.398233406924618</c:v>
                </c:pt>
                <c:pt idx="25">
                  <c:v>36.992462934064463</c:v>
                </c:pt>
                <c:pt idx="26">
                  <c:v>35.871584976746931</c:v>
                </c:pt>
                <c:pt idx="27">
                  <c:v>34.903937035639899</c:v>
                </c:pt>
                <c:pt idx="28">
                  <c:v>32.765650772447117</c:v>
                </c:pt>
                <c:pt idx="29">
                  <c:v>30.934096541930245</c:v>
                </c:pt>
                <c:pt idx="30">
                  <c:v>40.256177901925895</c:v>
                </c:pt>
                <c:pt idx="31">
                  <c:v>39.51733580207042</c:v>
                </c:pt>
                <c:pt idx="32">
                  <c:v>40.720857813829269</c:v>
                </c:pt>
                <c:pt idx="33">
                  <c:v>37.250126102669157</c:v>
                </c:pt>
                <c:pt idx="34">
                  <c:v>34.784857035826718</c:v>
                </c:pt>
                <c:pt idx="35">
                  <c:v>30.274028720321297</c:v>
                </c:pt>
                <c:pt idx="36">
                  <c:v>27.44087868597363</c:v>
                </c:pt>
                <c:pt idx="37">
                  <c:v>27.429129599244149</c:v>
                </c:pt>
                <c:pt idx="38">
                  <c:v>26.78591104112509</c:v>
                </c:pt>
                <c:pt idx="39">
                  <c:v>24.275890717411187</c:v>
                </c:pt>
                <c:pt idx="40">
                  <c:v>23.154405985610182</c:v>
                </c:pt>
                <c:pt idx="41">
                  <c:v>19.827232668442576</c:v>
                </c:pt>
                <c:pt idx="42">
                  <c:v>10.62105100650173</c:v>
                </c:pt>
                <c:pt idx="43">
                  <c:v>7.9513150354875677</c:v>
                </c:pt>
                <c:pt idx="44">
                  <c:v>5.8383792343361733</c:v>
                </c:pt>
                <c:pt idx="45">
                  <c:v>6.2564276744935512</c:v>
                </c:pt>
                <c:pt idx="46">
                  <c:v>7.5783012981188023</c:v>
                </c:pt>
                <c:pt idx="47">
                  <c:v>9.2664382065335502</c:v>
                </c:pt>
                <c:pt idx="48">
                  <c:v>9.6533472323788345</c:v>
                </c:pt>
                <c:pt idx="49">
                  <c:v>9.3552855630811678</c:v>
                </c:pt>
                <c:pt idx="50">
                  <c:v>8.5678339827901056</c:v>
                </c:pt>
                <c:pt idx="51">
                  <c:v>9.4462186594077622</c:v>
                </c:pt>
                <c:pt idx="52">
                  <c:v>10.389053260892084</c:v>
                </c:pt>
                <c:pt idx="53">
                  <c:v>11.088541923901388</c:v>
                </c:pt>
                <c:pt idx="54">
                  <c:v>10.861233039608592</c:v>
                </c:pt>
                <c:pt idx="55">
                  <c:v>10.814534221595991</c:v>
                </c:pt>
                <c:pt idx="56">
                  <c:v>11.085135317679701</c:v>
                </c:pt>
                <c:pt idx="57">
                  <c:v>12.052630667796535</c:v>
                </c:pt>
                <c:pt idx="58">
                  <c:v>12.748024949242989</c:v>
                </c:pt>
                <c:pt idx="59">
                  <c:v>14.02169950011394</c:v>
                </c:pt>
                <c:pt idx="60">
                  <c:v>13.905015157272118</c:v>
                </c:pt>
                <c:pt idx="61">
                  <c:v>13.339317668198063</c:v>
                </c:pt>
                <c:pt idx="62">
                  <c:v>13.447359742797275</c:v>
                </c:pt>
                <c:pt idx="63">
                  <c:v>13.075432588728859</c:v>
                </c:pt>
                <c:pt idx="64">
                  <c:v>13.446829650427915</c:v>
                </c:pt>
                <c:pt idx="65">
                  <c:v>12.012949077389962</c:v>
                </c:pt>
                <c:pt idx="66">
                  <c:v>10.717639753938158</c:v>
                </c:pt>
                <c:pt idx="67">
                  <c:v>11.508808951471835</c:v>
                </c:pt>
                <c:pt idx="68">
                  <c:v>11.297541042807069</c:v>
                </c:pt>
                <c:pt idx="69">
                  <c:v>9.915530161538527</c:v>
                </c:pt>
                <c:pt idx="70">
                  <c:v>8.2923945058390558</c:v>
                </c:pt>
                <c:pt idx="71">
                  <c:v>8.0487906915039957</c:v>
                </c:pt>
                <c:pt idx="72">
                  <c:v>9.7432843222639463</c:v>
                </c:pt>
                <c:pt idx="73">
                  <c:v>8.9875670899711224</c:v>
                </c:pt>
                <c:pt idx="74">
                  <c:v>7.7192071678548331</c:v>
                </c:pt>
                <c:pt idx="75">
                  <c:v>7.0015316947366699</c:v>
                </c:pt>
                <c:pt idx="76">
                  <c:v>5.7628499408651521</c:v>
                </c:pt>
                <c:pt idx="77">
                  <c:v>3.7472073046930916</c:v>
                </c:pt>
                <c:pt idx="78">
                  <c:v>5.0320064111151908</c:v>
                </c:pt>
                <c:pt idx="79">
                  <c:v>3.9719962545968741</c:v>
                </c:pt>
                <c:pt idx="80">
                  <c:v>5.657557033539689</c:v>
                </c:pt>
                <c:pt idx="81">
                  <c:v>4.5997893864257406</c:v>
                </c:pt>
                <c:pt idx="82">
                  <c:v>5.6028055628873403</c:v>
                </c:pt>
                <c:pt idx="83">
                  <c:v>3.1226087449774127</c:v>
                </c:pt>
                <c:pt idx="84">
                  <c:v>0.79154173961144636</c:v>
                </c:pt>
                <c:pt idx="85">
                  <c:v>1.4888934700019121</c:v>
                </c:pt>
                <c:pt idx="86">
                  <c:v>1.5502483474544562</c:v>
                </c:pt>
                <c:pt idx="87">
                  <c:v>0.38311485617843744</c:v>
                </c:pt>
                <c:pt idx="88">
                  <c:v>-0.49799530135200598</c:v>
                </c:pt>
                <c:pt idx="89">
                  <c:v>1.3640257855714708</c:v>
                </c:pt>
                <c:pt idx="90">
                  <c:v>-0.20180669346721913</c:v>
                </c:pt>
                <c:pt idx="91">
                  <c:v>-0.79735169331139844</c:v>
                </c:pt>
                <c:pt idx="92">
                  <c:v>-3.4655051376087869</c:v>
                </c:pt>
                <c:pt idx="93">
                  <c:v>-3.850326156635191</c:v>
                </c:pt>
                <c:pt idx="94">
                  <c:v>-5.5137349678565215</c:v>
                </c:pt>
                <c:pt idx="95">
                  <c:v>-4.5267988470354226</c:v>
                </c:pt>
                <c:pt idx="96">
                  <c:v>-5.9708368584038709</c:v>
                </c:pt>
                <c:pt idx="97">
                  <c:v>-6.995721275632107</c:v>
                </c:pt>
                <c:pt idx="98">
                  <c:v>-7.6428340827488768</c:v>
                </c:pt>
                <c:pt idx="99">
                  <c:v>-7.1769165751306758</c:v>
                </c:pt>
                <c:pt idx="100">
                  <c:v>-7.0269212180060237</c:v>
                </c:pt>
                <c:pt idx="101">
                  <c:v>-5.3638573702228172</c:v>
                </c:pt>
                <c:pt idx="102">
                  <c:v>-4.3871866559711208</c:v>
                </c:pt>
                <c:pt idx="103">
                  <c:v>-4.0681508458645936</c:v>
                </c:pt>
                <c:pt idx="104">
                  <c:v>-3.8395563044450398</c:v>
                </c:pt>
                <c:pt idx="105">
                  <c:v>-2.4734927797449728</c:v>
                </c:pt>
                <c:pt idx="106">
                  <c:v>-1.9469840899323856</c:v>
                </c:pt>
                <c:pt idx="107">
                  <c:v>-0.63790708433131726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II.1.5.'!$D$2</c:f>
              <c:strCache>
                <c:ptCount val="1"/>
                <c:pt idx="0">
                  <c:v>Composite measure of credit activity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II.1.5.'!$B$3:$B$110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II.1.5.'!$D$3:$D$110</c:f>
              <c:numCache>
                <c:formatCode>#,##0.0_ ;\-#,##0.0\ </c:formatCode>
                <c:ptCount val="108"/>
                <c:pt idx="0">
                  <c:v>54.476575263029304</c:v>
                </c:pt>
                <c:pt idx="1">
                  <c:v>53.745946617977722</c:v>
                </c:pt>
                <c:pt idx="2">
                  <c:v>49.543585912178258</c:v>
                </c:pt>
                <c:pt idx="3">
                  <c:v>49.388214818983727</c:v>
                </c:pt>
                <c:pt idx="4">
                  <c:v>47.287053685000473</c:v>
                </c:pt>
                <c:pt idx="5">
                  <c:v>49.105100253882966</c:v>
                </c:pt>
                <c:pt idx="6">
                  <c:v>47.473482506547157</c:v>
                </c:pt>
                <c:pt idx="7">
                  <c:v>44.985752302442648</c:v>
                </c:pt>
                <c:pt idx="8">
                  <c:v>46.031509591480159</c:v>
                </c:pt>
                <c:pt idx="9">
                  <c:v>43.595659779959107</c:v>
                </c:pt>
                <c:pt idx="10">
                  <c:v>41.560056594585717</c:v>
                </c:pt>
                <c:pt idx="11">
                  <c:v>36.097339834583863</c:v>
                </c:pt>
                <c:pt idx="12">
                  <c:v>36.231298731841008</c:v>
                </c:pt>
                <c:pt idx="13">
                  <c:v>35.30215638620146</c:v>
                </c:pt>
                <c:pt idx="14">
                  <c:v>39.561690852771846</c:v>
                </c:pt>
                <c:pt idx="15">
                  <c:v>37.962396245802012</c:v>
                </c:pt>
                <c:pt idx="16">
                  <c:v>40.997657548854193</c:v>
                </c:pt>
                <c:pt idx="17">
                  <c:v>46.378155597912013</c:v>
                </c:pt>
                <c:pt idx="18">
                  <c:v>46.795248412655155</c:v>
                </c:pt>
                <c:pt idx="19">
                  <c:v>50.037151580441986</c:v>
                </c:pt>
                <c:pt idx="20">
                  <c:v>46.523470537564748</c:v>
                </c:pt>
                <c:pt idx="21">
                  <c:v>47.914645938128189</c:v>
                </c:pt>
                <c:pt idx="22">
                  <c:v>46.087193553110893</c:v>
                </c:pt>
                <c:pt idx="23">
                  <c:v>52.556371697636195</c:v>
                </c:pt>
                <c:pt idx="24">
                  <c:v>53.21856607379388</c:v>
                </c:pt>
                <c:pt idx="25">
                  <c:v>54.24450097692025</c:v>
                </c:pt>
                <c:pt idx="26">
                  <c:v>52.359027536315381</c:v>
                </c:pt>
                <c:pt idx="27">
                  <c:v>53.094809236387221</c:v>
                </c:pt>
                <c:pt idx="28">
                  <c:v>51.930930228752459</c:v>
                </c:pt>
                <c:pt idx="29">
                  <c:v>45.468595838595917</c:v>
                </c:pt>
                <c:pt idx="30">
                  <c:v>49.534026430614148</c:v>
                </c:pt>
                <c:pt idx="31">
                  <c:v>49.307942892721087</c:v>
                </c:pt>
                <c:pt idx="32">
                  <c:v>51.647034235006657</c:v>
                </c:pt>
                <c:pt idx="33">
                  <c:v>46.945275021764161</c:v>
                </c:pt>
                <c:pt idx="34">
                  <c:v>46.285717621143277</c:v>
                </c:pt>
                <c:pt idx="35">
                  <c:v>40.074202263393431</c:v>
                </c:pt>
                <c:pt idx="36">
                  <c:v>35.931181890105989</c:v>
                </c:pt>
                <c:pt idx="37">
                  <c:v>33.946666837570916</c:v>
                </c:pt>
                <c:pt idx="38">
                  <c:v>31.214358654995607</c:v>
                </c:pt>
                <c:pt idx="39">
                  <c:v>29.113600903284151</c:v>
                </c:pt>
                <c:pt idx="40">
                  <c:v>23.009212721657505</c:v>
                </c:pt>
                <c:pt idx="41">
                  <c:v>19.095995191880547</c:v>
                </c:pt>
                <c:pt idx="42">
                  <c:v>11.741759490688281</c:v>
                </c:pt>
                <c:pt idx="43">
                  <c:v>7.3225132089661713</c:v>
                </c:pt>
                <c:pt idx="44">
                  <c:v>3.6535148134341284</c:v>
                </c:pt>
                <c:pt idx="45">
                  <c:v>3.2894539279641322</c:v>
                </c:pt>
                <c:pt idx="46">
                  <c:v>1.8367287559175622</c:v>
                </c:pt>
                <c:pt idx="47">
                  <c:v>2.041985896379245</c:v>
                </c:pt>
                <c:pt idx="48">
                  <c:v>1.8047996468722545</c:v>
                </c:pt>
                <c:pt idx="49">
                  <c:v>0.55676166960800799</c:v>
                </c:pt>
                <c:pt idx="50">
                  <c:v>1.2657804332068849</c:v>
                </c:pt>
                <c:pt idx="51">
                  <c:v>1.4462841848664141</c:v>
                </c:pt>
                <c:pt idx="52">
                  <c:v>3.1274383278177424</c:v>
                </c:pt>
                <c:pt idx="53">
                  <c:v>2.9449443493196696</c:v>
                </c:pt>
                <c:pt idx="54">
                  <c:v>2.5245031054235767</c:v>
                </c:pt>
                <c:pt idx="55">
                  <c:v>3.5983550885153335</c:v>
                </c:pt>
                <c:pt idx="56">
                  <c:v>3.4351690430892887</c:v>
                </c:pt>
                <c:pt idx="57">
                  <c:v>3.3097410328927879</c:v>
                </c:pt>
                <c:pt idx="58">
                  <c:v>4.0689088241184947</c:v>
                </c:pt>
                <c:pt idx="59">
                  <c:v>4.3584152207390474</c:v>
                </c:pt>
                <c:pt idx="60">
                  <c:v>4.0551562908878225</c:v>
                </c:pt>
                <c:pt idx="61">
                  <c:v>4.5787791913332967</c:v>
                </c:pt>
                <c:pt idx="62">
                  <c:v>4.0126669595527176</c:v>
                </c:pt>
                <c:pt idx="63">
                  <c:v>3.8805629271567454</c:v>
                </c:pt>
                <c:pt idx="64">
                  <c:v>4.6328450477559642</c:v>
                </c:pt>
                <c:pt idx="65">
                  <c:v>3.8012792375313467</c:v>
                </c:pt>
                <c:pt idx="66">
                  <c:v>4.4571871717341622</c:v>
                </c:pt>
                <c:pt idx="67">
                  <c:v>3.5454580225971597</c:v>
                </c:pt>
                <c:pt idx="68">
                  <c:v>3.6300957700109393</c:v>
                </c:pt>
                <c:pt idx="69">
                  <c:v>2.9801500860881447</c:v>
                </c:pt>
                <c:pt idx="70">
                  <c:v>1.905323445853611</c:v>
                </c:pt>
                <c:pt idx="71">
                  <c:v>1.8159878133186851</c:v>
                </c:pt>
                <c:pt idx="72">
                  <c:v>3.6788080897166395</c:v>
                </c:pt>
                <c:pt idx="73">
                  <c:v>3.2415065382120218</c:v>
                </c:pt>
                <c:pt idx="74">
                  <c:v>2.6511641336622915</c:v>
                </c:pt>
                <c:pt idx="75">
                  <c:v>2.683054501465179</c:v>
                </c:pt>
                <c:pt idx="76">
                  <c:v>1.6301604821412639</c:v>
                </c:pt>
                <c:pt idx="77">
                  <c:v>0.99507540323619992</c:v>
                </c:pt>
                <c:pt idx="78">
                  <c:v>1.0911213258372214</c:v>
                </c:pt>
                <c:pt idx="79">
                  <c:v>1.6459832474606202</c:v>
                </c:pt>
                <c:pt idx="80">
                  <c:v>2.6204856234023595</c:v>
                </c:pt>
                <c:pt idx="81">
                  <c:v>1.9488155988304072</c:v>
                </c:pt>
                <c:pt idx="82">
                  <c:v>1.9810175223471873</c:v>
                </c:pt>
                <c:pt idx="83">
                  <c:v>1.0625395723672995</c:v>
                </c:pt>
                <c:pt idx="84">
                  <c:v>-0.71179112441151915</c:v>
                </c:pt>
                <c:pt idx="85">
                  <c:v>-0.24574428242549118</c:v>
                </c:pt>
                <c:pt idx="86">
                  <c:v>-0.28975055152173468</c:v>
                </c:pt>
                <c:pt idx="87">
                  <c:v>-1.0029140077897409</c:v>
                </c:pt>
                <c:pt idx="88">
                  <c:v>-1.1588751154404235</c:v>
                </c:pt>
                <c:pt idx="89">
                  <c:v>-0.75443353790456058</c:v>
                </c:pt>
                <c:pt idx="90">
                  <c:v>-1.6038238351233929</c:v>
                </c:pt>
                <c:pt idx="91">
                  <c:v>-1.7684854747317189</c:v>
                </c:pt>
                <c:pt idx="92">
                  <c:v>-3.3830364152398573</c:v>
                </c:pt>
                <c:pt idx="93">
                  <c:v>-3.3426989800789926</c:v>
                </c:pt>
                <c:pt idx="94">
                  <c:v>-3.6371754904087794</c:v>
                </c:pt>
                <c:pt idx="95">
                  <c:v>-3.4889648515396487</c:v>
                </c:pt>
                <c:pt idx="96">
                  <c:v>-4.1149811442626003</c:v>
                </c:pt>
                <c:pt idx="97">
                  <c:v>-4.7892641403357601</c:v>
                </c:pt>
                <c:pt idx="98">
                  <c:v>-4.0609212403638253</c:v>
                </c:pt>
                <c:pt idx="99">
                  <c:v>-3.8133794459972705</c:v>
                </c:pt>
                <c:pt idx="100">
                  <c:v>-3.8359800616541122</c:v>
                </c:pt>
                <c:pt idx="101">
                  <c:v>-2.6917541039327659</c:v>
                </c:pt>
                <c:pt idx="102">
                  <c:v>-1.9590432710495804</c:v>
                </c:pt>
                <c:pt idx="103">
                  <c:v>-2.0334541962185142</c:v>
                </c:pt>
                <c:pt idx="104">
                  <c:v>-1.0911814929995103</c:v>
                </c:pt>
                <c:pt idx="105">
                  <c:v>0.51785569082613847</c:v>
                </c:pt>
                <c:pt idx="106">
                  <c:v>0.46243525687252429</c:v>
                </c:pt>
                <c:pt idx="107">
                  <c:v>0.38166293946302687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II.1.5.'!$E$2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'Chart II.1.5.'!$B$3:$B$110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II.1.5.'!$E$3:$E$86</c:f>
              <c:numCache>
                <c:formatCode>#,##0.0_ ;\-#,##0.0\ </c:formatCode>
                <c:ptCount val="84"/>
                <c:pt idx="0">
                  <c:v>33.490116177190373</c:v>
                </c:pt>
                <c:pt idx="1">
                  <c:v>33.490116177190373</c:v>
                </c:pt>
                <c:pt idx="2">
                  <c:v>33.490116177190373</c:v>
                </c:pt>
                <c:pt idx="3">
                  <c:v>33.490116177190373</c:v>
                </c:pt>
                <c:pt idx="4">
                  <c:v>33.490116177190373</c:v>
                </c:pt>
                <c:pt idx="5">
                  <c:v>33.490116177190373</c:v>
                </c:pt>
                <c:pt idx="6">
                  <c:v>33.490116177190373</c:v>
                </c:pt>
                <c:pt idx="7">
                  <c:v>33.490116177190373</c:v>
                </c:pt>
                <c:pt idx="8">
                  <c:v>33.490116177190373</c:v>
                </c:pt>
                <c:pt idx="9">
                  <c:v>33.490116177190373</c:v>
                </c:pt>
                <c:pt idx="10">
                  <c:v>33.490116177190373</c:v>
                </c:pt>
                <c:pt idx="11">
                  <c:v>33.490116177190373</c:v>
                </c:pt>
                <c:pt idx="12">
                  <c:v>33.490116177190373</c:v>
                </c:pt>
                <c:pt idx="13">
                  <c:v>33.490116177190373</c:v>
                </c:pt>
                <c:pt idx="14">
                  <c:v>33.490116177190373</c:v>
                </c:pt>
                <c:pt idx="15">
                  <c:v>33.490116177190373</c:v>
                </c:pt>
                <c:pt idx="16">
                  <c:v>33.490116177190373</c:v>
                </c:pt>
                <c:pt idx="17">
                  <c:v>33.490116177190373</c:v>
                </c:pt>
                <c:pt idx="18">
                  <c:v>33.490116177190373</c:v>
                </c:pt>
                <c:pt idx="19">
                  <c:v>33.490116177190373</c:v>
                </c:pt>
                <c:pt idx="20">
                  <c:v>33.490116177190373</c:v>
                </c:pt>
                <c:pt idx="21">
                  <c:v>33.490116177190373</c:v>
                </c:pt>
                <c:pt idx="22">
                  <c:v>33.490116177190373</c:v>
                </c:pt>
                <c:pt idx="23">
                  <c:v>33.490116177190373</c:v>
                </c:pt>
                <c:pt idx="24">
                  <c:v>33.490116177190373</c:v>
                </c:pt>
                <c:pt idx="25">
                  <c:v>33.490116177190373</c:v>
                </c:pt>
                <c:pt idx="26">
                  <c:v>33.490116177190373</c:v>
                </c:pt>
                <c:pt idx="27">
                  <c:v>33.490116177190373</c:v>
                </c:pt>
                <c:pt idx="28">
                  <c:v>33.490116177190373</c:v>
                </c:pt>
                <c:pt idx="29">
                  <c:v>33.490116177190373</c:v>
                </c:pt>
                <c:pt idx="30">
                  <c:v>33.490116177190373</c:v>
                </c:pt>
                <c:pt idx="31">
                  <c:v>33.490116177190373</c:v>
                </c:pt>
                <c:pt idx="32">
                  <c:v>33.490116177190373</c:v>
                </c:pt>
                <c:pt idx="33">
                  <c:v>33.490116177190373</c:v>
                </c:pt>
                <c:pt idx="34">
                  <c:v>33.490116177190373</c:v>
                </c:pt>
                <c:pt idx="35">
                  <c:v>33.490116177190373</c:v>
                </c:pt>
                <c:pt idx="36">
                  <c:v>33.490116177190373</c:v>
                </c:pt>
                <c:pt idx="37">
                  <c:v>33.490116177190373</c:v>
                </c:pt>
                <c:pt idx="38">
                  <c:v>33.490116177190373</c:v>
                </c:pt>
                <c:pt idx="39">
                  <c:v>33.490116177190373</c:v>
                </c:pt>
                <c:pt idx="40">
                  <c:v>33.490116177190373</c:v>
                </c:pt>
                <c:pt idx="41">
                  <c:v>33.490116177190373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II.1.5.'!$F$2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'Chart II.1.5.'!$B$3:$B$110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II.1.5.'!$F$3:$F$86</c:f>
              <c:numCache>
                <c:formatCode>#,##0.0_ ;\-#,##0.0\ </c:formatCode>
                <c:ptCount val="84"/>
                <c:pt idx="0">
                  <c:v>44.191889495201757</c:v>
                </c:pt>
                <c:pt idx="1">
                  <c:v>44.191889495201757</c:v>
                </c:pt>
                <c:pt idx="2">
                  <c:v>44.191889495201757</c:v>
                </c:pt>
                <c:pt idx="3">
                  <c:v>44.191889495201757</c:v>
                </c:pt>
                <c:pt idx="4">
                  <c:v>44.191889495201757</c:v>
                </c:pt>
                <c:pt idx="5">
                  <c:v>44.191889495201757</c:v>
                </c:pt>
                <c:pt idx="6">
                  <c:v>44.191889495201757</c:v>
                </c:pt>
                <c:pt idx="7">
                  <c:v>44.191889495201757</c:v>
                </c:pt>
                <c:pt idx="8">
                  <c:v>44.191889495201757</c:v>
                </c:pt>
                <c:pt idx="9">
                  <c:v>44.191889495201757</c:v>
                </c:pt>
                <c:pt idx="10">
                  <c:v>44.191889495201757</c:v>
                </c:pt>
                <c:pt idx="11">
                  <c:v>44.191889495201757</c:v>
                </c:pt>
                <c:pt idx="12">
                  <c:v>44.191889495201757</c:v>
                </c:pt>
                <c:pt idx="13">
                  <c:v>44.191889495201757</c:v>
                </c:pt>
                <c:pt idx="14">
                  <c:v>44.191889495201757</c:v>
                </c:pt>
                <c:pt idx="15">
                  <c:v>44.191889495201757</c:v>
                </c:pt>
                <c:pt idx="16">
                  <c:v>44.191889495201757</c:v>
                </c:pt>
                <c:pt idx="17">
                  <c:v>44.191889495201757</c:v>
                </c:pt>
                <c:pt idx="18">
                  <c:v>44.191889495201757</c:v>
                </c:pt>
                <c:pt idx="19">
                  <c:v>44.191889495201757</c:v>
                </c:pt>
                <c:pt idx="20">
                  <c:v>44.191889495201757</c:v>
                </c:pt>
                <c:pt idx="21">
                  <c:v>44.191889495201757</c:v>
                </c:pt>
                <c:pt idx="22">
                  <c:v>44.191889495201757</c:v>
                </c:pt>
                <c:pt idx="23">
                  <c:v>44.191889495201757</c:v>
                </c:pt>
                <c:pt idx="24">
                  <c:v>44.191889495201757</c:v>
                </c:pt>
                <c:pt idx="25">
                  <c:v>44.191889495201757</c:v>
                </c:pt>
                <c:pt idx="26">
                  <c:v>44.191889495201757</c:v>
                </c:pt>
                <c:pt idx="27">
                  <c:v>44.191889495201757</c:v>
                </c:pt>
                <c:pt idx="28">
                  <c:v>44.191889495201757</c:v>
                </c:pt>
                <c:pt idx="29">
                  <c:v>44.191889495201757</c:v>
                </c:pt>
                <c:pt idx="30">
                  <c:v>44.191889495201757</c:v>
                </c:pt>
                <c:pt idx="31">
                  <c:v>44.191889495201757</c:v>
                </c:pt>
                <c:pt idx="32">
                  <c:v>44.191889495201757</c:v>
                </c:pt>
                <c:pt idx="33">
                  <c:v>44.191889495201757</c:v>
                </c:pt>
                <c:pt idx="34">
                  <c:v>44.191889495201757</c:v>
                </c:pt>
                <c:pt idx="35">
                  <c:v>44.191889495201757</c:v>
                </c:pt>
                <c:pt idx="36">
                  <c:v>44.191889495201757</c:v>
                </c:pt>
                <c:pt idx="37">
                  <c:v>44.191889495201757</c:v>
                </c:pt>
                <c:pt idx="38">
                  <c:v>44.191889495201757</c:v>
                </c:pt>
                <c:pt idx="39">
                  <c:v>44.191889495201757</c:v>
                </c:pt>
                <c:pt idx="40">
                  <c:v>44.191889495201757</c:v>
                </c:pt>
                <c:pt idx="41">
                  <c:v>44.191889495201757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II.1.5.'!$G$2</c:f>
              <c:strCache>
                <c:ptCount val="1"/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'Chart II.1.5.'!$B$3:$B$110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II.1.5.'!$G$3:$G$110</c:f>
              <c:numCache>
                <c:formatCode>#,##0.0_ ;\-#,##0.0\ </c:formatCode>
                <c:ptCount val="108"/>
                <c:pt idx="42">
                  <c:v>4.7991728930442097</c:v>
                </c:pt>
                <c:pt idx="43">
                  <c:v>4.7991728930442097</c:v>
                </c:pt>
                <c:pt idx="44">
                  <c:v>4.7991728930442097</c:v>
                </c:pt>
                <c:pt idx="45">
                  <c:v>4.7991728930442097</c:v>
                </c:pt>
                <c:pt idx="46">
                  <c:v>4.7991728930442097</c:v>
                </c:pt>
                <c:pt idx="47">
                  <c:v>4.7991728930442097</c:v>
                </c:pt>
                <c:pt idx="48">
                  <c:v>4.7991728930442097</c:v>
                </c:pt>
                <c:pt idx="49">
                  <c:v>4.7991728930442097</c:v>
                </c:pt>
                <c:pt idx="50">
                  <c:v>4.7991728930442097</c:v>
                </c:pt>
                <c:pt idx="51">
                  <c:v>4.7991728930442097</c:v>
                </c:pt>
                <c:pt idx="52">
                  <c:v>4.7991728930442097</c:v>
                </c:pt>
                <c:pt idx="53">
                  <c:v>4.7991728930442097</c:v>
                </c:pt>
                <c:pt idx="54">
                  <c:v>4.7991728930442097</c:v>
                </c:pt>
                <c:pt idx="55">
                  <c:v>4.7991728930442097</c:v>
                </c:pt>
                <c:pt idx="56">
                  <c:v>4.7991728930442097</c:v>
                </c:pt>
                <c:pt idx="57">
                  <c:v>4.7991728930442097</c:v>
                </c:pt>
                <c:pt idx="58">
                  <c:v>4.7991728930442097</c:v>
                </c:pt>
                <c:pt idx="59">
                  <c:v>4.7991728930442097</c:v>
                </c:pt>
                <c:pt idx="60">
                  <c:v>4.7991728930442097</c:v>
                </c:pt>
                <c:pt idx="61">
                  <c:v>4.7991728930442097</c:v>
                </c:pt>
                <c:pt idx="62">
                  <c:v>4.7991728930442097</c:v>
                </c:pt>
                <c:pt idx="63">
                  <c:v>4.7991728930442097</c:v>
                </c:pt>
                <c:pt idx="64">
                  <c:v>4.7991728930442097</c:v>
                </c:pt>
                <c:pt idx="65">
                  <c:v>4.7991728930442097</c:v>
                </c:pt>
                <c:pt idx="66">
                  <c:v>4.7991728930442097</c:v>
                </c:pt>
                <c:pt idx="67">
                  <c:v>4.7991728930442097</c:v>
                </c:pt>
                <c:pt idx="68">
                  <c:v>4.7991728930442097</c:v>
                </c:pt>
                <c:pt idx="69">
                  <c:v>4.7991728930442097</c:v>
                </c:pt>
                <c:pt idx="70">
                  <c:v>4.7991728930442097</c:v>
                </c:pt>
                <c:pt idx="71">
                  <c:v>4.7991728930442097</c:v>
                </c:pt>
                <c:pt idx="72">
                  <c:v>4.7991728930442097</c:v>
                </c:pt>
                <c:pt idx="73">
                  <c:v>4.7991728930442097</c:v>
                </c:pt>
                <c:pt idx="74">
                  <c:v>4.7991728930442097</c:v>
                </c:pt>
                <c:pt idx="75">
                  <c:v>4.7991728930442097</c:v>
                </c:pt>
                <c:pt idx="76">
                  <c:v>4.7991728930442097</c:v>
                </c:pt>
                <c:pt idx="77">
                  <c:v>4.7991728930442097</c:v>
                </c:pt>
                <c:pt idx="78">
                  <c:v>4.7991728930442097</c:v>
                </c:pt>
                <c:pt idx="79">
                  <c:v>4.7991728930442097</c:v>
                </c:pt>
                <c:pt idx="80">
                  <c:v>4.7991728930442097</c:v>
                </c:pt>
                <c:pt idx="81">
                  <c:v>4.7991728930442097</c:v>
                </c:pt>
                <c:pt idx="82">
                  <c:v>4.7991728930442097</c:v>
                </c:pt>
                <c:pt idx="83">
                  <c:v>4.7991728930442097</c:v>
                </c:pt>
                <c:pt idx="84">
                  <c:v>4.7991728930442097</c:v>
                </c:pt>
                <c:pt idx="85">
                  <c:v>4.7991728930442097</c:v>
                </c:pt>
                <c:pt idx="86">
                  <c:v>4.7991728930442097</c:v>
                </c:pt>
                <c:pt idx="87">
                  <c:v>4.7991728930442097</c:v>
                </c:pt>
                <c:pt idx="88">
                  <c:v>4.7991728930442097</c:v>
                </c:pt>
                <c:pt idx="89">
                  <c:v>4.7991728930442097</c:v>
                </c:pt>
                <c:pt idx="90">
                  <c:v>4.7991728930442097</c:v>
                </c:pt>
                <c:pt idx="91">
                  <c:v>4.7991728930442097</c:v>
                </c:pt>
                <c:pt idx="92">
                  <c:v>4.7991728930442097</c:v>
                </c:pt>
                <c:pt idx="93">
                  <c:v>4.7991728930442097</c:v>
                </c:pt>
                <c:pt idx="94">
                  <c:v>4.7991728930442097</c:v>
                </c:pt>
                <c:pt idx="95">
                  <c:v>4.7991728930442097</c:v>
                </c:pt>
                <c:pt idx="96">
                  <c:v>4.7991728930442097</c:v>
                </c:pt>
                <c:pt idx="97">
                  <c:v>4.7991728930442097</c:v>
                </c:pt>
                <c:pt idx="98">
                  <c:v>4.7991728930442097</c:v>
                </c:pt>
                <c:pt idx="99">
                  <c:v>4.7991728930442097</c:v>
                </c:pt>
                <c:pt idx="100">
                  <c:v>4.7991728930442097</c:v>
                </c:pt>
                <c:pt idx="101">
                  <c:v>4.7991728930442097</c:v>
                </c:pt>
                <c:pt idx="102">
                  <c:v>4.7991728930442097</c:v>
                </c:pt>
                <c:pt idx="103">
                  <c:v>4.7991728930442097</c:v>
                </c:pt>
                <c:pt idx="104">
                  <c:v>4.7991728930442097</c:v>
                </c:pt>
                <c:pt idx="105">
                  <c:v>4.7991728930442097</c:v>
                </c:pt>
                <c:pt idx="106">
                  <c:v>4.7991728930442097</c:v>
                </c:pt>
                <c:pt idx="107">
                  <c:v>4.7991728930442097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II.1.5.'!$H$2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'Chart II.1.5.'!$B$3:$B$110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II.1.5.'!$H$3:$H$110</c:f>
              <c:numCache>
                <c:formatCode>#,##0.0_ ;\-#,##0.0\ </c:formatCode>
                <c:ptCount val="108"/>
                <c:pt idx="42">
                  <c:v>1.2490391234250033</c:v>
                </c:pt>
                <c:pt idx="43">
                  <c:v>1.2490391234250033</c:v>
                </c:pt>
                <c:pt idx="44">
                  <c:v>1.2490391234250033</c:v>
                </c:pt>
                <c:pt idx="45">
                  <c:v>1.2490391234250033</c:v>
                </c:pt>
                <c:pt idx="46">
                  <c:v>1.2490391234250033</c:v>
                </c:pt>
                <c:pt idx="47">
                  <c:v>1.2490391234250033</c:v>
                </c:pt>
                <c:pt idx="48">
                  <c:v>1.2490391234250033</c:v>
                </c:pt>
                <c:pt idx="49">
                  <c:v>1.2490391234250033</c:v>
                </c:pt>
                <c:pt idx="50">
                  <c:v>1.2490391234250033</c:v>
                </c:pt>
                <c:pt idx="51">
                  <c:v>1.2490391234250033</c:v>
                </c:pt>
                <c:pt idx="52">
                  <c:v>1.2490391234250033</c:v>
                </c:pt>
                <c:pt idx="53">
                  <c:v>1.2490391234250033</c:v>
                </c:pt>
                <c:pt idx="54">
                  <c:v>1.2490391234250033</c:v>
                </c:pt>
                <c:pt idx="55">
                  <c:v>1.2490391234250033</c:v>
                </c:pt>
                <c:pt idx="56">
                  <c:v>1.2490391234250033</c:v>
                </c:pt>
                <c:pt idx="57">
                  <c:v>1.2490391234250033</c:v>
                </c:pt>
                <c:pt idx="58">
                  <c:v>1.2490391234250033</c:v>
                </c:pt>
                <c:pt idx="59">
                  <c:v>1.2490391234250033</c:v>
                </c:pt>
                <c:pt idx="60">
                  <c:v>1.2490391234250033</c:v>
                </c:pt>
                <c:pt idx="61">
                  <c:v>1.2490391234250033</c:v>
                </c:pt>
                <c:pt idx="62">
                  <c:v>1.2490391234250033</c:v>
                </c:pt>
                <c:pt idx="63">
                  <c:v>1.2490391234250033</c:v>
                </c:pt>
                <c:pt idx="64">
                  <c:v>1.2490391234250033</c:v>
                </c:pt>
                <c:pt idx="65">
                  <c:v>1.2490391234250033</c:v>
                </c:pt>
                <c:pt idx="66">
                  <c:v>1.2490391234250033</c:v>
                </c:pt>
                <c:pt idx="67">
                  <c:v>1.2490391234250033</c:v>
                </c:pt>
                <c:pt idx="68">
                  <c:v>1.2490391234250033</c:v>
                </c:pt>
                <c:pt idx="69">
                  <c:v>1.2490391234250033</c:v>
                </c:pt>
                <c:pt idx="70">
                  <c:v>1.2490391234250033</c:v>
                </c:pt>
                <c:pt idx="71">
                  <c:v>1.2490391234250033</c:v>
                </c:pt>
                <c:pt idx="72">
                  <c:v>1.2490391234250033</c:v>
                </c:pt>
                <c:pt idx="73">
                  <c:v>1.2490391234250033</c:v>
                </c:pt>
                <c:pt idx="74">
                  <c:v>1.2490391234250033</c:v>
                </c:pt>
                <c:pt idx="75">
                  <c:v>1.2490391234250033</c:v>
                </c:pt>
                <c:pt idx="76">
                  <c:v>1.2490391234250033</c:v>
                </c:pt>
                <c:pt idx="77">
                  <c:v>1.2490391234250033</c:v>
                </c:pt>
                <c:pt idx="78">
                  <c:v>1.2490391234250033</c:v>
                </c:pt>
                <c:pt idx="79">
                  <c:v>1.2490391234250033</c:v>
                </c:pt>
                <c:pt idx="80">
                  <c:v>1.2490391234250033</c:v>
                </c:pt>
                <c:pt idx="81">
                  <c:v>1.2490391234250033</c:v>
                </c:pt>
                <c:pt idx="82">
                  <c:v>1.2490391234250033</c:v>
                </c:pt>
                <c:pt idx="83">
                  <c:v>1.2490391234250033</c:v>
                </c:pt>
                <c:pt idx="84">
                  <c:v>1.2490391234250033</c:v>
                </c:pt>
                <c:pt idx="85">
                  <c:v>1.2490391234250033</c:v>
                </c:pt>
                <c:pt idx="86">
                  <c:v>1.2490391234250033</c:v>
                </c:pt>
                <c:pt idx="87">
                  <c:v>1.2490391234250033</c:v>
                </c:pt>
                <c:pt idx="88">
                  <c:v>1.2490391234250033</c:v>
                </c:pt>
                <c:pt idx="89">
                  <c:v>1.2490391234250033</c:v>
                </c:pt>
                <c:pt idx="90">
                  <c:v>1.2490391234250033</c:v>
                </c:pt>
                <c:pt idx="91">
                  <c:v>1.2490391234250033</c:v>
                </c:pt>
                <c:pt idx="92">
                  <c:v>1.2490391234250033</c:v>
                </c:pt>
                <c:pt idx="93">
                  <c:v>1.2490391234250033</c:v>
                </c:pt>
                <c:pt idx="94">
                  <c:v>1.2490391234250033</c:v>
                </c:pt>
                <c:pt idx="95">
                  <c:v>1.2490391234250033</c:v>
                </c:pt>
                <c:pt idx="96">
                  <c:v>1.2490391234250033</c:v>
                </c:pt>
                <c:pt idx="97">
                  <c:v>1.2490391234250033</c:v>
                </c:pt>
                <c:pt idx="98">
                  <c:v>1.2490391234250033</c:v>
                </c:pt>
                <c:pt idx="99">
                  <c:v>1.2490391234250033</c:v>
                </c:pt>
                <c:pt idx="100">
                  <c:v>1.2490391234250033</c:v>
                </c:pt>
                <c:pt idx="101">
                  <c:v>1.2490391234250033</c:v>
                </c:pt>
                <c:pt idx="102">
                  <c:v>1.2490391234250033</c:v>
                </c:pt>
                <c:pt idx="103">
                  <c:v>1.2490391234250033</c:v>
                </c:pt>
                <c:pt idx="104">
                  <c:v>1.2490391234250033</c:v>
                </c:pt>
                <c:pt idx="105">
                  <c:v>1.2490391234250033</c:v>
                </c:pt>
                <c:pt idx="106">
                  <c:v>1.2490391234250033</c:v>
                </c:pt>
                <c:pt idx="107">
                  <c:v>1.2490391234250033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38528"/>
        <c:axId val="292242176"/>
      </c:lineChart>
      <c:catAx>
        <c:axId val="3068385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242176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2922421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3852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2.8571428571428571E-2"/>
          <c:y val="0.76895228676125627"/>
          <c:w val="0.70419047619047614"/>
          <c:h val="0.135915401879112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1298144598256"/>
          <c:y val="5.1660609686003958E-2"/>
          <c:w val="0.83263410310087416"/>
          <c:h val="0.58142404613216447"/>
        </c:manualLayout>
      </c:layout>
      <c:lineChart>
        <c:grouping val="standard"/>
        <c:varyColors val="0"/>
        <c:ser>
          <c:idx val="1"/>
          <c:order val="0"/>
          <c:tx>
            <c:strRef>
              <c:f>'Chart II.1.6.'!$C$2</c:f>
              <c:strCache>
                <c:ptCount val="1"/>
                <c:pt idx="0">
                  <c:v>Households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II.1.6.'!$B$3:$B$110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II.1.6.'!$C$3:$C$110</c:f>
              <c:numCache>
                <c:formatCode>#,##0.0_ ;\-#,##0.0\ </c:formatCode>
                <c:ptCount val="108"/>
                <c:pt idx="0">
                  <c:v>97.313924955297438</c:v>
                </c:pt>
                <c:pt idx="1">
                  <c:v>101.81086897736583</c:v>
                </c:pt>
                <c:pt idx="2">
                  <c:v>102.46154606671035</c:v>
                </c:pt>
                <c:pt idx="3">
                  <c:v>103.22502749500813</c:v>
                </c:pt>
                <c:pt idx="4">
                  <c:v>98.869122977523602</c:v>
                </c:pt>
                <c:pt idx="5">
                  <c:v>95.593966358187714</c:v>
                </c:pt>
                <c:pt idx="6">
                  <c:v>92.505225589251069</c:v>
                </c:pt>
                <c:pt idx="7">
                  <c:v>86.317181698418068</c:v>
                </c:pt>
                <c:pt idx="8">
                  <c:v>82.031328769454944</c:v>
                </c:pt>
                <c:pt idx="9">
                  <c:v>77.37311776417576</c:v>
                </c:pt>
                <c:pt idx="10">
                  <c:v>73.405648768525253</c:v>
                </c:pt>
                <c:pt idx="11">
                  <c:v>66.780579293315014</c:v>
                </c:pt>
                <c:pt idx="12">
                  <c:v>68.707479326741094</c:v>
                </c:pt>
                <c:pt idx="13">
                  <c:v>66.838428176809572</c:v>
                </c:pt>
                <c:pt idx="14">
                  <c:v>62.22936055198619</c:v>
                </c:pt>
                <c:pt idx="15">
                  <c:v>62.744526974088529</c:v>
                </c:pt>
                <c:pt idx="16">
                  <c:v>61.32623521701862</c:v>
                </c:pt>
                <c:pt idx="17">
                  <c:v>60.099907969399425</c:v>
                </c:pt>
                <c:pt idx="18">
                  <c:v>59.062853360867791</c:v>
                </c:pt>
                <c:pt idx="19">
                  <c:v>62.269989998467906</c:v>
                </c:pt>
                <c:pt idx="20">
                  <c:v>56.332883700288903</c:v>
                </c:pt>
                <c:pt idx="21">
                  <c:v>53.246244087513844</c:v>
                </c:pt>
                <c:pt idx="22">
                  <c:v>49.612532438955554</c:v>
                </c:pt>
                <c:pt idx="23">
                  <c:v>51.351205936614321</c:v>
                </c:pt>
                <c:pt idx="24">
                  <c:v>47.658494675070557</c:v>
                </c:pt>
                <c:pt idx="25">
                  <c:v>46.358101146583465</c:v>
                </c:pt>
                <c:pt idx="26">
                  <c:v>44.136188295358835</c:v>
                </c:pt>
                <c:pt idx="27">
                  <c:v>40.597552042884644</c:v>
                </c:pt>
                <c:pt idx="28">
                  <c:v>36.628752824477715</c:v>
                </c:pt>
                <c:pt idx="29">
                  <c:v>34.299330574908623</c:v>
                </c:pt>
                <c:pt idx="30">
                  <c:v>43.044340800526442</c:v>
                </c:pt>
                <c:pt idx="31">
                  <c:v>42.122395128771615</c:v>
                </c:pt>
                <c:pt idx="32">
                  <c:v>42.265532785326741</c:v>
                </c:pt>
                <c:pt idx="33">
                  <c:v>39.768410369696511</c:v>
                </c:pt>
                <c:pt idx="34">
                  <c:v>37.804513722125108</c:v>
                </c:pt>
                <c:pt idx="35">
                  <c:v>34.510353858789813</c:v>
                </c:pt>
                <c:pt idx="36">
                  <c:v>31.277163023854996</c:v>
                </c:pt>
                <c:pt idx="37">
                  <c:v>28.63119724115748</c:v>
                </c:pt>
                <c:pt idx="38">
                  <c:v>25.376799347368674</c:v>
                </c:pt>
                <c:pt idx="39">
                  <c:v>23.046689949325668</c:v>
                </c:pt>
                <c:pt idx="40">
                  <c:v>20.810310681223115</c:v>
                </c:pt>
                <c:pt idx="41">
                  <c:v>17.937420026035156</c:v>
                </c:pt>
                <c:pt idx="42">
                  <c:v>5.7444471346956618</c:v>
                </c:pt>
                <c:pt idx="43">
                  <c:v>0.63598916834726538</c:v>
                </c:pt>
                <c:pt idx="44">
                  <c:v>-0.28049404357003027</c:v>
                </c:pt>
                <c:pt idx="45">
                  <c:v>-0.71833182212012048</c:v>
                </c:pt>
                <c:pt idx="46">
                  <c:v>-0.49228943546506798</c:v>
                </c:pt>
                <c:pt idx="47">
                  <c:v>0.40150742058150968</c:v>
                </c:pt>
                <c:pt idx="48">
                  <c:v>0.85967619296380349</c:v>
                </c:pt>
                <c:pt idx="49">
                  <c:v>1.6475411611536686</c:v>
                </c:pt>
                <c:pt idx="50">
                  <c:v>2.9833056468852988</c:v>
                </c:pt>
                <c:pt idx="51">
                  <c:v>4.2952844949923303</c:v>
                </c:pt>
                <c:pt idx="52">
                  <c:v>5.5308057492611624</c:v>
                </c:pt>
                <c:pt idx="53">
                  <c:v>6.5477159296212903</c:v>
                </c:pt>
                <c:pt idx="54">
                  <c:v>7.6218852914678763</c:v>
                </c:pt>
                <c:pt idx="55">
                  <c:v>8.5489290532125892</c:v>
                </c:pt>
                <c:pt idx="56">
                  <c:v>8.7580159389886205</c:v>
                </c:pt>
                <c:pt idx="57">
                  <c:v>8.9520315962298866</c:v>
                </c:pt>
                <c:pt idx="58">
                  <c:v>9.0305572499093074</c:v>
                </c:pt>
                <c:pt idx="59">
                  <c:v>8.3086311996735986</c:v>
                </c:pt>
                <c:pt idx="60">
                  <c:v>8.5450325371950981</c:v>
                </c:pt>
                <c:pt idx="61">
                  <c:v>8.3946753343107474</c:v>
                </c:pt>
                <c:pt idx="62">
                  <c:v>8.1744952849936396</c:v>
                </c:pt>
                <c:pt idx="63">
                  <c:v>7.5667012238932898</c:v>
                </c:pt>
                <c:pt idx="64">
                  <c:v>7.4556691479210428</c:v>
                </c:pt>
                <c:pt idx="65">
                  <c:v>7.2055696014006401</c:v>
                </c:pt>
                <c:pt idx="66">
                  <c:v>6.2550127051855355</c:v>
                </c:pt>
                <c:pt idx="67">
                  <c:v>5.9898522338270226</c:v>
                </c:pt>
                <c:pt idx="68">
                  <c:v>5.7385492203668349</c:v>
                </c:pt>
                <c:pt idx="69">
                  <c:v>5.5499254105629348</c:v>
                </c:pt>
                <c:pt idx="70">
                  <c:v>5.1565730111016421</c:v>
                </c:pt>
                <c:pt idx="71">
                  <c:v>4.579841124053587</c:v>
                </c:pt>
                <c:pt idx="72">
                  <c:v>4.4818631863338823</c:v>
                </c:pt>
                <c:pt idx="73">
                  <c:v>4.0171392889132989</c:v>
                </c:pt>
                <c:pt idx="74">
                  <c:v>3.584306628744514</c:v>
                </c:pt>
                <c:pt idx="75">
                  <c:v>3.2657402133229567</c:v>
                </c:pt>
                <c:pt idx="76">
                  <c:v>2.85797474581085</c:v>
                </c:pt>
                <c:pt idx="77">
                  <c:v>2.5859354984858527</c:v>
                </c:pt>
                <c:pt idx="78">
                  <c:v>2.633042362998637</c:v>
                </c:pt>
                <c:pt idx="79">
                  <c:v>2.2850459496346787</c:v>
                </c:pt>
                <c:pt idx="80">
                  <c:v>2.2466190859731938</c:v>
                </c:pt>
                <c:pt idx="81">
                  <c:v>1.9347593443850712</c:v>
                </c:pt>
                <c:pt idx="82">
                  <c:v>1.8102510998502908</c:v>
                </c:pt>
                <c:pt idx="83">
                  <c:v>1.9260195035267742</c:v>
                </c:pt>
                <c:pt idx="84">
                  <c:v>2.0782640542620072</c:v>
                </c:pt>
                <c:pt idx="85">
                  <c:v>2.4900427141723469</c:v>
                </c:pt>
                <c:pt idx="86">
                  <c:v>2.7832596350313707</c:v>
                </c:pt>
                <c:pt idx="87">
                  <c:v>3.1757177749582866</c:v>
                </c:pt>
                <c:pt idx="88">
                  <c:v>3.3635353351315445</c:v>
                </c:pt>
                <c:pt idx="89">
                  <c:v>3.1886811874577887</c:v>
                </c:pt>
                <c:pt idx="90">
                  <c:v>3.384199190019018</c:v>
                </c:pt>
                <c:pt idx="91">
                  <c:v>2.9988494417032285</c:v>
                </c:pt>
                <c:pt idx="92">
                  <c:v>2.975067540591553</c:v>
                </c:pt>
                <c:pt idx="93">
                  <c:v>2.9319292158219241</c:v>
                </c:pt>
                <c:pt idx="94">
                  <c:v>2.7543027669201763</c:v>
                </c:pt>
                <c:pt idx="95">
                  <c:v>2.7929464518921208</c:v>
                </c:pt>
                <c:pt idx="96">
                  <c:v>2.4473243392531856</c:v>
                </c:pt>
                <c:pt idx="97">
                  <c:v>2.2899056285323809</c:v>
                </c:pt>
                <c:pt idx="98">
                  <c:v>2.1224340964254083</c:v>
                </c:pt>
                <c:pt idx="99">
                  <c:v>1.9380809272717698</c:v>
                </c:pt>
                <c:pt idx="100">
                  <c:v>1.7344924885770894</c:v>
                </c:pt>
                <c:pt idx="101">
                  <c:v>2.2461858832396615</c:v>
                </c:pt>
                <c:pt idx="102">
                  <c:v>2.3468047621435488</c:v>
                </c:pt>
                <c:pt idx="103">
                  <c:v>2.7837264901204861</c:v>
                </c:pt>
                <c:pt idx="104">
                  <c:v>2.9701221804890281</c:v>
                </c:pt>
                <c:pt idx="105">
                  <c:v>3.3039582499668967</c:v>
                </c:pt>
                <c:pt idx="106">
                  <c:v>3.5577183509304859</c:v>
                </c:pt>
                <c:pt idx="107">
                  <c:v>3.7592451295891465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II.1.6.'!$D$2</c:f>
              <c:strCache>
                <c:ptCount val="1"/>
                <c:pt idx="0">
                  <c:v>Enterprises – domestic loans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'Chart II.1.6.'!$B$3:$B$110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II.1.6.'!$D$3:$D$110</c:f>
              <c:numCache>
                <c:formatCode>#,##0.0_ ;\-#,##0.0\ </c:formatCode>
                <c:ptCount val="108"/>
                <c:pt idx="0">
                  <c:v>32.650763286432493</c:v>
                </c:pt>
                <c:pt idx="1">
                  <c:v>32.583121927449611</c:v>
                </c:pt>
                <c:pt idx="2">
                  <c:v>24.626185927336408</c:v>
                </c:pt>
                <c:pt idx="3">
                  <c:v>24.646561142739912</c:v>
                </c:pt>
                <c:pt idx="4">
                  <c:v>25.334931075289035</c:v>
                </c:pt>
                <c:pt idx="5">
                  <c:v>26.784823937660192</c:v>
                </c:pt>
                <c:pt idx="6">
                  <c:v>25.538150959749245</c:v>
                </c:pt>
                <c:pt idx="7">
                  <c:v>23.835240055617518</c:v>
                </c:pt>
                <c:pt idx="8">
                  <c:v>22.396652646953257</c:v>
                </c:pt>
                <c:pt idx="9">
                  <c:v>18.164995365898221</c:v>
                </c:pt>
                <c:pt idx="10">
                  <c:v>14.396579237049593</c:v>
                </c:pt>
                <c:pt idx="11">
                  <c:v>7.2919745536893004</c:v>
                </c:pt>
                <c:pt idx="12">
                  <c:v>5.6931551406360654</c:v>
                </c:pt>
                <c:pt idx="13">
                  <c:v>5.06523610798601</c:v>
                </c:pt>
                <c:pt idx="14">
                  <c:v>11.729578866929529</c:v>
                </c:pt>
                <c:pt idx="15">
                  <c:v>11.790275785393661</c:v>
                </c:pt>
                <c:pt idx="16">
                  <c:v>12.474601881050845</c:v>
                </c:pt>
                <c:pt idx="17">
                  <c:v>15.764301457559938</c:v>
                </c:pt>
                <c:pt idx="18">
                  <c:v>15.707815669365388</c:v>
                </c:pt>
                <c:pt idx="19">
                  <c:v>18.428672748078483</c:v>
                </c:pt>
                <c:pt idx="20">
                  <c:v>19.601418500606485</c:v>
                </c:pt>
                <c:pt idx="21">
                  <c:v>22.64295206570992</c:v>
                </c:pt>
                <c:pt idx="22">
                  <c:v>21.945624985022079</c:v>
                </c:pt>
                <c:pt idx="23">
                  <c:v>29.89406694305913</c:v>
                </c:pt>
                <c:pt idx="24">
                  <c:v>32.721139637460993</c:v>
                </c:pt>
                <c:pt idx="25">
                  <c:v>31.038683047350276</c:v>
                </c:pt>
                <c:pt idx="26">
                  <c:v>30.445759334169566</c:v>
                </c:pt>
                <c:pt idx="27">
                  <c:v>30.646767643137622</c:v>
                </c:pt>
                <c:pt idx="28">
                  <c:v>29.602306080441508</c:v>
                </c:pt>
                <c:pt idx="29">
                  <c:v>28.057353789697942</c:v>
                </c:pt>
                <c:pt idx="30">
                  <c:v>37.021998650715346</c:v>
                </c:pt>
                <c:pt idx="31">
                  <c:v>35.969117063822637</c:v>
                </c:pt>
                <c:pt idx="32">
                  <c:v>37.421032318462068</c:v>
                </c:pt>
                <c:pt idx="33">
                  <c:v>33.937775872015777</c:v>
                </c:pt>
                <c:pt idx="34">
                  <c:v>31.607736961691188</c:v>
                </c:pt>
                <c:pt idx="35">
                  <c:v>26.483769603387515</c:v>
                </c:pt>
                <c:pt idx="36">
                  <c:v>23.974926210991597</c:v>
                </c:pt>
                <c:pt idx="37">
                  <c:v>25.957024527202677</c:v>
                </c:pt>
                <c:pt idx="38">
                  <c:v>27.167489601289077</c:v>
                </c:pt>
                <c:pt idx="39">
                  <c:v>24.98944640826592</c:v>
                </c:pt>
                <c:pt idx="40">
                  <c:v>24.584971324290379</c:v>
                </c:pt>
                <c:pt idx="41">
                  <c:v>20.562257080169076</c:v>
                </c:pt>
                <c:pt idx="42">
                  <c:v>13.869233295593972</c:v>
                </c:pt>
                <c:pt idx="43">
                  <c:v>13.288211823503261</c:v>
                </c:pt>
                <c:pt idx="44">
                  <c:v>10.697744189157206</c:v>
                </c:pt>
                <c:pt idx="45">
                  <c:v>11.355612981760459</c:v>
                </c:pt>
                <c:pt idx="46">
                  <c:v>13.148050787814043</c:v>
                </c:pt>
                <c:pt idx="47">
                  <c:v>15.57391820894793</c:v>
                </c:pt>
                <c:pt idx="48">
                  <c:v>15.698677773394621</c:v>
                </c:pt>
                <c:pt idx="49">
                  <c:v>14.050633190649563</c:v>
                </c:pt>
                <c:pt idx="50">
                  <c:v>11.467207139064797</c:v>
                </c:pt>
                <c:pt idx="51">
                  <c:v>11.921621695704701</c:v>
                </c:pt>
                <c:pt idx="52">
                  <c:v>12.204691209094705</c:v>
                </c:pt>
                <c:pt idx="53">
                  <c:v>13.065075641069555</c:v>
                </c:pt>
                <c:pt idx="54">
                  <c:v>12.206020258421006</c:v>
                </c:pt>
                <c:pt idx="55">
                  <c:v>11.210187974886196</c:v>
                </c:pt>
                <c:pt idx="56">
                  <c:v>11.509269440954142</c:v>
                </c:pt>
                <c:pt idx="57">
                  <c:v>13.011586777613317</c:v>
                </c:pt>
                <c:pt idx="58">
                  <c:v>14.093541493183736</c:v>
                </c:pt>
                <c:pt idx="59">
                  <c:v>16.515289243550171</c:v>
                </c:pt>
                <c:pt idx="60">
                  <c:v>16.20491994128443</c:v>
                </c:pt>
                <c:pt idx="61">
                  <c:v>15.564869458038501</c:v>
                </c:pt>
                <c:pt idx="62">
                  <c:v>16.085184482797501</c:v>
                </c:pt>
                <c:pt idx="63">
                  <c:v>15.808667025283938</c:v>
                </c:pt>
                <c:pt idx="64">
                  <c:v>15.87305815345303</c:v>
                </c:pt>
                <c:pt idx="65">
                  <c:v>14.233390149033127</c:v>
                </c:pt>
                <c:pt idx="66">
                  <c:v>12.305843955304141</c:v>
                </c:pt>
                <c:pt idx="67">
                  <c:v>13.945757813107519</c:v>
                </c:pt>
                <c:pt idx="68">
                  <c:v>13.560369921572658</c:v>
                </c:pt>
                <c:pt idx="69">
                  <c:v>11.032776551963195</c:v>
                </c:pt>
                <c:pt idx="70">
                  <c:v>9.0950103221090188</c:v>
                </c:pt>
                <c:pt idx="71">
                  <c:v>8.9157572842980812</c:v>
                </c:pt>
                <c:pt idx="72">
                  <c:v>11.770431442970803</c:v>
                </c:pt>
                <c:pt idx="73">
                  <c:v>10.850729313935915</c:v>
                </c:pt>
                <c:pt idx="74">
                  <c:v>9.0164625865668739</c:v>
                </c:pt>
                <c:pt idx="75">
                  <c:v>7.9601267993863587</c:v>
                </c:pt>
                <c:pt idx="76">
                  <c:v>6.7937830225780544</c:v>
                </c:pt>
                <c:pt idx="77">
                  <c:v>3.4802647205978161</c:v>
                </c:pt>
                <c:pt idx="78">
                  <c:v>5.7097838104635485</c:v>
                </c:pt>
                <c:pt idx="79">
                  <c:v>4.4011551208993609</c:v>
                </c:pt>
                <c:pt idx="80">
                  <c:v>7.2190014731694134</c:v>
                </c:pt>
                <c:pt idx="81">
                  <c:v>6.2081377764900481</c:v>
                </c:pt>
                <c:pt idx="82">
                  <c:v>7.6013836181953991</c:v>
                </c:pt>
                <c:pt idx="83">
                  <c:v>3.8687125159882356</c:v>
                </c:pt>
                <c:pt idx="84">
                  <c:v>0.22179840307397569</c:v>
                </c:pt>
                <c:pt idx="85">
                  <c:v>1.010937555099531</c:v>
                </c:pt>
                <c:pt idx="86">
                  <c:v>0.96238191949819907</c:v>
                </c:pt>
                <c:pt idx="87">
                  <c:v>-1.1581652154836064</c:v>
                </c:pt>
                <c:pt idx="88">
                  <c:v>-2.5296993816678253</c:v>
                </c:pt>
                <c:pt idx="89">
                  <c:v>0.33048839676123976</c:v>
                </c:pt>
                <c:pt idx="90">
                  <c:v>-2.0805321140890669</c:v>
                </c:pt>
                <c:pt idx="91">
                  <c:v>-2.8727020786055846</c:v>
                </c:pt>
                <c:pt idx="92">
                  <c:v>-7.0718976153576421</c:v>
                </c:pt>
                <c:pt idx="93">
                  <c:v>-7.6103057835997276</c:v>
                </c:pt>
                <c:pt idx="94">
                  <c:v>-10.087824273212249</c:v>
                </c:pt>
                <c:pt idx="95">
                  <c:v>-9.0657283479829971</c:v>
                </c:pt>
                <c:pt idx="96">
                  <c:v>-10.758589162813365</c:v>
                </c:pt>
                <c:pt idx="97">
                  <c:v>-12.274699323550081</c:v>
                </c:pt>
                <c:pt idx="98">
                  <c:v>-13.411705449191231</c:v>
                </c:pt>
                <c:pt idx="99">
                  <c:v>-12.243802436488537</c:v>
                </c:pt>
                <c:pt idx="100">
                  <c:v>-11.687323281895871</c:v>
                </c:pt>
                <c:pt idx="101">
                  <c:v>-9.5933989714142882</c:v>
                </c:pt>
                <c:pt idx="102">
                  <c:v>-8.1231599550579148</c:v>
                </c:pt>
                <c:pt idx="103">
                  <c:v>-7.7204816734106743</c:v>
                </c:pt>
                <c:pt idx="104">
                  <c:v>-7.2239245709097588</c:v>
                </c:pt>
                <c:pt idx="105">
                  <c:v>-5.4754284244840932</c:v>
                </c:pt>
                <c:pt idx="106">
                  <c:v>-4.8975917180318191</c:v>
                </c:pt>
                <c:pt idx="107">
                  <c:v>-1.4223646529278966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II.1.6.'!$E$2</c:f>
              <c:strCache>
                <c:ptCount val="1"/>
                <c:pt idx="0">
                  <c:v>Enterprises – domestic and cross-border loans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II.1.6.'!$B$3:$B$110</c:f>
              <c:strCache>
                <c:ptCount val="108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II.1.6.'!$E$3:$E$110</c:f>
              <c:numCache>
                <c:formatCode>#,##0.0_ ;\-#,##0.0\ </c:formatCode>
                <c:ptCount val="108"/>
                <c:pt idx="0">
                  <c:v>47.104557199621183</c:v>
                </c:pt>
                <c:pt idx="1">
                  <c:v>45.595399299797549</c:v>
                </c:pt>
                <c:pt idx="2">
                  <c:v>40.238234868709981</c:v>
                </c:pt>
                <c:pt idx="3">
                  <c:v>39.928414384573585</c:v>
                </c:pt>
                <c:pt idx="4">
                  <c:v>37.673471679734661</c:v>
                </c:pt>
                <c:pt idx="5">
                  <c:v>40.042730040406894</c:v>
                </c:pt>
                <c:pt idx="6">
                  <c:v>38.486052555584024</c:v>
                </c:pt>
                <c:pt idx="7">
                  <c:v>36.512457965443787</c:v>
                </c:pt>
                <c:pt idx="8">
                  <c:v>38.31326040552716</c:v>
                </c:pt>
                <c:pt idx="9">
                  <c:v>36.016565145260557</c:v>
                </c:pt>
                <c:pt idx="10">
                  <c:v>34.201134010425818</c:v>
                </c:pt>
                <c:pt idx="11">
                  <c:v>28.920375561209823</c:v>
                </c:pt>
                <c:pt idx="12">
                  <c:v>28.671676351061109</c:v>
                </c:pt>
                <c:pt idx="13">
                  <c:v>27.88976696270862</c:v>
                </c:pt>
                <c:pt idx="14">
                  <c:v>33.85228472728005</c:v>
                </c:pt>
                <c:pt idx="15">
                  <c:v>31.535176569789797</c:v>
                </c:pt>
                <c:pt idx="16">
                  <c:v>35.49895035494427</c:v>
                </c:pt>
                <c:pt idx="17">
                  <c:v>42.716482786993595</c:v>
                </c:pt>
                <c:pt idx="18">
                  <c:v>43.558331403036505</c:v>
                </c:pt>
                <c:pt idx="19">
                  <c:v>46.644239039348207</c:v>
                </c:pt>
                <c:pt idx="20">
                  <c:v>43.848829113305527</c:v>
                </c:pt>
                <c:pt idx="21">
                  <c:v>46.590438430387024</c:v>
                </c:pt>
                <c:pt idx="22">
                  <c:v>45.313867623985402</c:v>
                </c:pt>
                <c:pt idx="23">
                  <c:v>53.11669522134045</c:v>
                </c:pt>
                <c:pt idx="24">
                  <c:v>55.045411075060628</c:v>
                </c:pt>
                <c:pt idx="25">
                  <c:v>56.707385901832453</c:v>
                </c:pt>
                <c:pt idx="26">
                  <c:v>54.853874763970481</c:v>
                </c:pt>
                <c:pt idx="27">
                  <c:v>56.853351969040943</c:v>
                </c:pt>
                <c:pt idx="28">
                  <c:v>56.616030807392917</c:v>
                </c:pt>
                <c:pt idx="29">
                  <c:v>48.582279273117393</c:v>
                </c:pt>
                <c:pt idx="30">
                  <c:v>50.939847455396091</c:v>
                </c:pt>
                <c:pt idx="31">
                  <c:v>50.8176061826818</c:v>
                </c:pt>
                <c:pt idx="32">
                  <c:v>53.594742176305942</c:v>
                </c:pt>
                <c:pt idx="33">
                  <c:v>48.486301402663258</c:v>
                </c:pt>
                <c:pt idx="34">
                  <c:v>48.441452471394314</c:v>
                </c:pt>
                <c:pt idx="35">
                  <c:v>41.409264535299116</c:v>
                </c:pt>
                <c:pt idx="36">
                  <c:v>36.986010131859217</c:v>
                </c:pt>
                <c:pt idx="37">
                  <c:v>35.242915581264242</c:v>
                </c:pt>
                <c:pt idx="38">
                  <c:v>32.657833482009607</c:v>
                </c:pt>
                <c:pt idx="39">
                  <c:v>30.820653592824442</c:v>
                </c:pt>
                <c:pt idx="40">
                  <c:v>23.545138822354843</c:v>
                </c:pt>
                <c:pt idx="41">
                  <c:v>19.187304174407288</c:v>
                </c:pt>
                <c:pt idx="42">
                  <c:v>13.415487693092047</c:v>
                </c:pt>
                <c:pt idx="43">
                  <c:v>9.2967939644746735</c:v>
                </c:pt>
                <c:pt idx="44">
                  <c:v>4.9513694542330882</c:v>
                </c:pt>
                <c:pt idx="45">
                  <c:v>4.4364394060725232</c:v>
                </c:pt>
                <c:pt idx="46">
                  <c:v>2.3303170662569102</c:v>
                </c:pt>
                <c:pt idx="47">
                  <c:v>2.3517175066866542</c:v>
                </c:pt>
                <c:pt idx="48">
                  <c:v>1.8554779859746588</c:v>
                </c:pt>
                <c:pt idx="49">
                  <c:v>-0.10421197458838094</c:v>
                </c:pt>
                <c:pt idx="50">
                  <c:v>0.38761813126950528</c:v>
                </c:pt>
                <c:pt idx="51">
                  <c:v>0.23058709871337157</c:v>
                </c:pt>
                <c:pt idx="52">
                  <c:v>1.834965170601663</c:v>
                </c:pt>
                <c:pt idx="53">
                  <c:v>1.483233091686543</c:v>
                </c:pt>
                <c:pt idx="54">
                  <c:v>0.75896959133498854</c:v>
                </c:pt>
                <c:pt idx="55">
                  <c:v>1.7401630721821419</c:v>
                </c:pt>
                <c:pt idx="56">
                  <c:v>1.4664632859230835</c:v>
                </c:pt>
                <c:pt idx="57">
                  <c:v>1.2545546266022285</c:v>
                </c:pt>
                <c:pt idx="58">
                  <c:v>2.1908591515836804</c:v>
                </c:pt>
                <c:pt idx="59">
                  <c:v>2.6824071755685281</c:v>
                </c:pt>
                <c:pt idx="60">
                  <c:v>2.2435760713225505</c:v>
                </c:pt>
                <c:pt idx="61">
                  <c:v>3.0300005559774235</c:v>
                </c:pt>
                <c:pt idx="62">
                  <c:v>2.4510422460358683</c:v>
                </c:pt>
                <c:pt idx="63">
                  <c:v>2.4232121792435777</c:v>
                </c:pt>
                <c:pt idx="64">
                  <c:v>3.1119911825674933</c:v>
                </c:pt>
                <c:pt idx="65">
                  <c:v>2.3716516632915443</c:v>
                </c:pt>
                <c:pt idx="66">
                  <c:v>3.3053893578426994</c:v>
                </c:pt>
                <c:pt idx="67">
                  <c:v>2.2453176043599683</c:v>
                </c:pt>
                <c:pt idx="68">
                  <c:v>2.337345024722822</c:v>
                </c:pt>
                <c:pt idx="69">
                  <c:v>1.3753023313833665</c:v>
                </c:pt>
                <c:pt idx="70">
                  <c:v>0.33249596247712532</c:v>
                </c:pt>
                <c:pt idx="71">
                  <c:v>0.33736407138592028</c:v>
                </c:pt>
                <c:pt idx="72">
                  <c:v>2.8069273280881646</c:v>
                </c:pt>
                <c:pt idx="73">
                  <c:v>2.3896493944680657</c:v>
                </c:pt>
                <c:pt idx="74">
                  <c:v>1.7359605174454913</c:v>
                </c:pt>
                <c:pt idx="75">
                  <c:v>1.8307719153346227</c:v>
                </c:pt>
                <c:pt idx="76">
                  <c:v>0.84744551968466908</c:v>
                </c:pt>
                <c:pt idx="77">
                  <c:v>-5.9210038703838563E-3</c:v>
                </c:pt>
                <c:pt idx="78">
                  <c:v>0.18763524946621146</c:v>
                </c:pt>
                <c:pt idx="79">
                  <c:v>1.1202940976135807</c:v>
                </c:pt>
                <c:pt idx="80">
                  <c:v>2.4466492116005156</c:v>
                </c:pt>
                <c:pt idx="81">
                  <c:v>1.9110125561255416</c:v>
                </c:pt>
                <c:pt idx="82">
                  <c:v>1.834414075703279</c:v>
                </c:pt>
                <c:pt idx="83">
                  <c:v>0.78622779258112985</c:v>
                </c:pt>
                <c:pt idx="84">
                  <c:v>-1.4942454885892573</c:v>
                </c:pt>
                <c:pt idx="85">
                  <c:v>-1.0558902787340685</c:v>
                </c:pt>
                <c:pt idx="86">
                  <c:v>-1.1954597848984889</c:v>
                </c:pt>
                <c:pt idx="87">
                  <c:v>-2.2711007866327293</c:v>
                </c:pt>
                <c:pt idx="88">
                  <c:v>-2.464850750110898</c:v>
                </c:pt>
                <c:pt idx="89">
                  <c:v>-1.9964564661484445</c:v>
                </c:pt>
                <c:pt idx="90">
                  <c:v>-3.0636145071012209</c:v>
                </c:pt>
                <c:pt idx="91">
                  <c:v>-3.1910077121065683</c:v>
                </c:pt>
                <c:pt idx="92">
                  <c:v>-5.3075353770700104</c:v>
                </c:pt>
                <c:pt idx="93">
                  <c:v>-5.2103569561666347</c:v>
                </c:pt>
                <c:pt idx="94">
                  <c:v>-5.5339529291846645</c:v>
                </c:pt>
                <c:pt idx="95">
                  <c:v>-5.6176014579298652</c:v>
                </c:pt>
                <c:pt idx="96">
                  <c:v>-6.0983635938943763</c:v>
                </c:pt>
                <c:pt idx="97">
                  <c:v>-6.9265144636254519</c:v>
                </c:pt>
                <c:pt idx="98">
                  <c:v>-6.0055918029283077</c:v>
                </c:pt>
                <c:pt idx="99">
                  <c:v>-5.4061689573317011</c:v>
                </c:pt>
                <c:pt idx="100">
                  <c:v>-5.2298601441721644</c:v>
                </c:pt>
                <c:pt idx="101">
                  <c:v>-4.0386257592997907</c:v>
                </c:pt>
                <c:pt idx="102">
                  <c:v>-3.1151993714122028</c:v>
                </c:pt>
                <c:pt idx="103">
                  <c:v>-3.2687647937678435</c:v>
                </c:pt>
                <c:pt idx="104">
                  <c:v>-1.9202651575239713</c:v>
                </c:pt>
                <c:pt idx="105">
                  <c:v>-4.6307794904407729E-3</c:v>
                </c:pt>
                <c:pt idx="106">
                  <c:v>-0.22699090217264484</c:v>
                </c:pt>
                <c:pt idx="107">
                  <c:v>0.32989682554446631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2032"/>
        <c:axId val="305773568"/>
      </c:lineChart>
      <c:catAx>
        <c:axId val="30577203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73568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30577356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7203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720090839708866E-2"/>
          <c:y val="0.79946317055195693"/>
          <c:w val="0.85490106289905243"/>
          <c:h val="0.160977464023893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36523506068963E-2"/>
          <c:y val="3.9433901697539603E-2"/>
          <c:w val="0.80345868339804416"/>
          <c:h val="0.56622559630245417"/>
        </c:manualLayout>
      </c:layout>
      <c:barChart>
        <c:barDir val="col"/>
        <c:grouping val="clustered"/>
        <c:varyColors val="0"/>
        <c:ser>
          <c:idx val="1"/>
          <c:order val="3"/>
          <c:tx>
            <c:strRef>
              <c:f>'Chart II.1.7.'!$D$2</c:f>
              <c:strCache>
                <c:ptCount val="1"/>
                <c:pt idx="0">
                  <c:v>Net NPL to capital (rhs)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II.1.7.'!$B$3:$B$26</c:f>
              <c:strCache>
                <c:ptCount val="2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II.1.7.'!$D$3:$D$26</c:f>
              <c:numCache>
                <c:formatCode>#,##0.0_ ;\-#,##0.0\ </c:formatCode>
                <c:ptCount val="24"/>
                <c:pt idx="0">
                  <c:v>20.642979710090763</c:v>
                </c:pt>
                <c:pt idx="1">
                  <c:v>24.541470009863588</c:v>
                </c:pt>
                <c:pt idx="2">
                  <c:v>25.647142783622339</c:v>
                </c:pt>
                <c:pt idx="3">
                  <c:v>22.131225325039782</c:v>
                </c:pt>
                <c:pt idx="4">
                  <c:v>24.191249689637385</c:v>
                </c:pt>
                <c:pt idx="5">
                  <c:v>28.939723665183347</c:v>
                </c:pt>
                <c:pt idx="6">
                  <c:v>30.457166380130111</c:v>
                </c:pt>
                <c:pt idx="7">
                  <c:v>29.021629948689259</c:v>
                </c:pt>
                <c:pt idx="8">
                  <c:v>29.406513873779371</c:v>
                </c:pt>
                <c:pt idx="9">
                  <c:v>33.242657027474266</c:v>
                </c:pt>
                <c:pt idx="10">
                  <c:v>33.213190336714796</c:v>
                </c:pt>
                <c:pt idx="11">
                  <c:v>30.78921737133053</c:v>
                </c:pt>
                <c:pt idx="12">
                  <c:v>35.518445648433193</c:v>
                </c:pt>
                <c:pt idx="13">
                  <c:v>35.502474647844672</c:v>
                </c:pt>
                <c:pt idx="14">
                  <c:v>36.444508021413668</c:v>
                </c:pt>
                <c:pt idx="15">
                  <c:v>30.965940956714711</c:v>
                </c:pt>
                <c:pt idx="16">
                  <c:v>32.237190897110601</c:v>
                </c:pt>
                <c:pt idx="17">
                  <c:v>33.357837707764496</c:v>
                </c:pt>
                <c:pt idx="18">
                  <c:v>35.379024675013198</c:v>
                </c:pt>
                <c:pt idx="19">
                  <c:v>32.655956640347199</c:v>
                </c:pt>
                <c:pt idx="20">
                  <c:v>32.42</c:v>
                </c:pt>
                <c:pt idx="21">
                  <c:v>34.020000000000003</c:v>
                </c:pt>
                <c:pt idx="22">
                  <c:v>34.020000000000003</c:v>
                </c:pt>
                <c:pt idx="23">
                  <c:v>30.97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5926912"/>
        <c:axId val="305928448"/>
      </c:barChart>
      <c:lineChart>
        <c:grouping val="standard"/>
        <c:varyColors val="0"/>
        <c:ser>
          <c:idx val="0"/>
          <c:order val="0"/>
          <c:tx>
            <c:strRef>
              <c:f>'Chart II.1.7.'!$C$2</c:f>
              <c:strCache>
                <c:ptCount val="1"/>
                <c:pt idx="0">
                  <c:v>NPL ratio (lhs)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strRef>
              <c:f>'Chart II.1.7.'!$B$3:$B$26</c:f>
              <c:strCache>
                <c:ptCount val="2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II.1.7.'!$C$3:$C$26</c:f>
              <c:numCache>
                <c:formatCode>#,##0.0_ ;\-#,##0.0\ </c:formatCode>
                <c:ptCount val="24"/>
                <c:pt idx="0">
                  <c:v>14.222624459614414</c:v>
                </c:pt>
                <c:pt idx="1">
                  <c:v>16.536060798632921</c:v>
                </c:pt>
                <c:pt idx="2">
                  <c:v>17.659334208963379</c:v>
                </c:pt>
                <c:pt idx="3">
                  <c:v>15.687075979407023</c:v>
                </c:pt>
                <c:pt idx="4">
                  <c:v>16.513737729201409</c:v>
                </c:pt>
                <c:pt idx="5">
                  <c:v>17.514851975358148</c:v>
                </c:pt>
                <c:pt idx="6">
                  <c:v>17.823078611503238</c:v>
                </c:pt>
                <c:pt idx="7">
                  <c:v>16.915112088684257</c:v>
                </c:pt>
                <c:pt idx="8">
                  <c:v>17.10430360443247</c:v>
                </c:pt>
                <c:pt idx="9">
                  <c:v>18.556565290416568</c:v>
                </c:pt>
                <c:pt idx="10">
                  <c:v>18.761329287416334</c:v>
                </c:pt>
                <c:pt idx="11">
                  <c:v>19.034137450497841</c:v>
                </c:pt>
                <c:pt idx="12">
                  <c:v>20.362233428448899</c:v>
                </c:pt>
                <c:pt idx="13">
                  <c:v>19.500641188537099</c:v>
                </c:pt>
                <c:pt idx="14">
                  <c:v>19.905793027155998</c:v>
                </c:pt>
                <c:pt idx="15">
                  <c:v>18.62539136633</c:v>
                </c:pt>
                <c:pt idx="16">
                  <c:v>19.875754474438999</c:v>
                </c:pt>
                <c:pt idx="17">
                  <c:v>19.929447206395199</c:v>
                </c:pt>
                <c:pt idx="18">
                  <c:v>21.062833477336298</c:v>
                </c:pt>
                <c:pt idx="19">
                  <c:v>21.365609970686101</c:v>
                </c:pt>
                <c:pt idx="20">
                  <c:v>22.25</c:v>
                </c:pt>
                <c:pt idx="21">
                  <c:v>23.01</c:v>
                </c:pt>
                <c:pt idx="22">
                  <c:v>23.01</c:v>
                </c:pt>
                <c:pt idx="23">
                  <c:v>21.538279606397694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II.1.7.'!$E$2</c:f>
              <c:strCache>
                <c:ptCount val="1"/>
                <c:pt idx="0">
                  <c:v>NPL ratio – enterprises (lhs)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'Chart II.1.7.'!$B$3:$B$26</c:f>
              <c:strCache>
                <c:ptCount val="2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II.1.7.'!$E$3:$E$26</c:f>
              <c:numCache>
                <c:formatCode>#,##0.0_ ;\-#,##0.0\ </c:formatCode>
                <c:ptCount val="24"/>
                <c:pt idx="0">
                  <c:v>18.634350880788332</c:v>
                </c:pt>
                <c:pt idx="1">
                  <c:v>21.723951970033418</c:v>
                </c:pt>
                <c:pt idx="2">
                  <c:v>22.966083704987433</c:v>
                </c:pt>
                <c:pt idx="3">
                  <c:v>19.840710360141671</c:v>
                </c:pt>
                <c:pt idx="4">
                  <c:v>20.944303747844355</c:v>
                </c:pt>
                <c:pt idx="5">
                  <c:v>22.677201361953717</c:v>
                </c:pt>
                <c:pt idx="6">
                  <c:v>22.006172540384934</c:v>
                </c:pt>
                <c:pt idx="7">
                  <c:v>20.702930816454444</c:v>
                </c:pt>
                <c:pt idx="8">
                  <c:v>20.54235549048466</c:v>
                </c:pt>
                <c:pt idx="9">
                  <c:v>21.954294527529687</c:v>
                </c:pt>
                <c:pt idx="10">
                  <c:v>22.411174561408885</c:v>
                </c:pt>
                <c:pt idx="11">
                  <c:v>22.326124254069089</c:v>
                </c:pt>
                <c:pt idx="12">
                  <c:v>22.57077036537196</c:v>
                </c:pt>
                <c:pt idx="13">
                  <c:v>21.345794476779371</c:v>
                </c:pt>
                <c:pt idx="14">
                  <c:v>21.664225640423084</c:v>
                </c:pt>
                <c:pt idx="15">
                  <c:v>19.185011155426572</c:v>
                </c:pt>
                <c:pt idx="16">
                  <c:v>20.792628863561497</c:v>
                </c:pt>
                <c:pt idx="17">
                  <c:v>21.275171609613366</c:v>
                </c:pt>
                <c:pt idx="18">
                  <c:v>23.527853001823821</c:v>
                </c:pt>
                <c:pt idx="19">
                  <c:v>24.524098276136598</c:v>
                </c:pt>
                <c:pt idx="20">
                  <c:v>26.463789260594901</c:v>
                </c:pt>
                <c:pt idx="21">
                  <c:v>27.357935130553901</c:v>
                </c:pt>
                <c:pt idx="22">
                  <c:v>27.3075946235607</c:v>
                </c:pt>
                <c:pt idx="23">
                  <c:v>24.635095191766879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II.1.7.'!$F$2</c:f>
              <c:strCache>
                <c:ptCount val="1"/>
                <c:pt idx="0">
                  <c:v>NPL ratio – households (lhs)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II.1.7.'!$B$3:$B$26</c:f>
              <c:strCache>
                <c:ptCount val="2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'Chart II.1.7.'!$F$3:$F$26</c:f>
              <c:numCache>
                <c:formatCode>#,##0.0_ ;\-#,##0.0\ </c:formatCode>
                <c:ptCount val="24"/>
                <c:pt idx="0">
                  <c:v>7.3276552409736562</c:v>
                </c:pt>
                <c:pt idx="1">
                  <c:v>8.1266978474336522</c:v>
                </c:pt>
                <c:pt idx="2">
                  <c:v>9.0544304402888915</c:v>
                </c:pt>
                <c:pt idx="3">
                  <c:v>8.661382873344694</c:v>
                </c:pt>
                <c:pt idx="4">
                  <c:v>8.8556577219633432</c:v>
                </c:pt>
                <c:pt idx="5">
                  <c:v>9.0291178420176621</c:v>
                </c:pt>
                <c:pt idx="6">
                  <c:v>9.0737276844517663</c:v>
                </c:pt>
                <c:pt idx="7">
                  <c:v>8.8156759147027888</c:v>
                </c:pt>
                <c:pt idx="8">
                  <c:v>9.0585260458700407</c:v>
                </c:pt>
                <c:pt idx="9">
                  <c:v>9.1621949516150885</c:v>
                </c:pt>
                <c:pt idx="10">
                  <c:v>9.4717196630791314</c:v>
                </c:pt>
                <c:pt idx="11">
                  <c:v>9.1093290058588536</c:v>
                </c:pt>
                <c:pt idx="12">
                  <c:v>9.89371283057082</c:v>
                </c:pt>
                <c:pt idx="13">
                  <c:v>9.9387105662276412</c:v>
                </c:pt>
                <c:pt idx="14">
                  <c:v>10.1109606591091</c:v>
                </c:pt>
                <c:pt idx="15">
                  <c:v>10.086260231928399</c:v>
                </c:pt>
                <c:pt idx="16">
                  <c:v>10.310341423078398</c:v>
                </c:pt>
                <c:pt idx="17">
                  <c:v>10.730751349322199</c:v>
                </c:pt>
                <c:pt idx="18">
                  <c:v>10.838221368349698</c:v>
                </c:pt>
                <c:pt idx="19">
                  <c:v>10.801523479215</c:v>
                </c:pt>
                <c:pt idx="20">
                  <c:v>10.9523739358682</c:v>
                </c:pt>
                <c:pt idx="21">
                  <c:v>11.4708542843603</c:v>
                </c:pt>
                <c:pt idx="22">
                  <c:v>11.403957036484901</c:v>
                </c:pt>
                <c:pt idx="23">
                  <c:v>11.384459582270162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53536"/>
        <c:axId val="292355072"/>
      </c:lineChart>
      <c:catAx>
        <c:axId val="2923535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3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35507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353536"/>
        <c:crosses val="autoZero"/>
        <c:crossBetween val="between"/>
      </c:valAx>
      <c:catAx>
        <c:axId val="30592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305928448"/>
        <c:crosses val="autoZero"/>
        <c:auto val="1"/>
        <c:lblAlgn val="ctr"/>
        <c:lblOffset val="100"/>
        <c:noMultiLvlLbl val="0"/>
      </c:catAx>
      <c:valAx>
        <c:axId val="305928448"/>
        <c:scaling>
          <c:orientation val="minMax"/>
        </c:scaling>
        <c:delete val="0"/>
        <c:axPos val="r"/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926912"/>
        <c:crosses val="max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651998287448112E-3"/>
          <c:y val="0.75069883196871312"/>
          <c:w val="0.64095642300031641"/>
          <c:h val="0.158995723144168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444195348943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II.1.8.'!$C$2</c:f>
              <c:strCache>
                <c:ptCount val="1"/>
                <c:pt idx="0">
                  <c:v>2014-2008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cat>
            <c:strRef>
              <c:f>'Chart II.1.8.'!$B$3:$B$15</c:f>
              <c:strCache>
                <c:ptCount val="13"/>
                <c:pt idx="0">
                  <c:v>Turkey</c:v>
                </c:pt>
                <c:pt idx="1">
                  <c:v>Poland</c:v>
                </c:pt>
                <c:pt idx="2">
                  <c:v>Lithuania</c:v>
                </c:pt>
                <c:pt idx="3">
                  <c:v>Latvia</c:v>
                </c:pt>
                <c:pt idx="4">
                  <c:v>FYROM</c:v>
                </c:pt>
                <c:pt idx="5">
                  <c:v>Montenegro</c:v>
                </c:pt>
                <c:pt idx="6">
                  <c:v>Serbia</c:v>
                </c:pt>
                <c:pt idx="7">
                  <c:v>BiH</c:v>
                </c:pt>
                <c:pt idx="8">
                  <c:v>Croatia</c:v>
                </c:pt>
                <c:pt idx="9">
                  <c:v>Romania</c:v>
                </c:pt>
                <c:pt idx="10">
                  <c:v>Hungary</c:v>
                </c:pt>
                <c:pt idx="11">
                  <c:v>Bulgaria</c:v>
                </c:pt>
                <c:pt idx="12">
                  <c:v>Albania</c:v>
                </c:pt>
              </c:strCache>
            </c:strRef>
          </c:cat>
          <c:val>
            <c:numRef>
              <c:f>'Chart II.1.8.'!$C$3:$C$15</c:f>
              <c:numCache>
                <c:formatCode>#,##0.0_ ;\-#,##0.0\ </c:formatCode>
                <c:ptCount val="13"/>
                <c:pt idx="0">
                  <c:v>-0.63791027085710983</c:v>
                </c:pt>
                <c:pt idx="1">
                  <c:v>2.0663539210680701</c:v>
                </c:pt>
                <c:pt idx="2">
                  <c:v>2.1022251591767205</c:v>
                </c:pt>
                <c:pt idx="3">
                  <c:v>2.8020262721131206</c:v>
                </c:pt>
                <c:pt idx="4">
                  <c:v>4.0912938451799912</c:v>
                </c:pt>
                <c:pt idx="5">
                  <c:v>10.039999999999999</c:v>
                </c:pt>
                <c:pt idx="6">
                  <c:v>10.258279606397695</c:v>
                </c:pt>
                <c:pt idx="7">
                  <c:v>10.94203638368295</c:v>
                </c:pt>
                <c:pt idx="8">
                  <c:v>11.83386866362966</c:v>
                </c:pt>
                <c:pt idx="9">
                  <c:v>12.57858134147186</c:v>
                </c:pt>
                <c:pt idx="10">
                  <c:v>12.640031870449251</c:v>
                </c:pt>
                <c:pt idx="11">
                  <c:v>14.342622892236818</c:v>
                </c:pt>
                <c:pt idx="12" formatCode="General">
                  <c:v>16.200000000000003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6928640"/>
        <c:axId val="306934528"/>
      </c:barChart>
      <c:lineChart>
        <c:grouping val="standard"/>
        <c:varyColors val="0"/>
        <c:ser>
          <c:idx val="1"/>
          <c:order val="1"/>
          <c:tx>
            <c:strRef>
              <c:f>'Chart II.1.8.'!$D$2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'Chart II.1.8.'!$B$3:$B$15</c:f>
              <c:strCache>
                <c:ptCount val="13"/>
                <c:pt idx="0">
                  <c:v>Turkey</c:v>
                </c:pt>
                <c:pt idx="1">
                  <c:v>Poland</c:v>
                </c:pt>
                <c:pt idx="2">
                  <c:v>Lithuania</c:v>
                </c:pt>
                <c:pt idx="3">
                  <c:v>Latvia</c:v>
                </c:pt>
                <c:pt idx="4">
                  <c:v>FYROM</c:v>
                </c:pt>
                <c:pt idx="5">
                  <c:v>Montenegro</c:v>
                </c:pt>
                <c:pt idx="6">
                  <c:v>Serbia</c:v>
                </c:pt>
                <c:pt idx="7">
                  <c:v>BiH</c:v>
                </c:pt>
                <c:pt idx="8">
                  <c:v>Croatia</c:v>
                </c:pt>
                <c:pt idx="9">
                  <c:v>Romania</c:v>
                </c:pt>
                <c:pt idx="10">
                  <c:v>Hungary</c:v>
                </c:pt>
                <c:pt idx="11">
                  <c:v>Bulgaria</c:v>
                </c:pt>
                <c:pt idx="12">
                  <c:v>Albania</c:v>
                </c:pt>
              </c:strCache>
            </c:strRef>
          </c:cat>
          <c:val>
            <c:numRef>
              <c:f>'Chart II.1.8.'!$D$3:$D$15</c:f>
              <c:numCache>
                <c:formatCode>#,##0.0_ ;\-#,##0.0\ </c:formatCode>
                <c:ptCount val="13"/>
                <c:pt idx="0">
                  <c:v>8.4</c:v>
                </c:pt>
                <c:pt idx="1">
                  <c:v>8.4</c:v>
                </c:pt>
                <c:pt idx="2">
                  <c:v>8.4</c:v>
                </c:pt>
                <c:pt idx="3">
                  <c:v>8.4</c:v>
                </c:pt>
                <c:pt idx="4">
                  <c:v>8.4</c:v>
                </c:pt>
                <c:pt idx="5">
                  <c:v>8.4</c:v>
                </c:pt>
                <c:pt idx="6">
                  <c:v>8.4</c:v>
                </c:pt>
                <c:pt idx="7">
                  <c:v>8.4</c:v>
                </c:pt>
                <c:pt idx="8">
                  <c:v>8.4</c:v>
                </c:pt>
                <c:pt idx="9">
                  <c:v>8.4</c:v>
                </c:pt>
                <c:pt idx="10">
                  <c:v>8.4</c:v>
                </c:pt>
                <c:pt idx="11">
                  <c:v>8.4</c:v>
                </c:pt>
                <c:pt idx="12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28640"/>
        <c:axId val="306934528"/>
      </c:lineChart>
      <c:catAx>
        <c:axId val="3069286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934528"/>
        <c:scaling>
          <c:orientation val="minMax"/>
          <c:max val="18"/>
          <c:min val="-2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2864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6474749166993"/>
          <c:y val="2.9712582223518358E-2"/>
          <c:w val="0.8365090002047616"/>
          <c:h val="0.59177732413077999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II.1.9.'!$C$2</c:f>
              <c:strCache>
                <c:ptCount val="1"/>
                <c:pt idx="0">
                  <c:v>Specific provisions of NPL to gross NPL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II.1.9.'!$B$3:$B$28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'Chart II.1.9.'!$C$3:$C$28</c:f>
              <c:numCache>
                <c:formatCode>#,##0.0_ ;\-#,##0.0\ </c:formatCode>
                <c:ptCount val="26"/>
                <c:pt idx="0">
                  <c:v>60.809783206662424</c:v>
                </c:pt>
                <c:pt idx="1">
                  <c:v>56.940702666147203</c:v>
                </c:pt>
                <c:pt idx="2">
                  <c:v>47.896257188081151</c:v>
                </c:pt>
                <c:pt idx="3">
                  <c:v>46.632859462292998</c:v>
                </c:pt>
                <c:pt idx="4">
                  <c:v>47.11662296636986</c:v>
                </c:pt>
                <c:pt idx="5">
                  <c:v>50.881485212493061</c:v>
                </c:pt>
                <c:pt idx="6">
                  <c:v>49.245197535553231</c:v>
                </c:pt>
                <c:pt idx="7">
                  <c:v>46.824564356796408</c:v>
                </c:pt>
                <c:pt idx="8">
                  <c:v>46.446859371364525</c:v>
                </c:pt>
                <c:pt idx="9">
                  <c:v>47.151895728849318</c:v>
                </c:pt>
                <c:pt idx="10">
                  <c:v>46.748762731954329</c:v>
                </c:pt>
                <c:pt idx="11">
                  <c:v>44.432927249169033</c:v>
                </c:pt>
                <c:pt idx="12">
                  <c:v>44.698320904300139</c:v>
                </c:pt>
                <c:pt idx="13">
                  <c:v>50.950329926232861</c:v>
                </c:pt>
                <c:pt idx="14">
                  <c:v>48.986608892807922</c:v>
                </c:pt>
                <c:pt idx="15">
                  <c:v>47.084720451164017</c:v>
                </c:pt>
                <c:pt idx="16">
                  <c:v>47.641092872298323</c:v>
                </c:pt>
                <c:pt idx="17">
                  <c:v>49.970808579563048</c:v>
                </c:pt>
                <c:pt idx="18">
                  <c:v>48.725180720178194</c:v>
                </c:pt>
                <c:pt idx="19">
                  <c:v>47.337677813445602</c:v>
                </c:pt>
                <c:pt idx="20">
                  <c:v>46.712546062527394</c:v>
                </c:pt>
                <c:pt idx="21">
                  <c:v>50.891366453014292</c:v>
                </c:pt>
                <c:pt idx="22">
                  <c:v>51.47</c:v>
                </c:pt>
                <c:pt idx="23">
                  <c:v>51</c:v>
                </c:pt>
                <c:pt idx="24">
                  <c:v>52.01</c:v>
                </c:pt>
                <c:pt idx="25">
                  <c:v>54.878595162605393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II.1.9.'!$D$2</c:f>
              <c:strCache>
                <c:ptCount val="1"/>
                <c:pt idx="0">
                  <c:v>Total provisions for balance sheet losses to gross NPL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'Chart II.1.9.'!$B$3:$B$28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'Chart II.1.9.'!$D$3:$D$28</c:f>
              <c:numCache>
                <c:formatCode>#,##0.0_ ;\-#,##0.0\ </c:formatCode>
                <c:ptCount val="26"/>
                <c:pt idx="0">
                  <c:v>172.56761225286738</c:v>
                </c:pt>
                <c:pt idx="1">
                  <c:v>153.55680708595818</c:v>
                </c:pt>
                <c:pt idx="2">
                  <c:v>138.44345603853861</c:v>
                </c:pt>
                <c:pt idx="3">
                  <c:v>134.19049372893323</c:v>
                </c:pt>
                <c:pt idx="4">
                  <c:v>133.72792829414882</c:v>
                </c:pt>
                <c:pt idx="5">
                  <c:v>142.53456437758305</c:v>
                </c:pt>
                <c:pt idx="6">
                  <c:v>141.19159311860398</c:v>
                </c:pt>
                <c:pt idx="7">
                  <c:v>130.7935562685141</c:v>
                </c:pt>
                <c:pt idx="8">
                  <c:v>127.85146389366327</c:v>
                </c:pt>
                <c:pt idx="9">
                  <c:v>133.59333515622365</c:v>
                </c:pt>
                <c:pt idx="10">
                  <c:v>134.33081062883073</c:v>
                </c:pt>
                <c:pt idx="11">
                  <c:v>127.11399697210561</c:v>
                </c:pt>
                <c:pt idx="12">
                  <c:v>128.20585978464118</c:v>
                </c:pt>
                <c:pt idx="13">
                  <c:v>121.38765415336512</c:v>
                </c:pt>
                <c:pt idx="14">
                  <c:v>118.71147650298353</c:v>
                </c:pt>
                <c:pt idx="15">
                  <c:v>124.42114193062554</c:v>
                </c:pt>
                <c:pt idx="16">
                  <c:v>122.06478527892759</c:v>
                </c:pt>
                <c:pt idx="17">
                  <c:v>120.68048071266027</c:v>
                </c:pt>
                <c:pt idx="18">
                  <c:v>117.30629899208699</c:v>
                </c:pt>
                <c:pt idx="19">
                  <c:v>115.852161947176</c:v>
                </c:pt>
                <c:pt idx="20">
                  <c:v>113.860278804931</c:v>
                </c:pt>
                <c:pt idx="21">
                  <c:v>113.810542243269</c:v>
                </c:pt>
                <c:pt idx="22">
                  <c:v>114.34950553351415</c:v>
                </c:pt>
                <c:pt idx="23">
                  <c:v>113.46090938825061</c:v>
                </c:pt>
                <c:pt idx="24">
                  <c:v>115.16540273642745</c:v>
                </c:pt>
                <c:pt idx="25">
                  <c:v>114.49878206945226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II.1.9.'!$E$2</c:f>
              <c:strCache>
                <c:ptCount val="1"/>
                <c:pt idx="0">
                  <c:v>Total provisions for estimated losses to gross NPL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II.1.9.'!$B$3:$B$28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'Chart II.1.9.'!$E$3:$E$28</c:f>
              <c:numCache>
                <c:formatCode>#,##0.0_ ;\-#,##0.0\ </c:formatCode>
                <c:ptCount val="26"/>
                <c:pt idx="0">
                  <c:v>212.9860847623525</c:v>
                </c:pt>
                <c:pt idx="1">
                  <c:v>187.79134414885925</c:v>
                </c:pt>
                <c:pt idx="2">
                  <c:v>165.56371789753624</c:v>
                </c:pt>
                <c:pt idx="3">
                  <c:v>162.33981430230054</c:v>
                </c:pt>
                <c:pt idx="4">
                  <c:v>158.84807132369474</c:v>
                </c:pt>
                <c:pt idx="5">
                  <c:v>168.13847231674319</c:v>
                </c:pt>
                <c:pt idx="6">
                  <c:v>163.48106941882352</c:v>
                </c:pt>
                <c:pt idx="7">
                  <c:v>149.20057508693986</c:v>
                </c:pt>
                <c:pt idx="8">
                  <c:v>143.59233605847456</c:v>
                </c:pt>
                <c:pt idx="9">
                  <c:v>149.36868254926517</c:v>
                </c:pt>
                <c:pt idx="10">
                  <c:v>149.00173485849052</c:v>
                </c:pt>
                <c:pt idx="11">
                  <c:v>141.25880838904706</c:v>
                </c:pt>
                <c:pt idx="12">
                  <c:v>140.09904747684598</c:v>
                </c:pt>
                <c:pt idx="13">
                  <c:v>129.16247592406904</c:v>
                </c:pt>
                <c:pt idx="14">
                  <c:v>125.7032437023062</c:v>
                </c:pt>
                <c:pt idx="15">
                  <c:v>130.73528685658189</c:v>
                </c:pt>
                <c:pt idx="16">
                  <c:v>127.92593894318551</c:v>
                </c:pt>
                <c:pt idx="17">
                  <c:v>126.48060735254782</c:v>
                </c:pt>
                <c:pt idx="18">
                  <c:v>122.407386372235</c:v>
                </c:pt>
                <c:pt idx="19">
                  <c:v>120.121728220923</c:v>
                </c:pt>
                <c:pt idx="20">
                  <c:v>117.69697408792399</c:v>
                </c:pt>
                <c:pt idx="21">
                  <c:v>117.87619916586</c:v>
                </c:pt>
                <c:pt idx="22">
                  <c:v>118.16780719014615</c:v>
                </c:pt>
                <c:pt idx="23">
                  <c:v>116.64909795559089</c:v>
                </c:pt>
                <c:pt idx="24">
                  <c:v>118.5832879147263</c:v>
                </c:pt>
                <c:pt idx="25">
                  <c:v>118.37887496208033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66816"/>
        <c:axId val="306872704"/>
      </c:lineChart>
      <c:catAx>
        <c:axId val="30686681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87270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6681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938534278959809E-2"/>
          <c:y val="0.77541319680718923"/>
          <c:w val="0.93550827423167848"/>
          <c:h val="0.158743181793633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259979</xdr:colOff>
      <xdr:row>0</xdr:row>
      <xdr:rowOff>2609436</xdr:rowOff>
    </xdr:from>
    <xdr:to>
      <xdr:col>0</xdr:col>
      <xdr:colOff>1960909</xdr:colOff>
      <xdr:row>0</xdr:row>
      <xdr:rowOff>2789321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59979" y="190086"/>
          <a:ext cx="348380" cy="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99807</xdr:colOff>
      <xdr:row>0</xdr:row>
      <xdr:rowOff>57978</xdr:rowOff>
    </xdr:from>
    <xdr:to>
      <xdr:col>0</xdr:col>
      <xdr:colOff>2395331</xdr:colOff>
      <xdr:row>0</xdr:row>
      <xdr:rowOff>486602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9807" y="57978"/>
          <a:ext cx="514349" cy="133349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II.1.1.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Banking sector capital adequacy</a:t>
          </a:r>
          <a:endParaRPr lang="sr-Cyrl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</a:p>
      </xdr:txBody>
    </xdr:sp>
    <xdr:clientData/>
  </xdr:twoCellAnchor>
  <xdr:twoCellAnchor>
    <xdr:from>
      <xdr:col>0</xdr:col>
      <xdr:colOff>0</xdr:colOff>
      <xdr:row>0</xdr:row>
      <xdr:rowOff>561975</xdr:rowOff>
    </xdr:from>
    <xdr:to>
      <xdr:col>0</xdr:col>
      <xdr:colOff>2619375</xdr:colOff>
      <xdr:row>0</xdr:row>
      <xdr:rowOff>2590800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609600</xdr:rowOff>
    </xdr:from>
    <xdr:to>
      <xdr:col>0</xdr:col>
      <xdr:colOff>2657475</xdr:colOff>
      <xdr:row>0</xdr:row>
      <xdr:rowOff>2695575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0</xdr:row>
      <xdr:rowOff>2533650</xdr:rowOff>
    </xdr:from>
    <xdr:to>
      <xdr:col>0</xdr:col>
      <xdr:colOff>2181225</xdr:colOff>
      <xdr:row>0</xdr:row>
      <xdr:rowOff>2714625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2900" y="190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NBS and IMF: GFSR.</a:t>
          </a:r>
        </a:p>
      </xdr:txBody>
    </xdr:sp>
    <xdr:clientData/>
  </xdr:twoCellAnchor>
  <xdr:twoCellAnchor>
    <xdr:from>
      <xdr:col>0</xdr:col>
      <xdr:colOff>43583</xdr:colOff>
      <xdr:row>0</xdr:row>
      <xdr:rowOff>9526</xdr:rowOff>
    </xdr:from>
    <xdr:to>
      <xdr:col>0</xdr:col>
      <xdr:colOff>2628900</xdr:colOff>
      <xdr:row>0</xdr:row>
      <xdr:rowOff>589359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3583" y="9526"/>
          <a:ext cx="566017" cy="179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II.1.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Coverage of non-performing loans by total reserves and NPL ratios, countries of the region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(201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latest available data, %)</a:t>
          </a:r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0</xdr:col>
      <xdr:colOff>2554771</xdr:colOff>
      <xdr:row>0</xdr:row>
      <xdr:rowOff>413302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200" y="66675"/>
          <a:ext cx="535471" cy="127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II.1.1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Cyrl-C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Profitability indicators</a:t>
          </a:r>
          <a:endParaRPr lang="sr-Cyrl-C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</a:p>
      </xdr:txBody>
    </xdr:sp>
    <xdr:clientData/>
  </xdr:twoCellAnchor>
  <xdr:twoCellAnchor>
    <xdr:from>
      <xdr:col>0</xdr:col>
      <xdr:colOff>9525</xdr:colOff>
      <xdr:row>0</xdr:row>
      <xdr:rowOff>447675</xdr:rowOff>
    </xdr:from>
    <xdr:to>
      <xdr:col>0</xdr:col>
      <xdr:colOff>2667000</xdr:colOff>
      <xdr:row>0</xdr:row>
      <xdr:rowOff>2762250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0</xdr:row>
      <xdr:rowOff>2590800</xdr:rowOff>
    </xdr:from>
    <xdr:to>
      <xdr:col>0</xdr:col>
      <xdr:colOff>1590675</xdr:colOff>
      <xdr:row>0</xdr:row>
      <xdr:rowOff>2781299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47651" y="190500"/>
          <a:ext cx="36194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327896</xdr:colOff>
      <xdr:row>0</xdr:row>
      <xdr:rowOff>2628899</xdr:rowOff>
    </xdr:from>
    <xdr:to>
      <xdr:col>0</xdr:col>
      <xdr:colOff>2028826</xdr:colOff>
      <xdr:row>0</xdr:row>
      <xdr:rowOff>2808784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27896" y="190499"/>
          <a:ext cx="2817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NBS and IMF: GFSR.</a:t>
          </a:r>
        </a:p>
      </xdr:txBody>
    </xdr:sp>
    <xdr:clientData/>
  </xdr:twoCellAnchor>
  <xdr:twoCellAnchor>
    <xdr:from>
      <xdr:col>0</xdr:col>
      <xdr:colOff>95251</xdr:colOff>
      <xdr:row>0</xdr:row>
      <xdr:rowOff>9525</xdr:rowOff>
    </xdr:from>
    <xdr:to>
      <xdr:col>1</xdr:col>
      <xdr:colOff>9525</xdr:colOff>
      <xdr:row>0</xdr:row>
      <xdr:rowOff>504826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5251" y="9525"/>
          <a:ext cx="523874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Return on equity, countries of the region</a:t>
          </a:r>
          <a:endParaRPr kumimoji="0" lang="x-none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(201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latest available data,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%)</a:t>
          </a:r>
        </a:p>
      </xdr:txBody>
    </xdr:sp>
    <xdr:clientData/>
  </xdr:twoCellAnchor>
  <xdr:twoCellAnchor>
    <xdr:from>
      <xdr:col>0</xdr:col>
      <xdr:colOff>0</xdr:colOff>
      <xdr:row>0</xdr:row>
      <xdr:rowOff>523875</xdr:rowOff>
    </xdr:from>
    <xdr:to>
      <xdr:col>0</xdr:col>
      <xdr:colOff>2676525</xdr:colOff>
      <xdr:row>0</xdr:row>
      <xdr:rowOff>2638425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561975</xdr:rowOff>
    </xdr:from>
    <xdr:to>
      <xdr:col>1</xdr:col>
      <xdr:colOff>876300</xdr:colOff>
      <xdr:row>0</xdr:row>
      <xdr:rowOff>2743200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4</xdr:row>
      <xdr:rowOff>0</xdr:rowOff>
    </xdr:from>
    <xdr:to>
      <xdr:col>5</xdr:col>
      <xdr:colOff>0</xdr:colOff>
      <xdr:row>10</xdr:row>
      <xdr:rowOff>47625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3952875" y="3733800"/>
          <a:ext cx="1666875" cy="1190625"/>
          <a:chOff x="3610112" y="954829"/>
          <a:chExt cx="3057664" cy="3003176"/>
        </a:xfrm>
      </xdr:grpSpPr>
      <xdr:sp macro="" textlink="">
        <xdr:nvSpPr>
          <xdr:cNvPr id="4" name="Rectangle 3"/>
          <xdr:cNvSpPr/>
        </xdr:nvSpPr>
        <xdr:spPr>
          <a:xfrm>
            <a:off x="3610112" y="1411312"/>
            <a:ext cx="3057664" cy="2282414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3610112" y="954829"/>
            <a:ext cx="3057664" cy="300317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346075</xdr:colOff>
      <xdr:row>0</xdr:row>
      <xdr:rowOff>2540000</xdr:rowOff>
    </xdr:from>
    <xdr:to>
      <xdr:col>0</xdr:col>
      <xdr:colOff>2603500</xdr:colOff>
      <xdr:row>0</xdr:row>
      <xdr:rowOff>2749550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46075" y="1873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NBS.</a:t>
          </a:r>
        </a:p>
      </xdr:txBody>
    </xdr:sp>
    <xdr:clientData/>
  </xdr:twoCellAnchor>
  <xdr:twoCellAnchor>
    <xdr:from>
      <xdr:col>0</xdr:col>
      <xdr:colOff>51622</xdr:colOff>
      <xdr:row>0</xdr:row>
      <xdr:rowOff>9524</xdr:rowOff>
    </xdr:from>
    <xdr:to>
      <xdr:col>0</xdr:col>
      <xdr:colOff>2492376</xdr:colOff>
      <xdr:row>0</xdr:row>
      <xdr:rowOff>590549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1622" y="9524"/>
          <a:ext cx="55480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Profitability indicators, by majority shareholder's country of origin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and ownership structure 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201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17213</xdr:colOff>
      <xdr:row>1</xdr:row>
      <xdr:rowOff>1350</xdr:rowOff>
    </xdr:to>
    <xdr:grpSp>
      <xdr:nvGrpSpPr>
        <xdr:cNvPr id="2" name="Group 1"/>
        <xdr:cNvGrpSpPr/>
      </xdr:nvGrpSpPr>
      <xdr:grpSpPr>
        <a:xfrm>
          <a:off x="28575" y="0"/>
          <a:ext cx="2674688" cy="2916000"/>
          <a:chOff x="28575" y="-85624"/>
          <a:chExt cx="2686050" cy="280391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28575" y="400123"/>
          <a:ext cx="2686050" cy="20878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5251" y="-85624"/>
            <a:ext cx="2580861" cy="5899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.1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14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Ratio of operating expenses to total operating income, by origin of ownership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32981" y="2547024"/>
            <a:ext cx="1409700" cy="1712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51573</xdr:colOff>
      <xdr:row>0</xdr:row>
      <xdr:rowOff>19049</xdr:rowOff>
    </xdr:from>
    <xdr:to>
      <xdr:col>1</xdr:col>
      <xdr:colOff>65523</xdr:colOff>
      <xdr:row>1</xdr:row>
      <xdr:rowOff>10874</xdr:rowOff>
    </xdr:to>
    <xdr:grpSp>
      <xdr:nvGrpSpPr>
        <xdr:cNvPr id="2" name="Group 1"/>
        <xdr:cNvGrpSpPr/>
      </xdr:nvGrpSpPr>
      <xdr:grpSpPr>
        <a:xfrm>
          <a:off x="51573" y="19049"/>
          <a:ext cx="2700000" cy="2916000"/>
          <a:chOff x="51574" y="19050"/>
          <a:chExt cx="2659275" cy="2800351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51574" y="19050"/>
            <a:ext cx="2634477" cy="2800351"/>
            <a:chOff x="54570" y="19115"/>
            <a:chExt cx="2348669" cy="1851423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85017" y="19115"/>
              <a:ext cx="2318222" cy="4219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Latn-C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1.1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5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 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Pre-tax profit/loss of the banking sector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 bln)</a:t>
              </a:r>
              <a:endPara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54570" y="1757186"/>
              <a:ext cx="1149687" cy="11335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</a:t>
              </a: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</a:t>
              </a: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NBS</a:t>
              </a: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</xdr:grpSp>
      <xdr:graphicFrame macro="">
        <xdr:nvGraphicFramePr>
          <xdr:cNvPr id="4" name="Chart 11"/>
          <xdr:cNvGraphicFramePr>
            <a:graphicFrameLocks/>
          </xdr:cNvGraphicFramePr>
        </xdr:nvGraphicFramePr>
        <xdr:xfrm>
          <a:off x="53578" y="398860"/>
          <a:ext cx="2657271" cy="2201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333375</xdr:rowOff>
    </xdr:from>
    <xdr:to>
      <xdr:col>0</xdr:col>
      <xdr:colOff>2676525</xdr:colOff>
      <xdr:row>0</xdr:row>
      <xdr:rowOff>2705100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0</xdr:row>
      <xdr:rowOff>0</xdr:rowOff>
    </xdr:from>
    <xdr:to>
      <xdr:col>0</xdr:col>
      <xdr:colOff>2495550</xdr:colOff>
      <xdr:row>0</xdr:row>
      <xdr:rowOff>380999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6" y="0"/>
          <a:ext cx="542924" cy="1904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II.1.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16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 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Average monthly liquidity ratio</a:t>
          </a:r>
          <a:endParaRPr kumimoji="0" lang="sr-Cyrl-R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228600</xdr:colOff>
      <xdr:row>0</xdr:row>
      <xdr:rowOff>2419349</xdr:rowOff>
    </xdr:from>
    <xdr:to>
      <xdr:col>0</xdr:col>
      <xdr:colOff>1162050</xdr:colOff>
      <xdr:row>0</xdr:row>
      <xdr:rowOff>2600324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190499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Source: NBS.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476250</xdr:rowOff>
    </xdr:from>
    <xdr:to>
      <xdr:col>0</xdr:col>
      <xdr:colOff>2571750</xdr:colOff>
      <xdr:row>0</xdr:row>
      <xdr:rowOff>2438400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38100</xdr:rowOff>
    </xdr:from>
    <xdr:to>
      <xdr:col>0</xdr:col>
      <xdr:colOff>2667000</xdr:colOff>
      <xdr:row>0</xdr:row>
      <xdr:rowOff>2867025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9525" y="38100"/>
          <a:ext cx="2657475" cy="2828925"/>
          <a:chOff x="9527" y="42196"/>
          <a:chExt cx="2655414" cy="2834546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09397" y="2494985"/>
            <a:ext cx="2208086" cy="248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 </a:t>
            </a:r>
            <a:r>
              <a:rPr lang="en-GB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Excluding</a:t>
            </a:r>
            <a:r>
              <a:rPr lang="sr-Latn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Univerzal banka</a:t>
            </a:r>
            <a:r>
              <a:rPr lang="sr-Cyrl-CS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sr-Cyrl-CS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5" name="Group 3"/>
          <xdr:cNvGrpSpPr>
            <a:grpSpLocks/>
          </xdr:cNvGrpSpPr>
        </xdr:nvGrpSpPr>
        <xdr:grpSpPr bwMode="auto">
          <a:xfrm>
            <a:off x="9527" y="42196"/>
            <a:ext cx="2655414" cy="2834546"/>
            <a:chOff x="9527" y="42196"/>
            <a:chExt cx="2655414" cy="2834546"/>
          </a:xfrm>
        </xdr:grpSpPr>
        <xdr:grpSp>
          <xdr:nvGrpSpPr>
            <xdr:cNvPr id="6" name="Group 4"/>
            <xdr:cNvGrpSpPr>
              <a:grpSpLocks/>
            </xdr:cNvGrpSpPr>
          </xdr:nvGrpSpPr>
          <xdr:grpSpPr bwMode="auto">
            <a:xfrm>
              <a:off x="104703" y="42196"/>
              <a:ext cx="2560238" cy="2834546"/>
              <a:chOff x="103209" y="42101"/>
              <a:chExt cx="2520090" cy="2825187"/>
            </a:xfrm>
          </xdr:grpSpPr>
          <xdr:sp macro="" textlink="">
            <xdr:nvSpPr>
              <xdr:cNvPr id="8" name="Rectangle 7"/>
              <xdr:cNvSpPr>
                <a:spLocks noChangeArrowheads="1"/>
              </xdr:cNvSpPr>
            </xdr:nvSpPr>
            <xdr:spPr bwMode="auto">
              <a:xfrm>
                <a:off x="103209" y="42101"/>
                <a:ext cx="2360828" cy="41854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xtLst/>
            </xdr:spPr>
            <xdr:txBody>
              <a:bodyPr vertOverflow="clip" horzOverflow="clip" wrap="square" lIns="0" tIns="0" rIns="0" bIns="0" anchor="ctr" upright="1"/>
              <a:lstStyle/>
              <a:p>
                <a:pPr rtl="0"/>
                <a:r>
                  <a:rPr lang="en-GB" sz="9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Chart </a:t>
                </a:r>
                <a:r>
                  <a:rPr lang="en-US" sz="9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II.1.</a:t>
                </a:r>
                <a:r>
                  <a:rPr lang="sr-Latn-RS" sz="9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17</a:t>
                </a:r>
                <a:r>
                  <a:rPr lang="en-US" sz="9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. </a:t>
                </a:r>
                <a:r>
                  <a:rPr lang="sr-Cyrl-RS" sz="9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 </a:t>
                </a:r>
                <a:r>
                  <a:rPr lang="en-GB" sz="900" b="1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Distribution of liquidity</a:t>
                </a:r>
                <a:r>
                  <a:rPr lang="sr-Latn-RS" sz="900" b="1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 </a:t>
                </a:r>
                <a:r>
                  <a:rPr lang="en-GB" sz="900" b="1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ratio</a:t>
                </a:r>
                <a:r>
                  <a:rPr lang="sr-Latn-RS" sz="900" b="1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*</a:t>
                </a:r>
                <a:endParaRPr lang="en-US" sz="9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rtl="0"/>
                <a:r>
                  <a:rPr lang="sr-Cyrl-RS" sz="8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</a:t>
                </a:r>
                <a:r>
                  <a:rPr lang="en-GB" sz="8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number of banks</a:t>
                </a:r>
                <a:r>
                  <a:rPr lang="sr-Cyrl-RS" sz="8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)</a:t>
                </a:r>
                <a:endParaRPr lang="en-US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9" name="Rectangle 8"/>
              <xdr:cNvSpPr>
                <a:spLocks noChangeArrowheads="1"/>
              </xdr:cNvSpPr>
            </xdr:nvSpPr>
            <xdr:spPr bwMode="auto">
              <a:xfrm>
                <a:off x="215629" y="2715089"/>
                <a:ext cx="2407670" cy="15219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xtLst/>
            </xdr:spPr>
            <xdr:txBody>
              <a:bodyPr vertOverflow="clip" horzOverflow="clip" wrap="square" lIns="0" tIns="0" rIns="0" bIns="0" anchor="ctr" upright="1"/>
              <a:lstStyle/>
              <a:p>
                <a:pPr algn="l" rtl="0">
                  <a:defRPr sz="1000"/>
                </a:pPr>
                <a:r>
                  <a:rPr lang="en-GB" sz="7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Source: NBS</a:t>
                </a:r>
                <a:r>
                  <a:rPr lang="sr-Latn-RS" sz="700" b="0" i="0" baseline="0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.</a:t>
                </a:r>
              </a:p>
            </xdr:txBody>
          </xdr:sp>
        </xdr:grpSp>
        <xdr:sp macro="" textlink="">
          <xdr:nvSpPr>
            <xdr:cNvPr id="7" name="TextBox 6"/>
            <xdr:cNvSpPr txBox="1"/>
          </xdr:nvSpPr>
          <xdr:spPr>
            <a:xfrm>
              <a:off x="9527" y="433497"/>
              <a:ext cx="333116" cy="17179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700">
                  <a:latin typeface="Arial" pitchFamily="34" charset="0"/>
                  <a:cs typeface="Arial" pitchFamily="34" charset="0"/>
                </a:rPr>
                <a:t> 29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95250</xdr:colOff>
      <xdr:row>0</xdr:row>
      <xdr:rowOff>2647950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6675"/>
          <a:ext cx="2781300" cy="2581275"/>
          <a:chOff x="0" y="70588"/>
          <a:chExt cx="2776910" cy="2488016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85589" y="70588"/>
            <a:ext cx="2691321" cy="2488016"/>
            <a:chOff x="84523" y="70421"/>
            <a:chExt cx="2653591" cy="2480629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84524" y="70421"/>
              <a:ext cx="2653590" cy="439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rtl="0" eaLnBrk="1" fontAlgn="auto" latinLnBrk="0" hangingPunct="1">
                <a:lnSpc>
                  <a:spcPts val="800"/>
                </a:lnSpc>
              </a:pPr>
              <a:r>
                <a:rPr lang="en-GB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Chart </a:t>
              </a:r>
              <a:r>
                <a:rPr lang="en-U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II.1.</a:t>
              </a:r>
              <a:r>
                <a:rPr lang="sr-Latn-R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18. </a:t>
              </a:r>
              <a:r>
                <a:rPr lang="en-GB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n-GB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Distribution of </a:t>
              </a:r>
              <a:r>
                <a:rPr lang="sr-Latn-RS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narrow </a:t>
              </a:r>
              <a:r>
                <a:rPr lang="en-GB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liquidity ratio</a:t>
              </a:r>
              <a:r>
                <a:rPr lang="sr-Latn-RS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*</a:t>
              </a:r>
              <a:endParaRPr lang="en-US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rtl="0" eaLnBrk="1" fontAlgn="auto" latinLnBrk="0" hangingPunct="1">
                <a:lnSpc>
                  <a:spcPts val="700"/>
                </a:lnSpc>
              </a:pPr>
              <a:r>
                <a:rPr lang="sr-Cyrl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(</a:t>
              </a:r>
              <a:r>
                <a:rPr lang="en-GB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number of banks</a:t>
              </a:r>
              <a:r>
                <a:rPr lang="sr-Cyrl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)</a:t>
              </a:r>
              <a:endParaRPr lang="en-US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197044" y="2395439"/>
              <a:ext cx="2409797" cy="1556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Source: NBS.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197044" y="2175752"/>
              <a:ext cx="2212888" cy="26545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* </a:t>
              </a:r>
              <a:r>
                <a:rPr lang="en-GB" sz="700" b="0" i="0" u="none" strike="noStrike" baseline="0">
                  <a:solidFill>
                    <a:srgbClr val="000000"/>
                  </a:solidFill>
                  <a:latin typeface="Arial" pitchFamily="34" charset="0"/>
                  <a:ea typeface="+mn-ea"/>
                  <a:cs typeface="Arial" pitchFamily="34" charset="0"/>
                </a:rPr>
                <a:t>Excluding</a:t>
              </a:r>
              <a:r>
                <a:rPr lang="sr-Latn-RS" sz="700" b="0" i="0" u="none" strike="noStrike" baseline="0">
                  <a:solidFill>
                    <a:srgbClr val="000000"/>
                  </a:solidFill>
                  <a:latin typeface="Arial" pitchFamily="34" charset="0"/>
                  <a:ea typeface="+mn-ea"/>
                  <a:cs typeface="Arial" pitchFamily="34" charset="0"/>
                </a:rPr>
                <a:t> Univerzal banka</a:t>
              </a:r>
              <a:r>
                <a:rPr lang="sr-Cyrl-CS" sz="700" b="0" i="0" u="none" strike="noStrike" baseline="0">
                  <a:solidFill>
                    <a:srgbClr val="000000"/>
                  </a:solidFill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endParaRPr lang="en-US" sz="700" b="0" i="0" u="none" strike="noStrike" baseline="0">
                <a:solidFill>
                  <a:srgbClr val="000000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 rtl="0">
                <a:defRPr sz="1000"/>
              </a:pPr>
              <a:endParaRPr lang="sr-Cyrl-CS" sz="7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0" y="437823"/>
            <a:ext cx="332849" cy="1744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700">
                <a:latin typeface="Arial" pitchFamily="34" charset="0"/>
                <a:cs typeface="Arial" pitchFamily="34" charset="0"/>
              </a:rPr>
              <a:t>29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28575</xdr:colOff>
      <xdr:row>0</xdr:row>
      <xdr:rowOff>495300</xdr:rowOff>
    </xdr:from>
    <xdr:to>
      <xdr:col>1</xdr:col>
      <xdr:colOff>9525</xdr:colOff>
      <xdr:row>0</xdr:row>
      <xdr:rowOff>2200275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466725</xdr:rowOff>
    </xdr:from>
    <xdr:to>
      <xdr:col>1</xdr:col>
      <xdr:colOff>0</xdr:colOff>
      <xdr:row>0</xdr:row>
      <xdr:rowOff>2705100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76244</xdr:colOff>
      <xdr:row>0</xdr:row>
      <xdr:rowOff>70757</xdr:rowOff>
    </xdr:from>
    <xdr:to>
      <xdr:col>0</xdr:col>
      <xdr:colOff>2428876</xdr:colOff>
      <xdr:row>0</xdr:row>
      <xdr:rowOff>390401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44" y="70757"/>
          <a:ext cx="533357" cy="1196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lang="sr-Latn-R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19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Liquid assets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</a:p>
      </xdr:txBody>
    </xdr:sp>
    <xdr:clientData/>
  </xdr:twoCellAnchor>
  <xdr:twoCellAnchor>
    <xdr:from>
      <xdr:col>0</xdr:col>
      <xdr:colOff>219075</xdr:colOff>
      <xdr:row>0</xdr:row>
      <xdr:rowOff>2686050</xdr:rowOff>
    </xdr:from>
    <xdr:to>
      <xdr:col>1</xdr:col>
      <xdr:colOff>28575</xdr:colOff>
      <xdr:row>0</xdr:row>
      <xdr:rowOff>2857500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19075" y="1905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Source: NBS.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50799</xdr:rowOff>
    </xdr:from>
    <xdr:to>
      <xdr:col>0</xdr:col>
      <xdr:colOff>2812600</xdr:colOff>
      <xdr:row>0</xdr:row>
      <xdr:rowOff>2966799</xdr:rowOff>
    </xdr:to>
    <xdr:grpSp>
      <xdr:nvGrpSpPr>
        <xdr:cNvPr id="2" name="Group 1"/>
        <xdr:cNvGrpSpPr/>
      </xdr:nvGrpSpPr>
      <xdr:grpSpPr>
        <a:xfrm>
          <a:off x="127000" y="50799"/>
          <a:ext cx="2685600" cy="2916000"/>
          <a:chOff x="127000" y="50799"/>
          <a:chExt cx="2685600" cy="2916000"/>
        </a:xfrm>
      </xdr:grpSpPr>
      <xdr:grpSp>
        <xdr:nvGrpSpPr>
          <xdr:cNvPr id="3" name="Group 2"/>
          <xdr:cNvGrpSpPr/>
        </xdr:nvGrpSpPr>
        <xdr:grpSpPr>
          <a:xfrm>
            <a:off x="127000" y="50799"/>
            <a:ext cx="2685600" cy="2916000"/>
            <a:chOff x="4305300" y="1943100"/>
            <a:chExt cx="2700000" cy="2839800"/>
          </a:xfrm>
        </xdr:grpSpPr>
        <xdr:graphicFrame macro="">
          <xdr:nvGraphicFramePr>
            <xdr:cNvPr id="13" name="Chart 12"/>
            <xdr:cNvGraphicFramePr>
              <a:graphicFrameLocks/>
            </xdr:cNvGraphicFramePr>
          </xdr:nvGraphicFramePr>
          <xdr:xfrm>
            <a:off x="4305300" y="2376487"/>
            <a:ext cx="2700000" cy="216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14" name="Group 13"/>
            <xdr:cNvGrpSpPr/>
          </xdr:nvGrpSpPr>
          <xdr:grpSpPr>
            <a:xfrm>
              <a:off x="4309489" y="1943100"/>
              <a:ext cx="2633754" cy="2839800"/>
              <a:chOff x="42146" y="85661"/>
              <a:chExt cx="2624854" cy="2837423"/>
            </a:xfrm>
          </xdr:grpSpPr>
          <xdr:sp macro="" textlink="">
            <xdr:nvSpPr>
              <xdr:cNvPr id="15" name="Rectangle 14"/>
              <xdr:cNvSpPr>
                <a:spLocks noChangeArrowheads="1"/>
              </xdr:cNvSpPr>
            </xdr:nvSpPr>
            <xdr:spPr bwMode="auto">
              <a:xfrm>
                <a:off x="42146" y="2743199"/>
                <a:ext cx="1700930" cy="179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ctr" upright="1"/>
              <a:lstStyle/>
              <a:p>
                <a:pPr algn="l" rtl="0">
                  <a:defRPr sz="1000"/>
                </a:pPr>
                <a:r>
                  <a:rPr lang="en-US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</a:t>
                </a:r>
                <a:r>
                  <a:rPr lang="sr-Cyrl-RS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:</a:t>
                </a:r>
                <a:r>
                  <a:rPr lang="en-US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NBS</a:t>
                </a:r>
                <a:r>
                  <a:rPr lang="sr-Cyrl-RS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  <a:endPara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  <xdr:sp macro="" textlink="">
            <xdr:nvSpPr>
              <xdr:cNvPr id="16" name="Rectangle 15"/>
              <xdr:cNvSpPr>
                <a:spLocks noChangeArrowheads="1"/>
              </xdr:cNvSpPr>
            </xdr:nvSpPr>
            <xdr:spPr bwMode="auto">
              <a:xfrm>
                <a:off x="66676" y="85661"/>
                <a:ext cx="26003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Chart II.1.</a:t>
                </a:r>
                <a:r>
                  <a:rPr lang="sr-Latn-R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 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Contribution to CAR change in 2014 </a:t>
                </a:r>
              </a:p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</a:t>
                </a:r>
                <a:r>
                  <a:rPr lang="sr-Cyrl-R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pp)</a:t>
                </a:r>
                <a:endParaRPr lang="en-US" sz="800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399275" y="629456"/>
            <a:ext cx="2257816" cy="518405"/>
            <a:chOff x="399275" y="629456"/>
            <a:chExt cx="2257816" cy="518405"/>
          </a:xfrm>
        </xdr:grpSpPr>
        <xdr:cxnSp macro="">
          <xdr:nvCxnSpPr>
            <xdr:cNvPr id="5" name="Elbow Connector 4"/>
            <xdr:cNvCxnSpPr/>
          </xdr:nvCxnSpPr>
          <xdr:spPr>
            <a:xfrm>
              <a:off x="564931" y="629456"/>
              <a:ext cx="350274" cy="113685"/>
            </a:xfrm>
            <a:prstGeom prst="bentConnector3">
              <a:avLst>
                <a:gd name="adj1" fmla="val 50000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Elbow Connector 5"/>
            <xdr:cNvCxnSpPr/>
          </xdr:nvCxnSpPr>
          <xdr:spPr>
            <a:xfrm flipV="1">
              <a:off x="2321811" y="929787"/>
              <a:ext cx="335280" cy="218074"/>
            </a:xfrm>
            <a:prstGeom prst="bentConnector3">
              <a:avLst>
                <a:gd name="adj1" fmla="val -2003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Elbow Connector 6"/>
            <xdr:cNvCxnSpPr/>
          </xdr:nvCxnSpPr>
          <xdr:spPr>
            <a:xfrm>
              <a:off x="1781249" y="905987"/>
              <a:ext cx="353346" cy="122904"/>
            </a:xfrm>
            <a:prstGeom prst="bentConnector3">
              <a:avLst>
                <a:gd name="adj1" fmla="val 1304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Elbow Connector 7"/>
            <xdr:cNvCxnSpPr/>
          </xdr:nvCxnSpPr>
          <xdr:spPr>
            <a:xfrm>
              <a:off x="905653" y="743264"/>
              <a:ext cx="356174" cy="55183"/>
            </a:xfrm>
            <a:prstGeom prst="bentConnector3">
              <a:avLst>
                <a:gd name="adj1" fmla="val 50000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Elbow Connector 8"/>
            <xdr:cNvCxnSpPr/>
          </xdr:nvCxnSpPr>
          <xdr:spPr>
            <a:xfrm>
              <a:off x="1259015" y="800634"/>
              <a:ext cx="182686" cy="72482"/>
            </a:xfrm>
            <a:prstGeom prst="bentConnector3">
              <a:avLst>
                <a:gd name="adj1" fmla="val 513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Elbow Connector 9"/>
            <xdr:cNvCxnSpPr/>
          </xdr:nvCxnSpPr>
          <xdr:spPr>
            <a:xfrm>
              <a:off x="1440964" y="872960"/>
              <a:ext cx="346710" cy="30480"/>
            </a:xfrm>
            <a:prstGeom prst="bentConnector3">
              <a:avLst>
                <a:gd name="adj1" fmla="val 48901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Elbow Connector 10"/>
            <xdr:cNvCxnSpPr/>
          </xdr:nvCxnSpPr>
          <xdr:spPr>
            <a:xfrm>
              <a:off x="2135702" y="1029751"/>
              <a:ext cx="175260" cy="118110"/>
            </a:xfrm>
            <a:prstGeom prst="bentConnector3">
              <a:avLst>
                <a:gd name="adj1" fmla="val -2174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Elbow Connector 11"/>
            <xdr:cNvCxnSpPr/>
          </xdr:nvCxnSpPr>
          <xdr:spPr>
            <a:xfrm flipV="1">
              <a:off x="399275" y="630245"/>
              <a:ext cx="326572" cy="152401"/>
            </a:xfrm>
            <a:prstGeom prst="bentConnector3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552450</xdr:rowOff>
    </xdr:from>
    <xdr:to>
      <xdr:col>1</xdr:col>
      <xdr:colOff>28575</xdr:colOff>
      <xdr:row>0</xdr:row>
      <xdr:rowOff>2771775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38099</xdr:rowOff>
    </xdr:from>
    <xdr:to>
      <xdr:col>0</xdr:col>
      <xdr:colOff>2619375</xdr:colOff>
      <xdr:row>0</xdr:row>
      <xdr:rowOff>512892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7150" y="38099"/>
          <a:ext cx="552450" cy="1509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lang="sr-Cyrl-R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sr-Latn-R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0.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Developments in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loan-to-deposit ratio</a:t>
          </a:r>
          <a:endParaRPr lang="sr-Cyrl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%)</a:t>
          </a:r>
        </a:p>
      </xdr:txBody>
    </xdr:sp>
    <xdr:clientData/>
  </xdr:twoCellAnchor>
  <xdr:twoCellAnchor>
    <xdr:from>
      <xdr:col>0</xdr:col>
      <xdr:colOff>230281</xdr:colOff>
      <xdr:row>0</xdr:row>
      <xdr:rowOff>2391895</xdr:rowOff>
    </xdr:from>
    <xdr:to>
      <xdr:col>0</xdr:col>
      <xdr:colOff>1563780</xdr:colOff>
      <xdr:row>0</xdr:row>
      <xdr:rowOff>2579862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30281" y="191620"/>
          <a:ext cx="38099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Source: NBS.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123825</xdr:rowOff>
    </xdr:from>
    <xdr:to>
      <xdr:col>1</xdr:col>
      <xdr:colOff>19050</xdr:colOff>
      <xdr:row>0</xdr:row>
      <xdr:rowOff>2762250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9525" y="123825"/>
          <a:ext cx="2686050" cy="2638425"/>
          <a:chOff x="8031183" y="123603"/>
          <a:chExt cx="2647484" cy="2631598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8031183" y="414337"/>
          <a:ext cx="2647484" cy="2340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6"/>
          <xdr:cNvGrpSpPr>
            <a:grpSpLocks/>
          </xdr:cNvGrpSpPr>
        </xdr:nvGrpSpPr>
        <xdr:grpSpPr bwMode="auto">
          <a:xfrm>
            <a:off x="8200171" y="123603"/>
            <a:ext cx="2394001" cy="2555585"/>
            <a:chOff x="170596" y="133128"/>
            <a:chExt cx="2394001" cy="2555585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70596" y="133128"/>
              <a:ext cx="2394001" cy="5035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/>
              <a:r>
                <a:rPr lang="sr-Latn-R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Chart</a:t>
              </a:r>
              <a:r>
                <a:rPr lang="sr-Cyrl-R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n-U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II.1.</a:t>
              </a:r>
              <a:r>
                <a:rPr lang="sr-Latn-R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21</a:t>
              </a:r>
              <a:r>
                <a:rPr lang="en-U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. </a:t>
              </a:r>
              <a:r>
                <a:rPr lang="sr-Latn-RS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Sources of banking sector funding </a:t>
              </a:r>
              <a:r>
                <a:rPr lang="sr-Latn-RS" sz="8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/>
              </a:r>
              <a:br>
                <a:rPr lang="sr-Latn-RS" sz="8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</a:br>
              <a:r>
                <a:rPr lang="x-none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(</a:t>
              </a:r>
              <a:r>
                <a:rPr lang="sr-Cyrl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%)</a:t>
              </a:r>
              <a:endParaRPr lang="en-US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179984" y="2517717"/>
              <a:ext cx="1333130" cy="1710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/>
              <a:r>
                <a:rPr lang="sr-Latn-R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</a:t>
              </a:r>
              <a:r>
                <a:rPr lang="sr-Cyrl-R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: </a:t>
              </a:r>
              <a:r>
                <a:rPr lang="sr-Latn-R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NBS</a:t>
              </a:r>
              <a:r>
                <a:rPr lang="sr-Cyrl-R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.</a:t>
              </a:r>
              <a:endParaRPr lang="en-US" sz="7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447675</xdr:rowOff>
    </xdr:from>
    <xdr:to>
      <xdr:col>1</xdr:col>
      <xdr:colOff>85725</xdr:colOff>
      <xdr:row>0</xdr:row>
      <xdr:rowOff>2705100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340231</xdr:colOff>
      <xdr:row>0</xdr:row>
      <xdr:rowOff>2486025</xdr:rowOff>
    </xdr:from>
    <xdr:to>
      <xdr:col>0</xdr:col>
      <xdr:colOff>1676400</xdr:colOff>
      <xdr:row>0</xdr:row>
      <xdr:rowOff>2665758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0231" y="190500"/>
          <a:ext cx="269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0</xdr:col>
      <xdr:colOff>133349</xdr:colOff>
      <xdr:row>0</xdr:row>
      <xdr:rowOff>9525</xdr:rowOff>
    </xdr:from>
    <xdr:to>
      <xdr:col>1</xdr:col>
      <xdr:colOff>19049</xdr:colOff>
      <xdr:row>0</xdr:row>
      <xdr:rowOff>514350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33349" y="9525"/>
          <a:ext cx="495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Currency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structure of deposits 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2781300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359281</xdr:colOff>
      <xdr:row>0</xdr:row>
      <xdr:rowOff>2638425</xdr:rowOff>
    </xdr:from>
    <xdr:to>
      <xdr:col>0</xdr:col>
      <xdr:colOff>1695450</xdr:colOff>
      <xdr:row>0</xdr:row>
      <xdr:rowOff>2818158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59281" y="190500"/>
          <a:ext cx="25031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0</xdr:col>
      <xdr:colOff>119061</xdr:colOff>
      <xdr:row>0</xdr:row>
      <xdr:rowOff>95250</xdr:rowOff>
    </xdr:from>
    <xdr:to>
      <xdr:col>1</xdr:col>
      <xdr:colOff>4761</xdr:colOff>
      <xdr:row>0</xdr:row>
      <xdr:rowOff>590550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9061" y="95250"/>
          <a:ext cx="495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Maturity structure of deposits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590550</xdr:rowOff>
    </xdr:from>
    <xdr:to>
      <xdr:col>0</xdr:col>
      <xdr:colOff>2676525</xdr:colOff>
      <xdr:row>0</xdr:row>
      <xdr:rowOff>2771775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106396</xdr:colOff>
      <xdr:row>0</xdr:row>
      <xdr:rowOff>123825</xdr:rowOff>
    </xdr:from>
    <xdr:to>
      <xdr:col>0</xdr:col>
      <xdr:colOff>2657476</xdr:colOff>
      <xdr:row>0</xdr:row>
      <xdr:rowOff>638175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6396" y="123825"/>
          <a:ext cx="50320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Foreign exchange risk ratio</a:t>
          </a:r>
          <a:endParaRPr lang="en-U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%</a:t>
          </a: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315945</xdr:colOff>
      <xdr:row>0</xdr:row>
      <xdr:rowOff>2600325</xdr:rowOff>
    </xdr:from>
    <xdr:to>
      <xdr:col>0</xdr:col>
      <xdr:colOff>2514600</xdr:colOff>
      <xdr:row>0</xdr:row>
      <xdr:rowOff>2790825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5945" y="190500"/>
          <a:ext cx="293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0</xdr:col>
      <xdr:colOff>310887</xdr:colOff>
      <xdr:row>0</xdr:row>
      <xdr:rowOff>877982</xdr:rowOff>
    </xdr:from>
    <xdr:to>
      <xdr:col>0</xdr:col>
      <xdr:colOff>2586030</xdr:colOff>
      <xdr:row>0</xdr:row>
      <xdr:rowOff>1093938</xdr:rowOff>
    </xdr:to>
    <xdr:sp macro="" textlink="">
      <xdr:nvSpPr>
        <xdr:cNvPr id="5" name="TextBox 4"/>
        <xdr:cNvSpPr txBox="1"/>
      </xdr:nvSpPr>
      <xdr:spPr>
        <a:xfrm>
          <a:off x="310887" y="192182"/>
          <a:ext cx="303468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581025</xdr:rowOff>
    </xdr:from>
    <xdr:to>
      <xdr:col>0</xdr:col>
      <xdr:colOff>2676525</xdr:colOff>
      <xdr:row>0</xdr:row>
      <xdr:rowOff>2771775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323755</xdr:colOff>
      <xdr:row>0</xdr:row>
      <xdr:rowOff>2652087</xdr:rowOff>
    </xdr:from>
    <xdr:to>
      <xdr:col>0</xdr:col>
      <xdr:colOff>2024685</xdr:colOff>
      <xdr:row>0</xdr:row>
      <xdr:rowOff>2831972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23755" y="194637"/>
          <a:ext cx="2817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0</xdr:col>
      <xdr:colOff>99806</xdr:colOff>
      <xdr:row>0</xdr:row>
      <xdr:rowOff>93594</xdr:rowOff>
    </xdr:from>
    <xdr:to>
      <xdr:col>1</xdr:col>
      <xdr:colOff>16565</xdr:colOff>
      <xdr:row>0</xdr:row>
      <xdr:rowOff>550794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9806" y="93594"/>
          <a:ext cx="52635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II.1.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Regulatory capital to risk-weighted assets, countries of the region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(201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latest available data, %)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0</xdr:col>
      <xdr:colOff>2861925</xdr:colOff>
      <xdr:row>1</xdr:row>
      <xdr:rowOff>68025</xdr:rowOff>
    </xdr:to>
    <xdr:grpSp>
      <xdr:nvGrpSpPr>
        <xdr:cNvPr id="2" name="Group 1"/>
        <xdr:cNvGrpSpPr/>
      </xdr:nvGrpSpPr>
      <xdr:grpSpPr>
        <a:xfrm>
          <a:off x="161925" y="85725"/>
          <a:ext cx="2700000" cy="2916000"/>
          <a:chOff x="3371849" y="171450"/>
          <a:chExt cx="2726634" cy="290512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3371850" y="657224"/>
          <a:ext cx="2697480" cy="2295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383056" y="171450"/>
            <a:ext cx="2599764" cy="4706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1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4.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Structure of assets of the Republic of Serbia's banking sector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371849" y="2809525"/>
            <a:ext cx="2726634" cy="267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: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NBS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167316</xdr:colOff>
      <xdr:row>0</xdr:row>
      <xdr:rowOff>2547723</xdr:rowOff>
    </xdr:from>
    <xdr:to>
      <xdr:col>0</xdr:col>
      <xdr:colOff>2603225</xdr:colOff>
      <xdr:row>0</xdr:row>
      <xdr:rowOff>2756859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316" y="195048"/>
          <a:ext cx="4451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0</xdr:col>
      <xdr:colOff>73717</xdr:colOff>
      <xdr:row>0</xdr:row>
      <xdr:rowOff>59221</xdr:rowOff>
    </xdr:from>
    <xdr:to>
      <xdr:col>0</xdr:col>
      <xdr:colOff>2635940</xdr:colOff>
      <xdr:row>0</xdr:row>
      <xdr:rowOff>411646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3717" y="59221"/>
          <a:ext cx="533398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Real credit growth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</a:t>
          </a:r>
          <a:endParaRPr lang="x-none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y-o-y growth rates,</a:t>
          </a: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%)</a:t>
          </a:r>
        </a:p>
      </xdr:txBody>
    </xdr:sp>
    <xdr:clientData/>
  </xdr:twoCellAnchor>
  <xdr:twoCellAnchor>
    <xdr:from>
      <xdr:col>0</xdr:col>
      <xdr:colOff>9525</xdr:colOff>
      <xdr:row>0</xdr:row>
      <xdr:rowOff>409575</xdr:rowOff>
    </xdr:from>
    <xdr:to>
      <xdr:col>0</xdr:col>
      <xdr:colOff>2676525</xdr:colOff>
      <xdr:row>0</xdr:row>
      <xdr:rowOff>2381250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173116</xdr:colOff>
      <xdr:row>0</xdr:row>
      <xdr:rowOff>2204823</xdr:rowOff>
    </xdr:from>
    <xdr:to>
      <xdr:col>0</xdr:col>
      <xdr:colOff>2435087</xdr:colOff>
      <xdr:row>0</xdr:row>
      <xdr:rowOff>2614398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73116" y="195048"/>
          <a:ext cx="43317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rtl="0"/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Excluding the exchange rate effect.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200028</xdr:colOff>
      <xdr:row>0</xdr:row>
      <xdr:rowOff>2647950</xdr:rowOff>
    </xdr:from>
    <xdr:to>
      <xdr:col>0</xdr:col>
      <xdr:colOff>1457325</xdr:colOff>
      <xdr:row>0</xdr:row>
      <xdr:rowOff>2838450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0028" y="190500"/>
          <a:ext cx="40957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0</xdr:col>
      <xdr:colOff>66675</xdr:colOff>
      <xdr:row>0</xdr:row>
      <xdr:rowOff>9526</xdr:rowOff>
    </xdr:from>
    <xdr:to>
      <xdr:col>0</xdr:col>
      <xdr:colOff>2619375</xdr:colOff>
      <xdr:row>0</xdr:row>
      <xdr:rowOff>466726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5" y="9526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Real growth of loans to households and enterprises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</a:t>
          </a:r>
          <a:endParaRPr lang="x-none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(y-o-y growth rates, %)</a:t>
          </a: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2400300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180978</xdr:colOff>
      <xdr:row>0</xdr:row>
      <xdr:rowOff>2352675</xdr:rowOff>
    </xdr:from>
    <xdr:to>
      <xdr:col>0</xdr:col>
      <xdr:colOff>2438400</xdr:colOff>
      <xdr:row>0</xdr:row>
      <xdr:rowOff>2743200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80978" y="190500"/>
          <a:ext cx="42862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Excluding the exchange rate effect.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64190</xdr:colOff>
      <xdr:row>0</xdr:row>
      <xdr:rowOff>50937</xdr:rowOff>
    </xdr:from>
    <xdr:to>
      <xdr:col>0</xdr:col>
      <xdr:colOff>2550215</xdr:colOff>
      <xdr:row>0</xdr:row>
      <xdr:rowOff>431937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190" y="50937"/>
          <a:ext cx="542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7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Non-performing loans</a:t>
          </a:r>
          <a:endParaRPr lang="sr-Latn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  <a:endParaRPr lang="x-none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1</xdr:col>
      <xdr:colOff>0</xdr:colOff>
      <xdr:row>0</xdr:row>
      <xdr:rowOff>2800350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195476</xdr:colOff>
      <xdr:row>0</xdr:row>
      <xdr:rowOff>2626411</xdr:rowOff>
    </xdr:from>
    <xdr:to>
      <xdr:col>0</xdr:col>
      <xdr:colOff>2405276</xdr:colOff>
      <xdr:row>0</xdr:row>
      <xdr:rowOff>2816082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95476" y="188011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571500</xdr:rowOff>
    </xdr:from>
    <xdr:to>
      <xdr:col>0</xdr:col>
      <xdr:colOff>2667000</xdr:colOff>
      <xdr:row>0</xdr:row>
      <xdr:rowOff>2752725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326239</xdr:colOff>
      <xdr:row>0</xdr:row>
      <xdr:rowOff>2618962</xdr:rowOff>
    </xdr:from>
    <xdr:to>
      <xdr:col>0</xdr:col>
      <xdr:colOff>2027169</xdr:colOff>
      <xdr:row>0</xdr:row>
      <xdr:rowOff>2798847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26239" y="190087"/>
          <a:ext cx="2817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NBS and IMF: GFSR.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108089</xdr:colOff>
      <xdr:row>0</xdr:row>
      <xdr:rowOff>75786</xdr:rowOff>
    </xdr:from>
    <xdr:to>
      <xdr:col>1</xdr:col>
      <xdr:colOff>24848</xdr:colOff>
      <xdr:row>0</xdr:row>
      <xdr:rowOff>512951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8089" y="75786"/>
          <a:ext cx="526359" cy="11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Developments of NPL ratio, countries of the region</a:t>
          </a:r>
          <a:endParaRPr kumimoji="0" lang="x-none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(201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relative to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2008, 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pp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9525</xdr:rowOff>
    </xdr:from>
    <xdr:to>
      <xdr:col>0</xdr:col>
      <xdr:colOff>2590800</xdr:colOff>
      <xdr:row>0</xdr:row>
      <xdr:rowOff>485775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5726" y="9525"/>
          <a:ext cx="5238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50"/>
            </a:spcAft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.1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.9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Coverage of non-performing loans</a:t>
          </a:r>
          <a:endParaRPr lang="x-none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  <a:endParaRPr lang="x-none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0</xdr:col>
      <xdr:colOff>2686050</xdr:colOff>
      <xdr:row>0</xdr:row>
      <xdr:rowOff>2781300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2676525</xdr:rowOff>
    </xdr:from>
    <xdr:to>
      <xdr:col>0</xdr:col>
      <xdr:colOff>1533525</xdr:colOff>
      <xdr:row>0</xdr:row>
      <xdr:rowOff>2857499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3825" y="19050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view="pageBreakPreview" zoomScaleNormal="154" zoomScaleSheetLayoutView="100" workbookViewId="0"/>
  </sheetViews>
  <sheetFormatPr defaultRowHeight="11.25"/>
  <cols>
    <col min="1" max="1" width="40.28515625" style="37" customWidth="1"/>
    <col min="2" max="2" width="4.85546875" style="38" bestFit="1" customWidth="1"/>
    <col min="3" max="5" width="18.28515625" style="37" customWidth="1"/>
    <col min="6" max="16384" width="9.140625" style="37"/>
  </cols>
  <sheetData>
    <row r="1" spans="1:5" ht="229.5" customHeight="1">
      <c r="A1" s="43"/>
    </row>
    <row r="2" spans="1:5" ht="22.5">
      <c r="B2" s="42"/>
      <c r="C2" s="41" t="s">
        <v>61</v>
      </c>
      <c r="D2" s="41" t="s">
        <v>71</v>
      </c>
      <c r="E2" s="41" t="s">
        <v>70</v>
      </c>
    </row>
    <row r="3" spans="1:5">
      <c r="B3" s="40" t="s">
        <v>15</v>
      </c>
      <c r="C3" s="39">
        <v>0.20809532406018966</v>
      </c>
      <c r="D3" s="39">
        <v>0.08</v>
      </c>
      <c r="E3" s="39">
        <v>0.12</v>
      </c>
    </row>
    <row r="4" spans="1:5">
      <c r="B4" s="40" t="s">
        <v>14</v>
      </c>
      <c r="C4" s="39">
        <v>0.21160365596623659</v>
      </c>
      <c r="D4" s="39">
        <v>0.08</v>
      </c>
      <c r="E4" s="39">
        <v>0.12</v>
      </c>
    </row>
    <row r="5" spans="1:5">
      <c r="B5" s="40" t="s">
        <v>13</v>
      </c>
      <c r="C5" s="39">
        <v>0.21305679557664445</v>
      </c>
      <c r="D5" s="39">
        <v>0.08</v>
      </c>
      <c r="E5" s="39">
        <v>0.12</v>
      </c>
    </row>
    <row r="6" spans="1:5" ht="22.5">
      <c r="B6" s="40" t="s">
        <v>69</v>
      </c>
      <c r="C6" s="39">
        <v>0.21442573469714385</v>
      </c>
      <c r="D6" s="39">
        <v>0.08</v>
      </c>
      <c r="E6" s="39">
        <v>0.12</v>
      </c>
    </row>
    <row r="7" spans="1:5">
      <c r="B7" s="40" t="s">
        <v>15</v>
      </c>
      <c r="C7" s="39">
        <v>0.21530449589194056</v>
      </c>
      <c r="D7" s="39">
        <v>0.08</v>
      </c>
      <c r="E7" s="39">
        <v>0.12</v>
      </c>
    </row>
    <row r="8" spans="1:5">
      <c r="B8" s="40" t="s">
        <v>14</v>
      </c>
      <c r="C8" s="39">
        <v>0.20706759257598015</v>
      </c>
      <c r="D8" s="39">
        <v>0.08</v>
      </c>
      <c r="E8" s="39">
        <v>0.12</v>
      </c>
    </row>
    <row r="9" spans="1:5">
      <c r="B9" s="40" t="s">
        <v>13</v>
      </c>
      <c r="C9" s="39">
        <v>0.20123347316747664</v>
      </c>
      <c r="D9" s="39">
        <v>0.08</v>
      </c>
      <c r="E9" s="39">
        <v>0.12</v>
      </c>
    </row>
    <row r="10" spans="1:5" ht="22.5">
      <c r="B10" s="40" t="s">
        <v>68</v>
      </c>
      <c r="C10" s="39">
        <v>0.19906597846691756</v>
      </c>
      <c r="D10" s="39">
        <v>0.08</v>
      </c>
      <c r="E10" s="39">
        <v>0.12</v>
      </c>
    </row>
    <row r="11" spans="1:5">
      <c r="B11" s="40" t="s">
        <v>15</v>
      </c>
      <c r="C11" s="39">
        <v>0.20358299246649644</v>
      </c>
      <c r="D11" s="39">
        <v>0.08</v>
      </c>
      <c r="E11" s="39">
        <v>0.12</v>
      </c>
    </row>
    <row r="12" spans="1:5">
      <c r="B12" s="40" t="s">
        <v>14</v>
      </c>
      <c r="C12" s="39">
        <v>0.19729662757062505</v>
      </c>
      <c r="D12" s="39">
        <v>0.08</v>
      </c>
      <c r="E12" s="39">
        <v>0.12</v>
      </c>
    </row>
    <row r="13" spans="1:5">
      <c r="B13" s="40" t="s">
        <v>13</v>
      </c>
      <c r="C13" s="39">
        <v>0.19650752630708548</v>
      </c>
      <c r="D13" s="39">
        <v>0.08</v>
      </c>
      <c r="E13" s="39">
        <v>0.12</v>
      </c>
    </row>
    <row r="14" spans="1:5" ht="22.5">
      <c r="B14" s="40" t="s">
        <v>67</v>
      </c>
      <c r="C14" s="39">
        <v>0.19113189838409197</v>
      </c>
      <c r="D14" s="39">
        <v>0.08</v>
      </c>
      <c r="E14" s="39">
        <v>0.12</v>
      </c>
    </row>
    <row r="15" spans="1:5">
      <c r="B15" s="40" t="s">
        <v>15</v>
      </c>
      <c r="C15" s="39">
        <v>0.17280000000000001</v>
      </c>
      <c r="D15" s="39">
        <v>0.08</v>
      </c>
      <c r="E15" s="39">
        <v>0.12</v>
      </c>
    </row>
    <row r="16" spans="1:5">
      <c r="B16" s="40" t="s">
        <v>14</v>
      </c>
      <c r="C16" s="39">
        <v>0.17199999999999999</v>
      </c>
      <c r="D16" s="39">
        <v>0.08</v>
      </c>
      <c r="E16" s="39">
        <v>0.12</v>
      </c>
    </row>
    <row r="17" spans="2:5">
      <c r="B17" s="40" t="s">
        <v>13</v>
      </c>
      <c r="C17" s="39">
        <v>0.16399999999999998</v>
      </c>
      <c r="D17" s="39">
        <v>0.08</v>
      </c>
      <c r="E17" s="39">
        <v>0.12</v>
      </c>
    </row>
    <row r="18" spans="2:5" ht="22.5">
      <c r="B18" s="40" t="s">
        <v>66</v>
      </c>
      <c r="C18" s="39">
        <v>0.19870000000000002</v>
      </c>
      <c r="D18" s="39">
        <v>0.08</v>
      </c>
      <c r="E18" s="39">
        <v>0.12</v>
      </c>
    </row>
    <row r="19" spans="2:5">
      <c r="B19" s="40" t="s">
        <v>15</v>
      </c>
      <c r="C19" s="39">
        <v>0.20418704324782</v>
      </c>
      <c r="D19" s="39">
        <v>0.08</v>
      </c>
      <c r="E19" s="39">
        <v>0.12</v>
      </c>
    </row>
    <row r="20" spans="2:5">
      <c r="B20" s="40" t="s">
        <v>14</v>
      </c>
      <c r="C20" s="39">
        <v>0.20225985942174698</v>
      </c>
      <c r="D20" s="39">
        <v>0.08</v>
      </c>
      <c r="E20" s="39">
        <v>0.12</v>
      </c>
    </row>
    <row r="21" spans="2:5">
      <c r="B21" s="40" t="s">
        <v>13</v>
      </c>
      <c r="C21" s="39">
        <v>0.19900585959620301</v>
      </c>
      <c r="D21" s="39">
        <v>0.08</v>
      </c>
      <c r="E21" s="39">
        <v>0.12</v>
      </c>
    </row>
    <row r="22" spans="2:5" ht="22.5">
      <c r="B22" s="40" t="s">
        <v>65</v>
      </c>
      <c r="C22" s="39">
        <v>0.2094</v>
      </c>
      <c r="D22" s="39">
        <v>0.08</v>
      </c>
      <c r="E22" s="39">
        <v>0.12</v>
      </c>
    </row>
    <row r="23" spans="2:5">
      <c r="B23" s="40" t="s">
        <v>15</v>
      </c>
      <c r="C23" s="39">
        <v>0.21210000000000001</v>
      </c>
      <c r="D23" s="39">
        <v>0.08</v>
      </c>
      <c r="E23" s="39">
        <v>0.12</v>
      </c>
    </row>
    <row r="24" spans="2:5">
      <c r="B24" s="40" t="s">
        <v>14</v>
      </c>
      <c r="C24" s="39">
        <v>0.2044</v>
      </c>
      <c r="D24" s="39">
        <v>0.08</v>
      </c>
      <c r="E24" s="39">
        <v>0.12</v>
      </c>
    </row>
    <row r="25" spans="2:5">
      <c r="B25" s="40" t="s">
        <v>13</v>
      </c>
      <c r="C25" s="39">
        <v>0.19370000000000001</v>
      </c>
      <c r="D25" s="39">
        <v>0.08</v>
      </c>
      <c r="E25" s="39">
        <v>0.12</v>
      </c>
    </row>
    <row r="26" spans="2:5" ht="22.5">
      <c r="B26" s="40" t="s">
        <v>64</v>
      </c>
      <c r="C26" s="39">
        <v>0.1996</v>
      </c>
      <c r="D26" s="39">
        <v>0.08</v>
      </c>
      <c r="E26" s="39">
        <v>0.12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view="pageBreakPreview" zoomScaleNormal="100" zoomScaleSheetLayoutView="100" workbookViewId="0">
      <selection activeCell="C1" sqref="C1"/>
    </sheetView>
  </sheetViews>
  <sheetFormatPr defaultRowHeight="11.25"/>
  <cols>
    <col min="1" max="1" width="40.28515625" style="75" customWidth="1"/>
    <col min="2" max="2" width="18.140625" style="75" bestFit="1" customWidth="1"/>
    <col min="3" max="4" width="13.7109375" style="75" customWidth="1"/>
    <col min="5" max="16384" width="9.140625" style="75"/>
  </cols>
  <sheetData>
    <row r="1" spans="1:4" ht="230.25" customHeight="1">
      <c r="A1" s="77"/>
    </row>
    <row r="2" spans="1:4" ht="67.5" customHeight="1">
      <c r="B2" s="11"/>
      <c r="C2" s="76" t="s">
        <v>116</v>
      </c>
      <c r="D2" s="21" t="s">
        <v>115</v>
      </c>
    </row>
    <row r="3" spans="1:4">
      <c r="B3" s="11" t="s">
        <v>79</v>
      </c>
      <c r="C3" s="11">
        <v>22.8</v>
      </c>
      <c r="D3" s="11">
        <v>67.099999999999994</v>
      </c>
    </row>
    <row r="4" spans="1:4">
      <c r="B4" s="11" t="s">
        <v>80</v>
      </c>
      <c r="C4" s="11">
        <v>14</v>
      </c>
      <c r="D4" s="11">
        <v>70.2</v>
      </c>
    </row>
    <row r="5" spans="1:4">
      <c r="B5" s="11" t="s">
        <v>72</v>
      </c>
      <c r="C5" s="11">
        <v>16.7</v>
      </c>
      <c r="D5" s="11">
        <v>49.4</v>
      </c>
    </row>
    <row r="6" spans="1:4">
      <c r="B6" s="11" t="s">
        <v>76</v>
      </c>
      <c r="C6" s="11">
        <v>4.9000000000000004</v>
      </c>
      <c r="D6" s="11">
        <v>79.900000000000006</v>
      </c>
    </row>
    <row r="7" spans="1:4">
      <c r="B7" s="11" t="s">
        <v>74</v>
      </c>
      <c r="C7" s="11">
        <v>8.1999999999999993</v>
      </c>
      <c r="D7" s="11">
        <v>27.3</v>
      </c>
    </row>
    <row r="8" spans="1:4">
      <c r="B8" s="11" t="s">
        <v>77</v>
      </c>
      <c r="C8" s="11">
        <v>15.6</v>
      </c>
      <c r="D8" s="11">
        <v>59.375352007532598</v>
      </c>
    </row>
    <row r="9" spans="1:4">
      <c r="B9" s="11" t="s">
        <v>403</v>
      </c>
      <c r="C9" s="11">
        <v>10.8</v>
      </c>
      <c r="D9" s="11">
        <v>81.909509862326004</v>
      </c>
    </row>
    <row r="10" spans="1:4">
      <c r="B10" s="11" t="s">
        <v>83</v>
      </c>
      <c r="C10" s="11">
        <v>4.9000000000000004</v>
      </c>
      <c r="D10" s="11">
        <v>69.348890836731499</v>
      </c>
    </row>
    <row r="11" spans="1:4">
      <c r="B11" s="11" t="s">
        <v>78</v>
      </c>
      <c r="C11" s="11">
        <v>15.3</v>
      </c>
      <c r="D11" s="11">
        <v>66.222724811061696</v>
      </c>
    </row>
    <row r="12" spans="1:4">
      <c r="B12" s="11" t="s">
        <v>75</v>
      </c>
      <c r="C12" s="11">
        <v>21.538279606397694</v>
      </c>
      <c r="D12" s="11">
        <v>114.49878206945226</v>
      </c>
    </row>
    <row r="13" spans="1:4">
      <c r="B13" s="11" t="s">
        <v>81</v>
      </c>
      <c r="C13" s="11">
        <v>2.8</v>
      </c>
      <c r="D13" s="11">
        <v>72.8155592652612</v>
      </c>
    </row>
    <row r="14" spans="1:4">
      <c r="B14" s="11" t="s">
        <v>73</v>
      </c>
      <c r="C14" s="11">
        <v>16.7</v>
      </c>
      <c r="D14" s="11">
        <v>50.962847978740101</v>
      </c>
    </row>
    <row r="15" spans="1:4">
      <c r="B15" s="11" t="s">
        <v>82</v>
      </c>
      <c r="C15" s="11">
        <v>17.239999999999998</v>
      </c>
      <c r="D15" s="11">
        <v>46.33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view="pageBreakPreview" zoomScaleNormal="100" zoomScaleSheetLayoutView="100" workbookViewId="0">
      <selection activeCell="G11" sqref="G11"/>
    </sheetView>
  </sheetViews>
  <sheetFormatPr defaultRowHeight="11.25"/>
  <cols>
    <col min="1" max="1" width="40.28515625" style="12" customWidth="1"/>
    <col min="2" max="2" width="9.140625" style="12"/>
    <col min="3" max="3" width="14.140625" style="13" bestFit="1" customWidth="1"/>
    <col min="4" max="4" width="14.85546875" style="13" bestFit="1" customWidth="1"/>
    <col min="5" max="16384" width="9.140625" style="12"/>
  </cols>
  <sheetData>
    <row r="1" spans="1:4" ht="230.25" customHeight="1">
      <c r="A1" s="23"/>
    </row>
    <row r="2" spans="1:4" s="20" customFormat="1">
      <c r="B2" s="69"/>
      <c r="C2" s="79" t="s">
        <v>42</v>
      </c>
      <c r="D2" s="79" t="s">
        <v>41</v>
      </c>
    </row>
    <row r="3" spans="1:4" s="20" customFormat="1">
      <c r="B3" s="66" t="s">
        <v>13</v>
      </c>
      <c r="C3" s="15">
        <v>2.74</v>
      </c>
      <c r="D3" s="15">
        <v>12.03</v>
      </c>
    </row>
    <row r="4" spans="1:4" s="20" customFormat="1">
      <c r="B4" s="66" t="s">
        <v>12</v>
      </c>
      <c r="C4" s="15">
        <v>2.08</v>
      </c>
      <c r="D4" s="15">
        <v>9.2799999999999994</v>
      </c>
    </row>
    <row r="5" spans="1:4" s="20" customFormat="1" ht="22.5">
      <c r="B5" s="22" t="s">
        <v>105</v>
      </c>
      <c r="C5" s="15">
        <v>1.52441339767902</v>
      </c>
      <c r="D5" s="15">
        <v>6.4133484611185301</v>
      </c>
    </row>
    <row r="6" spans="1:4" s="20" customFormat="1">
      <c r="B6" s="66" t="s">
        <v>14</v>
      </c>
      <c r="C6" s="15">
        <v>0.961452349171797</v>
      </c>
      <c r="D6" s="15">
        <v>4.0610854463661097</v>
      </c>
    </row>
    <row r="7" spans="1:4">
      <c r="B7" s="66" t="s">
        <v>13</v>
      </c>
      <c r="C7" s="15">
        <v>1.1054011045298699</v>
      </c>
      <c r="D7" s="15">
        <v>4.7276112202049996</v>
      </c>
    </row>
    <row r="8" spans="1:4">
      <c r="B8" s="66" t="s">
        <v>12</v>
      </c>
      <c r="C8" s="15">
        <v>1.0484343009911798</v>
      </c>
      <c r="D8" s="15">
        <v>4.5768393111538099</v>
      </c>
    </row>
    <row r="9" spans="1:4" ht="22.5">
      <c r="B9" s="22" t="s">
        <v>104</v>
      </c>
      <c r="C9" s="15">
        <v>1.2650435689272399</v>
      </c>
      <c r="D9" s="15">
        <v>6.0234678546653395</v>
      </c>
    </row>
    <row r="10" spans="1:4">
      <c r="B10" s="66" t="s">
        <v>14</v>
      </c>
      <c r="C10" s="15">
        <v>1.3599276613316298</v>
      </c>
      <c r="D10" s="15">
        <v>6.513899456665289</v>
      </c>
    </row>
    <row r="11" spans="1:4">
      <c r="B11" s="66" t="s">
        <v>13</v>
      </c>
      <c r="C11" s="15">
        <v>1.2073948613866499</v>
      </c>
      <c r="D11" s="15">
        <v>5.8357775654229389</v>
      </c>
    </row>
    <row r="12" spans="1:4">
      <c r="B12" s="66" t="s">
        <v>12</v>
      </c>
      <c r="C12" s="15">
        <v>1.08685603181394</v>
      </c>
      <c r="D12" s="15">
        <v>5.3082671191761195</v>
      </c>
    </row>
    <row r="13" spans="1:4" ht="22.5">
      <c r="B13" s="22" t="s">
        <v>103</v>
      </c>
      <c r="C13" s="15">
        <v>1.5524368406008799</v>
      </c>
      <c r="D13" s="15">
        <v>7.6120027404010795</v>
      </c>
    </row>
    <row r="14" spans="1:4">
      <c r="B14" s="66" t="s">
        <v>14</v>
      </c>
      <c r="C14" s="15">
        <v>1.4498552273282899</v>
      </c>
      <c r="D14" s="15">
        <v>6.9627406902072488</v>
      </c>
    </row>
    <row r="15" spans="1:4">
      <c r="B15" s="66" t="s">
        <v>13</v>
      </c>
      <c r="C15" s="15">
        <v>1.3508206211020599</v>
      </c>
      <c r="D15" s="15">
        <v>6.4705685316559398</v>
      </c>
    </row>
    <row r="16" spans="1:4">
      <c r="B16" s="66" t="s">
        <v>12</v>
      </c>
      <c r="C16" s="15">
        <v>4.9974975243497602E-2</v>
      </c>
      <c r="D16" s="15">
        <v>0.23951489450673602</v>
      </c>
    </row>
    <row r="17" spans="2:4" ht="22.5">
      <c r="B17" s="22" t="s">
        <v>102</v>
      </c>
      <c r="C17" s="15">
        <v>1.4050493450180099</v>
      </c>
      <c r="D17" s="15">
        <v>6.8526741103909297</v>
      </c>
    </row>
    <row r="18" spans="2:4">
      <c r="B18" s="66" t="s">
        <v>14</v>
      </c>
      <c r="C18" s="15">
        <v>0.732969847942196</v>
      </c>
      <c r="D18" s="15">
        <v>3.5855805721762697</v>
      </c>
    </row>
    <row r="19" spans="2:4">
      <c r="B19" s="66" t="s">
        <v>13</v>
      </c>
      <c r="C19" s="15">
        <v>0.575552433753171</v>
      </c>
      <c r="D19" s="15">
        <v>2.8331541603375903</v>
      </c>
    </row>
    <row r="20" spans="2:4">
      <c r="B20" s="66" t="s">
        <v>12</v>
      </c>
      <c r="C20" s="15">
        <v>0.41705000437483908</v>
      </c>
      <c r="D20" s="15">
        <v>2.0425543288891501</v>
      </c>
    </row>
    <row r="21" spans="2:4" ht="22.5">
      <c r="B21" s="22" t="s">
        <v>101</v>
      </c>
      <c r="C21" s="15">
        <v>1.5231286787053999</v>
      </c>
      <c r="D21" s="15">
        <v>7.2253636030438999</v>
      </c>
    </row>
    <row r="22" spans="2:4">
      <c r="B22" s="66" t="s">
        <v>14</v>
      </c>
      <c r="C22" s="15">
        <v>1.11499377673892</v>
      </c>
      <c r="D22" s="15">
        <v>5.2798712822523797</v>
      </c>
    </row>
    <row r="23" spans="2:4">
      <c r="B23" s="66" t="s">
        <v>13</v>
      </c>
      <c r="C23" s="15">
        <v>0.79218813301373492</v>
      </c>
      <c r="D23" s="15">
        <v>3.7591274989564001</v>
      </c>
    </row>
    <row r="24" spans="2:4">
      <c r="B24" s="66" t="s">
        <v>12</v>
      </c>
      <c r="C24" s="15">
        <v>-7.3815627106995699E-2</v>
      </c>
      <c r="D24" s="15">
        <v>-0.35058493655129902</v>
      </c>
    </row>
    <row r="25" spans="2:4" ht="22.5">
      <c r="B25" s="22" t="s">
        <v>100</v>
      </c>
      <c r="C25" s="66">
        <v>1.1499999999999999</v>
      </c>
      <c r="D25" s="66">
        <v>5.42</v>
      </c>
    </row>
    <row r="26" spans="2:4">
      <c r="B26" s="66" t="s">
        <v>14</v>
      </c>
      <c r="C26" s="66">
        <v>1.06</v>
      </c>
      <c r="D26" s="66">
        <v>5</v>
      </c>
    </row>
    <row r="27" spans="2:4">
      <c r="B27" s="66" t="s">
        <v>13</v>
      </c>
      <c r="C27" s="66">
        <v>0.97</v>
      </c>
      <c r="D27" s="66">
        <v>4.63</v>
      </c>
    </row>
    <row r="28" spans="2:4">
      <c r="B28" s="66" t="s">
        <v>12</v>
      </c>
      <c r="C28" s="78">
        <v>0.12</v>
      </c>
      <c r="D28" s="78">
        <v>0.57999999999999996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view="pageBreakPreview" zoomScaleNormal="100" zoomScaleSheetLayoutView="100" workbookViewId="0">
      <selection activeCell="A21" sqref="A21"/>
    </sheetView>
  </sheetViews>
  <sheetFormatPr defaultRowHeight="11.25"/>
  <cols>
    <col min="1" max="1" width="40.28515625" style="37" customWidth="1"/>
    <col min="2" max="2" width="9.140625" style="37"/>
    <col min="3" max="3" width="18.140625" style="37" customWidth="1"/>
    <col min="4" max="4" width="16.5703125" style="37" customWidth="1"/>
    <col min="5" max="16384" width="9.140625" style="37"/>
  </cols>
  <sheetData>
    <row r="1" spans="1:4" ht="230.25" customHeight="1">
      <c r="A1" s="43"/>
    </row>
    <row r="2" spans="1:4" s="71" customFormat="1">
      <c r="B2" s="82" t="s">
        <v>41</v>
      </c>
      <c r="C2" s="81">
        <v>2014</v>
      </c>
      <c r="D2" s="80" t="s">
        <v>110</v>
      </c>
    </row>
    <row r="3" spans="1:4">
      <c r="B3" s="65" t="s">
        <v>82</v>
      </c>
      <c r="C3" s="65">
        <v>2.4</v>
      </c>
      <c r="D3" s="65">
        <v>5.0999999999999996</v>
      </c>
    </row>
    <row r="4" spans="1:4">
      <c r="B4" s="65" t="s">
        <v>75</v>
      </c>
      <c r="C4" s="65">
        <v>0.6</v>
      </c>
      <c r="D4" s="65">
        <v>5.0999999999999996</v>
      </c>
    </row>
    <row r="5" spans="1:4">
      <c r="B5" s="65" t="s">
        <v>73</v>
      </c>
      <c r="C5" s="65">
        <v>5</v>
      </c>
      <c r="D5" s="65">
        <v>5.0999999999999996</v>
      </c>
    </row>
    <row r="6" spans="1:4">
      <c r="B6" s="65" t="s">
        <v>80</v>
      </c>
      <c r="C6" s="65">
        <v>6</v>
      </c>
      <c r="D6" s="65">
        <v>5.0999999999999996</v>
      </c>
    </row>
    <row r="7" spans="1:4">
      <c r="B7" s="65" t="s">
        <v>77</v>
      </c>
      <c r="C7" s="65">
        <v>-17.2</v>
      </c>
      <c r="D7" s="65">
        <v>5.0999999999999996</v>
      </c>
    </row>
    <row r="8" spans="1:4">
      <c r="B8" s="65" t="s">
        <v>78</v>
      </c>
      <c r="C8" s="65">
        <v>-5.6</v>
      </c>
      <c r="D8" s="65">
        <v>5.0999999999999996</v>
      </c>
    </row>
    <row r="9" spans="1:4">
      <c r="B9" s="65" t="s">
        <v>403</v>
      </c>
      <c r="C9" s="65">
        <v>7.4</v>
      </c>
      <c r="D9" s="65">
        <v>5.0999999999999996</v>
      </c>
    </row>
    <row r="10" spans="1:4">
      <c r="B10" s="65" t="s">
        <v>72</v>
      </c>
      <c r="C10" s="65">
        <v>7.2</v>
      </c>
      <c r="D10" s="65">
        <v>5.0999999999999996</v>
      </c>
    </row>
    <row r="11" spans="1:4">
      <c r="B11" s="65" t="s">
        <v>79</v>
      </c>
      <c r="C11" s="65">
        <v>10.5</v>
      </c>
      <c r="D11" s="65">
        <v>5.0999999999999996</v>
      </c>
    </row>
    <row r="12" spans="1:4">
      <c r="B12" s="65" t="s">
        <v>74</v>
      </c>
      <c r="C12" s="65">
        <v>9.6999999999999993</v>
      </c>
      <c r="D12" s="65">
        <v>5.0999999999999996</v>
      </c>
    </row>
    <row r="13" spans="1:4">
      <c r="B13" s="65" t="s">
        <v>83</v>
      </c>
      <c r="C13" s="65">
        <v>12.6</v>
      </c>
      <c r="D13" s="65">
        <v>5.0999999999999996</v>
      </c>
    </row>
    <row r="14" spans="1:4">
      <c r="B14" s="65" t="s">
        <v>76</v>
      </c>
      <c r="C14" s="65">
        <v>12.7</v>
      </c>
      <c r="D14" s="65">
        <v>5.0999999999999996</v>
      </c>
    </row>
    <row r="15" spans="1:4">
      <c r="B15" s="65" t="s">
        <v>81</v>
      </c>
      <c r="C15" s="65">
        <v>15.2</v>
      </c>
      <c r="D15" s="65">
        <v>5.0999999999999996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view="pageBreakPreview" zoomScaleNormal="120" zoomScaleSheetLayoutView="100" workbookViewId="0">
      <selection activeCell="A5" sqref="A5"/>
    </sheetView>
  </sheetViews>
  <sheetFormatPr defaultRowHeight="15"/>
  <cols>
    <col min="1" max="1" width="40.28515625" style="83" customWidth="1"/>
    <col min="2" max="2" width="14.85546875" style="83" bestFit="1" customWidth="1"/>
    <col min="3" max="8" width="9.7109375" style="83" customWidth="1"/>
    <col min="9" max="16384" width="9.140625" style="83"/>
  </cols>
  <sheetData>
    <row r="1" spans="1:8" ht="230.25" customHeight="1">
      <c r="A1" s="84"/>
    </row>
    <row r="2" spans="1:8" ht="33.75">
      <c r="B2" s="65"/>
      <c r="C2" s="82" t="s">
        <v>122</v>
      </c>
      <c r="D2" s="82" t="s">
        <v>121</v>
      </c>
      <c r="E2" s="82" t="s">
        <v>120</v>
      </c>
      <c r="F2" s="82" t="s">
        <v>119</v>
      </c>
      <c r="G2" s="67" t="s">
        <v>118</v>
      </c>
      <c r="H2" s="67" t="s">
        <v>117</v>
      </c>
    </row>
    <row r="3" spans="1:8">
      <c r="B3" s="65" t="s">
        <v>42</v>
      </c>
      <c r="C3" s="65">
        <v>1.18</v>
      </c>
      <c r="D3" s="65">
        <v>0.1</v>
      </c>
      <c r="E3" s="65">
        <v>-0.89</v>
      </c>
      <c r="F3" s="65">
        <v>1.8</v>
      </c>
      <c r="G3" s="65">
        <v>-2.29</v>
      </c>
      <c r="H3" s="65">
        <v>0.73</v>
      </c>
    </row>
    <row r="4" spans="1:8">
      <c r="B4" s="65" t="s">
        <v>41</v>
      </c>
      <c r="C4" s="65">
        <v>5.18</v>
      </c>
      <c r="D4" s="65">
        <v>0.66</v>
      </c>
      <c r="E4" s="65">
        <v>-4.0599999999999996</v>
      </c>
      <c r="F4" s="65">
        <v>8.25</v>
      </c>
      <c r="G4" s="65">
        <v>-13.57</v>
      </c>
      <c r="H4" s="65">
        <v>2.2400000000000002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view="pageBreakPreview" zoomScaleNormal="100" zoomScaleSheetLayoutView="100" workbookViewId="0">
      <selection activeCell="G19" sqref="G19"/>
    </sheetView>
  </sheetViews>
  <sheetFormatPr defaultRowHeight="11.25"/>
  <cols>
    <col min="1" max="1" width="40.28515625" style="12" customWidth="1"/>
    <col min="2" max="2" width="9.140625" style="12"/>
    <col min="3" max="3" width="11.7109375" style="13" customWidth="1"/>
    <col min="4" max="16384" width="9.140625" style="12"/>
  </cols>
  <sheetData>
    <row r="1" spans="1:18" ht="230.1" customHeight="1">
      <c r="A1" s="23"/>
    </row>
    <row r="2" spans="1:18" s="20" customFormat="1" ht="45">
      <c r="B2" s="22"/>
      <c r="C2" s="21"/>
      <c r="D2" s="21" t="s">
        <v>18</v>
      </c>
      <c r="E2" s="21" t="s">
        <v>17</v>
      </c>
      <c r="F2" s="21" t="s">
        <v>16</v>
      </c>
    </row>
    <row r="3" spans="1:18">
      <c r="B3" s="19">
        <v>2008</v>
      </c>
      <c r="C3" s="15" t="s">
        <v>13</v>
      </c>
      <c r="D3" s="15">
        <v>73.05</v>
      </c>
      <c r="E3" s="15">
        <v>36.11</v>
      </c>
      <c r="F3" s="15">
        <v>58.87</v>
      </c>
      <c r="N3" s="18"/>
      <c r="O3" s="18"/>
      <c r="P3" s="18"/>
      <c r="Q3" s="18"/>
      <c r="R3" s="18"/>
    </row>
    <row r="4" spans="1:18">
      <c r="B4" s="19"/>
      <c r="C4" s="15" t="s">
        <v>12</v>
      </c>
      <c r="D4" s="15">
        <v>69.13</v>
      </c>
      <c r="E4" s="15">
        <v>37.92</v>
      </c>
      <c r="F4" s="15">
        <v>60.2</v>
      </c>
      <c r="N4" s="18"/>
      <c r="O4" s="18"/>
      <c r="P4" s="18"/>
      <c r="Q4" s="18"/>
      <c r="R4" s="18"/>
    </row>
    <row r="5" spans="1:18">
      <c r="B5" s="17">
        <v>2009</v>
      </c>
      <c r="C5" s="15" t="s">
        <v>15</v>
      </c>
      <c r="D5" s="15">
        <v>64.17</v>
      </c>
      <c r="E5" s="15">
        <v>31.76</v>
      </c>
      <c r="F5" s="15">
        <v>63.47</v>
      </c>
      <c r="N5" s="18"/>
      <c r="O5" s="18"/>
      <c r="P5" s="18"/>
      <c r="Q5" s="18"/>
      <c r="R5" s="18"/>
    </row>
    <row r="6" spans="1:18">
      <c r="B6" s="19"/>
      <c r="C6" s="15" t="s">
        <v>14</v>
      </c>
      <c r="D6" s="15">
        <v>68.790000000000006</v>
      </c>
      <c r="E6" s="15">
        <v>37.69</v>
      </c>
      <c r="F6" s="15">
        <v>63.59</v>
      </c>
      <c r="N6" s="18"/>
      <c r="O6" s="18"/>
      <c r="P6" s="18"/>
      <c r="Q6" s="18"/>
      <c r="R6" s="18"/>
    </row>
    <row r="7" spans="1:18">
      <c r="B7" s="19"/>
      <c r="C7" s="15" t="s">
        <v>13</v>
      </c>
      <c r="D7" s="15">
        <v>68.78</v>
      </c>
      <c r="E7" s="15">
        <v>38.340000000000003</v>
      </c>
      <c r="F7" s="15">
        <v>62.56</v>
      </c>
      <c r="N7" s="18"/>
      <c r="O7" s="18"/>
      <c r="P7" s="18"/>
      <c r="Q7" s="18"/>
      <c r="R7" s="18"/>
    </row>
    <row r="8" spans="1:18">
      <c r="B8" s="19"/>
      <c r="C8" s="15" t="s">
        <v>12</v>
      </c>
      <c r="D8" s="15">
        <v>68.53</v>
      </c>
      <c r="E8" s="15">
        <v>36.659999999999997</v>
      </c>
      <c r="F8" s="15">
        <v>64.8</v>
      </c>
      <c r="N8" s="18"/>
      <c r="O8" s="18"/>
      <c r="P8" s="18"/>
      <c r="Q8" s="18"/>
      <c r="R8" s="18"/>
    </row>
    <row r="9" spans="1:18">
      <c r="B9" s="17">
        <v>2010</v>
      </c>
      <c r="C9" s="15" t="s">
        <v>15</v>
      </c>
      <c r="D9" s="15">
        <v>59.79</v>
      </c>
      <c r="E9" s="15">
        <v>33.369999999999997</v>
      </c>
      <c r="F9" s="15">
        <v>65.09</v>
      </c>
      <c r="N9" s="18"/>
      <c r="O9" s="18"/>
      <c r="P9" s="18"/>
      <c r="Q9" s="18"/>
      <c r="R9" s="18"/>
    </row>
    <row r="10" spans="1:18">
      <c r="B10" s="19"/>
      <c r="C10" s="15" t="s">
        <v>14</v>
      </c>
      <c r="D10" s="15">
        <v>59.21</v>
      </c>
      <c r="E10" s="15">
        <v>31.7</v>
      </c>
      <c r="F10" s="15">
        <v>63.66</v>
      </c>
      <c r="N10" s="18"/>
      <c r="O10" s="18"/>
      <c r="P10" s="18"/>
      <c r="Q10" s="18"/>
      <c r="R10" s="18"/>
    </row>
    <row r="11" spans="1:18">
      <c r="B11" s="19"/>
      <c r="C11" s="15" t="s">
        <v>13</v>
      </c>
      <c r="D11" s="15">
        <v>60.46</v>
      </c>
      <c r="E11" s="15">
        <v>35.79</v>
      </c>
      <c r="F11" s="15">
        <v>65.39</v>
      </c>
      <c r="N11" s="18"/>
      <c r="O11" s="18"/>
      <c r="P11" s="18"/>
      <c r="Q11" s="18"/>
      <c r="R11" s="18"/>
    </row>
    <row r="12" spans="1:18">
      <c r="B12" s="19"/>
      <c r="C12" s="15" t="s">
        <v>12</v>
      </c>
      <c r="D12" s="15">
        <v>63.51</v>
      </c>
      <c r="E12" s="15">
        <v>39.36</v>
      </c>
      <c r="F12" s="15">
        <v>66.77</v>
      </c>
      <c r="N12" s="18"/>
      <c r="O12" s="18"/>
      <c r="P12" s="18"/>
      <c r="Q12" s="18"/>
      <c r="R12" s="18"/>
    </row>
    <row r="13" spans="1:18">
      <c r="B13" s="17">
        <v>2011</v>
      </c>
      <c r="C13" s="15" t="s">
        <v>15</v>
      </c>
      <c r="D13" s="15">
        <v>60.8</v>
      </c>
      <c r="E13" s="15">
        <v>45.63</v>
      </c>
      <c r="F13" s="15">
        <v>62.54</v>
      </c>
      <c r="N13" s="18"/>
      <c r="O13" s="18"/>
      <c r="P13" s="18"/>
      <c r="Q13" s="18"/>
      <c r="R13" s="18"/>
    </row>
    <row r="14" spans="1:18">
      <c r="B14" s="19"/>
      <c r="C14" s="15" t="s">
        <v>14</v>
      </c>
      <c r="D14" s="15">
        <v>60.7</v>
      </c>
      <c r="E14" s="15">
        <v>43.06</v>
      </c>
      <c r="F14" s="15">
        <v>60.68</v>
      </c>
      <c r="N14" s="18"/>
      <c r="O14" s="18"/>
      <c r="P14" s="18"/>
      <c r="Q14" s="18"/>
      <c r="R14" s="18"/>
    </row>
    <row r="15" spans="1:18">
      <c r="B15" s="19"/>
      <c r="C15" s="15" t="s">
        <v>13</v>
      </c>
      <c r="D15" s="15">
        <v>62.3</v>
      </c>
      <c r="E15" s="15">
        <v>48.86</v>
      </c>
      <c r="F15" s="15">
        <v>59.84</v>
      </c>
      <c r="N15" s="18"/>
      <c r="O15" s="18"/>
      <c r="P15" s="18"/>
      <c r="Q15" s="18"/>
      <c r="R15" s="18"/>
    </row>
    <row r="16" spans="1:18">
      <c r="B16" s="19"/>
      <c r="C16" s="15" t="s">
        <v>12</v>
      </c>
      <c r="D16" s="15">
        <v>70.31</v>
      </c>
      <c r="E16" s="15">
        <v>50.95</v>
      </c>
      <c r="F16" s="15">
        <v>60.89</v>
      </c>
      <c r="N16" s="18"/>
      <c r="O16" s="18"/>
      <c r="P16" s="18"/>
      <c r="Q16" s="18"/>
      <c r="R16" s="18"/>
    </row>
    <row r="17" spans="2:18">
      <c r="B17" s="17">
        <v>2012</v>
      </c>
      <c r="C17" s="15" t="s">
        <v>15</v>
      </c>
      <c r="D17" s="15">
        <v>65.989999999999995</v>
      </c>
      <c r="E17" s="15">
        <v>32.25</v>
      </c>
      <c r="F17" s="15">
        <v>61.24</v>
      </c>
      <c r="N17" s="18"/>
      <c r="O17" s="18"/>
      <c r="P17" s="18"/>
      <c r="Q17" s="18"/>
      <c r="R17" s="18"/>
    </row>
    <row r="18" spans="2:18">
      <c r="B18" s="19"/>
      <c r="C18" s="15" t="s">
        <v>14</v>
      </c>
      <c r="D18" s="15">
        <v>113.44</v>
      </c>
      <c r="E18" s="15">
        <v>33.07</v>
      </c>
      <c r="F18" s="15">
        <v>61.96</v>
      </c>
      <c r="N18" s="18"/>
      <c r="O18" s="18"/>
      <c r="P18" s="18"/>
      <c r="Q18" s="18"/>
      <c r="R18" s="18"/>
    </row>
    <row r="19" spans="2:18">
      <c r="B19" s="19"/>
      <c r="C19" s="15" t="s">
        <v>13</v>
      </c>
      <c r="D19" s="15">
        <v>95.95</v>
      </c>
      <c r="E19" s="15">
        <v>36.159999999999997</v>
      </c>
      <c r="F19" s="15">
        <v>61.95</v>
      </c>
      <c r="N19" s="18"/>
      <c r="O19" s="18"/>
      <c r="P19" s="18"/>
      <c r="Q19" s="18"/>
      <c r="R19" s="18"/>
    </row>
    <row r="20" spans="2:18">
      <c r="B20" s="19"/>
      <c r="C20" s="15" t="s">
        <v>12</v>
      </c>
      <c r="D20" s="15">
        <v>92.06</v>
      </c>
      <c r="E20" s="15">
        <v>38.18</v>
      </c>
      <c r="F20" s="15">
        <v>62.79</v>
      </c>
      <c r="N20" s="18"/>
      <c r="O20" s="18"/>
      <c r="P20" s="18"/>
      <c r="Q20" s="18"/>
      <c r="R20" s="18"/>
    </row>
    <row r="21" spans="2:18">
      <c r="B21" s="17">
        <v>2013</v>
      </c>
      <c r="C21" s="15" t="s">
        <v>15</v>
      </c>
      <c r="D21" s="15">
        <v>67.48</v>
      </c>
      <c r="E21" s="15">
        <v>45.97</v>
      </c>
      <c r="F21" s="15">
        <v>66.56</v>
      </c>
      <c r="N21" s="18"/>
      <c r="O21" s="18"/>
      <c r="P21" s="18"/>
      <c r="Q21" s="18"/>
      <c r="R21" s="18"/>
    </row>
    <row r="22" spans="2:18">
      <c r="B22" s="19"/>
      <c r="C22" s="15" t="s">
        <v>14</v>
      </c>
      <c r="D22" s="15">
        <v>68</v>
      </c>
      <c r="E22" s="15">
        <v>47.6</v>
      </c>
      <c r="F22" s="15">
        <v>61.56</v>
      </c>
      <c r="N22" s="18"/>
      <c r="O22" s="18"/>
      <c r="P22" s="18"/>
      <c r="Q22" s="18"/>
      <c r="R22" s="18"/>
    </row>
    <row r="23" spans="2:18">
      <c r="B23" s="19"/>
      <c r="C23" s="15" t="s">
        <v>13</v>
      </c>
      <c r="D23" s="15">
        <v>66.87</v>
      </c>
      <c r="E23" s="15">
        <v>49.14</v>
      </c>
      <c r="F23" s="15">
        <v>64.52</v>
      </c>
      <c r="H23" s="18"/>
      <c r="N23" s="18"/>
      <c r="O23" s="18"/>
      <c r="P23" s="18"/>
      <c r="Q23" s="18"/>
      <c r="R23" s="18"/>
    </row>
    <row r="24" spans="2:18">
      <c r="B24" s="19"/>
      <c r="C24" s="15" t="s">
        <v>12</v>
      </c>
      <c r="D24" s="15">
        <v>68.69</v>
      </c>
      <c r="E24" s="15">
        <v>48.46</v>
      </c>
      <c r="F24" s="15">
        <v>65.930000000000007</v>
      </c>
      <c r="H24" s="18"/>
      <c r="N24" s="18"/>
      <c r="O24" s="18"/>
      <c r="P24" s="18"/>
      <c r="Q24" s="18"/>
      <c r="R24" s="18"/>
    </row>
    <row r="25" spans="2:18">
      <c r="B25" s="17">
        <v>2014</v>
      </c>
      <c r="C25" s="15" t="s">
        <v>15</v>
      </c>
      <c r="D25" s="15">
        <v>66.58</v>
      </c>
      <c r="E25" s="15">
        <v>39.880000000000003</v>
      </c>
      <c r="F25" s="15">
        <v>59.66</v>
      </c>
    </row>
    <row r="26" spans="2:18">
      <c r="B26" s="16"/>
      <c r="C26" s="15" t="s">
        <v>14</v>
      </c>
      <c r="D26" s="15">
        <v>65.819999999999993</v>
      </c>
      <c r="E26" s="15">
        <v>42.1</v>
      </c>
      <c r="F26" s="15">
        <v>60.66</v>
      </c>
    </row>
    <row r="27" spans="2:18">
      <c r="B27" s="16"/>
      <c r="C27" s="15" t="s">
        <v>13</v>
      </c>
      <c r="D27" s="15">
        <v>65.08</v>
      </c>
      <c r="E27" s="15">
        <v>42.91</v>
      </c>
      <c r="F27" s="15">
        <v>61.92</v>
      </c>
    </row>
    <row r="28" spans="2:18">
      <c r="B28" s="16"/>
      <c r="C28" s="15" t="s">
        <v>12</v>
      </c>
      <c r="D28" s="15">
        <v>81.099999999999994</v>
      </c>
      <c r="E28" s="15">
        <v>43.61</v>
      </c>
      <c r="F28" s="15">
        <v>62.57</v>
      </c>
    </row>
    <row r="34" spans="3:3">
      <c r="C34" s="14"/>
    </row>
    <row r="35" spans="3:3">
      <c r="C35" s="14"/>
    </row>
    <row r="36" spans="3:3">
      <c r="C36" s="14"/>
    </row>
    <row r="37" spans="3:3">
      <c r="C37" s="1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Normal="100" zoomScaleSheetLayoutView="100" workbookViewId="0">
      <selection activeCell="A5" sqref="A5"/>
    </sheetView>
  </sheetViews>
  <sheetFormatPr defaultRowHeight="15"/>
  <cols>
    <col min="1" max="1" width="40.28515625" style="24" customWidth="1"/>
    <col min="2" max="2" width="9" style="25" customWidth="1"/>
    <col min="3" max="255" width="9.140625" style="24"/>
    <col min="256" max="256" width="40.28515625" style="24" customWidth="1"/>
    <col min="257" max="257" width="53.140625" style="24" bestFit="1" customWidth="1"/>
    <col min="258" max="511" width="9.140625" style="24"/>
    <col min="512" max="512" width="40.28515625" style="24" customWidth="1"/>
    <col min="513" max="513" width="53.140625" style="24" bestFit="1" customWidth="1"/>
    <col min="514" max="767" width="9.140625" style="24"/>
    <col min="768" max="768" width="40.28515625" style="24" customWidth="1"/>
    <col min="769" max="769" width="53.140625" style="24" bestFit="1" customWidth="1"/>
    <col min="770" max="1023" width="9.140625" style="24"/>
    <col min="1024" max="1024" width="40.28515625" style="24" customWidth="1"/>
    <col min="1025" max="1025" width="53.140625" style="24" bestFit="1" customWidth="1"/>
    <col min="1026" max="1279" width="9.140625" style="24"/>
    <col min="1280" max="1280" width="40.28515625" style="24" customWidth="1"/>
    <col min="1281" max="1281" width="53.140625" style="24" bestFit="1" customWidth="1"/>
    <col min="1282" max="1535" width="9.140625" style="24"/>
    <col min="1536" max="1536" width="40.28515625" style="24" customWidth="1"/>
    <col min="1537" max="1537" width="53.140625" style="24" bestFit="1" customWidth="1"/>
    <col min="1538" max="1791" width="9.140625" style="24"/>
    <col min="1792" max="1792" width="40.28515625" style="24" customWidth="1"/>
    <col min="1793" max="1793" width="53.140625" style="24" bestFit="1" customWidth="1"/>
    <col min="1794" max="2047" width="9.140625" style="24"/>
    <col min="2048" max="2048" width="40.28515625" style="24" customWidth="1"/>
    <col min="2049" max="2049" width="53.140625" style="24" bestFit="1" customWidth="1"/>
    <col min="2050" max="2303" width="9.140625" style="24"/>
    <col min="2304" max="2304" width="40.28515625" style="24" customWidth="1"/>
    <col min="2305" max="2305" width="53.140625" style="24" bestFit="1" customWidth="1"/>
    <col min="2306" max="2559" width="9.140625" style="24"/>
    <col min="2560" max="2560" width="40.28515625" style="24" customWidth="1"/>
    <col min="2561" max="2561" width="53.140625" style="24" bestFit="1" customWidth="1"/>
    <col min="2562" max="2815" width="9.140625" style="24"/>
    <col min="2816" max="2816" width="40.28515625" style="24" customWidth="1"/>
    <col min="2817" max="2817" width="53.140625" style="24" bestFit="1" customWidth="1"/>
    <col min="2818" max="3071" width="9.140625" style="24"/>
    <col min="3072" max="3072" width="40.28515625" style="24" customWidth="1"/>
    <col min="3073" max="3073" width="53.140625" style="24" bestFit="1" customWidth="1"/>
    <col min="3074" max="3327" width="9.140625" style="24"/>
    <col min="3328" max="3328" width="40.28515625" style="24" customWidth="1"/>
    <col min="3329" max="3329" width="53.140625" style="24" bestFit="1" customWidth="1"/>
    <col min="3330" max="3583" width="9.140625" style="24"/>
    <col min="3584" max="3584" width="40.28515625" style="24" customWidth="1"/>
    <col min="3585" max="3585" width="53.140625" style="24" bestFit="1" customWidth="1"/>
    <col min="3586" max="3839" width="9.140625" style="24"/>
    <col min="3840" max="3840" width="40.28515625" style="24" customWidth="1"/>
    <col min="3841" max="3841" width="53.140625" style="24" bestFit="1" customWidth="1"/>
    <col min="3842" max="4095" width="9.140625" style="24"/>
    <col min="4096" max="4096" width="40.28515625" style="24" customWidth="1"/>
    <col min="4097" max="4097" width="53.140625" style="24" bestFit="1" customWidth="1"/>
    <col min="4098" max="4351" width="9.140625" style="24"/>
    <col min="4352" max="4352" width="40.28515625" style="24" customWidth="1"/>
    <col min="4353" max="4353" width="53.140625" style="24" bestFit="1" customWidth="1"/>
    <col min="4354" max="4607" width="9.140625" style="24"/>
    <col min="4608" max="4608" width="40.28515625" style="24" customWidth="1"/>
    <col min="4609" max="4609" width="53.140625" style="24" bestFit="1" customWidth="1"/>
    <col min="4610" max="4863" width="9.140625" style="24"/>
    <col min="4864" max="4864" width="40.28515625" style="24" customWidth="1"/>
    <col min="4865" max="4865" width="53.140625" style="24" bestFit="1" customWidth="1"/>
    <col min="4866" max="5119" width="9.140625" style="24"/>
    <col min="5120" max="5120" width="40.28515625" style="24" customWidth="1"/>
    <col min="5121" max="5121" width="53.140625" style="24" bestFit="1" customWidth="1"/>
    <col min="5122" max="5375" width="9.140625" style="24"/>
    <col min="5376" max="5376" width="40.28515625" style="24" customWidth="1"/>
    <col min="5377" max="5377" width="53.140625" style="24" bestFit="1" customWidth="1"/>
    <col min="5378" max="5631" width="9.140625" style="24"/>
    <col min="5632" max="5632" width="40.28515625" style="24" customWidth="1"/>
    <col min="5633" max="5633" width="53.140625" style="24" bestFit="1" customWidth="1"/>
    <col min="5634" max="5887" width="9.140625" style="24"/>
    <col min="5888" max="5888" width="40.28515625" style="24" customWidth="1"/>
    <col min="5889" max="5889" width="53.140625" style="24" bestFit="1" customWidth="1"/>
    <col min="5890" max="6143" width="9.140625" style="24"/>
    <col min="6144" max="6144" width="40.28515625" style="24" customWidth="1"/>
    <col min="6145" max="6145" width="53.140625" style="24" bestFit="1" customWidth="1"/>
    <col min="6146" max="6399" width="9.140625" style="24"/>
    <col min="6400" max="6400" width="40.28515625" style="24" customWidth="1"/>
    <col min="6401" max="6401" width="53.140625" style="24" bestFit="1" customWidth="1"/>
    <col min="6402" max="6655" width="9.140625" style="24"/>
    <col min="6656" max="6656" width="40.28515625" style="24" customWidth="1"/>
    <col min="6657" max="6657" width="53.140625" style="24" bestFit="1" customWidth="1"/>
    <col min="6658" max="6911" width="9.140625" style="24"/>
    <col min="6912" max="6912" width="40.28515625" style="24" customWidth="1"/>
    <col min="6913" max="6913" width="53.140625" style="24" bestFit="1" customWidth="1"/>
    <col min="6914" max="7167" width="9.140625" style="24"/>
    <col min="7168" max="7168" width="40.28515625" style="24" customWidth="1"/>
    <col min="7169" max="7169" width="53.140625" style="24" bestFit="1" customWidth="1"/>
    <col min="7170" max="7423" width="9.140625" style="24"/>
    <col min="7424" max="7424" width="40.28515625" style="24" customWidth="1"/>
    <col min="7425" max="7425" width="53.140625" style="24" bestFit="1" customWidth="1"/>
    <col min="7426" max="7679" width="9.140625" style="24"/>
    <col min="7680" max="7680" width="40.28515625" style="24" customWidth="1"/>
    <col min="7681" max="7681" width="53.140625" style="24" bestFit="1" customWidth="1"/>
    <col min="7682" max="7935" width="9.140625" style="24"/>
    <col min="7936" max="7936" width="40.28515625" style="24" customWidth="1"/>
    <col min="7937" max="7937" width="53.140625" style="24" bestFit="1" customWidth="1"/>
    <col min="7938" max="8191" width="9.140625" style="24"/>
    <col min="8192" max="8192" width="40.28515625" style="24" customWidth="1"/>
    <col min="8193" max="8193" width="53.140625" style="24" bestFit="1" customWidth="1"/>
    <col min="8194" max="8447" width="9.140625" style="24"/>
    <col min="8448" max="8448" width="40.28515625" style="24" customWidth="1"/>
    <col min="8449" max="8449" width="53.140625" style="24" bestFit="1" customWidth="1"/>
    <col min="8450" max="8703" width="9.140625" style="24"/>
    <col min="8704" max="8704" width="40.28515625" style="24" customWidth="1"/>
    <col min="8705" max="8705" width="53.140625" style="24" bestFit="1" customWidth="1"/>
    <col min="8706" max="8959" width="9.140625" style="24"/>
    <col min="8960" max="8960" width="40.28515625" style="24" customWidth="1"/>
    <col min="8961" max="8961" width="53.140625" style="24" bestFit="1" customWidth="1"/>
    <col min="8962" max="9215" width="9.140625" style="24"/>
    <col min="9216" max="9216" width="40.28515625" style="24" customWidth="1"/>
    <col min="9217" max="9217" width="53.140625" style="24" bestFit="1" customWidth="1"/>
    <col min="9218" max="9471" width="9.140625" style="24"/>
    <col min="9472" max="9472" width="40.28515625" style="24" customWidth="1"/>
    <col min="9473" max="9473" width="53.140625" style="24" bestFit="1" customWidth="1"/>
    <col min="9474" max="9727" width="9.140625" style="24"/>
    <col min="9728" max="9728" width="40.28515625" style="24" customWidth="1"/>
    <col min="9729" max="9729" width="53.140625" style="24" bestFit="1" customWidth="1"/>
    <col min="9730" max="9983" width="9.140625" style="24"/>
    <col min="9984" max="9984" width="40.28515625" style="24" customWidth="1"/>
    <col min="9985" max="9985" width="53.140625" style="24" bestFit="1" customWidth="1"/>
    <col min="9986" max="10239" width="9.140625" style="24"/>
    <col min="10240" max="10240" width="40.28515625" style="24" customWidth="1"/>
    <col min="10241" max="10241" width="53.140625" style="24" bestFit="1" customWidth="1"/>
    <col min="10242" max="10495" width="9.140625" style="24"/>
    <col min="10496" max="10496" width="40.28515625" style="24" customWidth="1"/>
    <col min="10497" max="10497" width="53.140625" style="24" bestFit="1" customWidth="1"/>
    <col min="10498" max="10751" width="9.140625" style="24"/>
    <col min="10752" max="10752" width="40.28515625" style="24" customWidth="1"/>
    <col min="10753" max="10753" width="53.140625" style="24" bestFit="1" customWidth="1"/>
    <col min="10754" max="11007" width="9.140625" style="24"/>
    <col min="11008" max="11008" width="40.28515625" style="24" customWidth="1"/>
    <col min="11009" max="11009" width="53.140625" style="24" bestFit="1" customWidth="1"/>
    <col min="11010" max="11263" width="9.140625" style="24"/>
    <col min="11264" max="11264" width="40.28515625" style="24" customWidth="1"/>
    <col min="11265" max="11265" width="53.140625" style="24" bestFit="1" customWidth="1"/>
    <col min="11266" max="11519" width="9.140625" style="24"/>
    <col min="11520" max="11520" width="40.28515625" style="24" customWidth="1"/>
    <col min="11521" max="11521" width="53.140625" style="24" bestFit="1" customWidth="1"/>
    <col min="11522" max="11775" width="9.140625" style="24"/>
    <col min="11776" max="11776" width="40.28515625" style="24" customWidth="1"/>
    <col min="11777" max="11777" width="53.140625" style="24" bestFit="1" customWidth="1"/>
    <col min="11778" max="12031" width="9.140625" style="24"/>
    <col min="12032" max="12032" width="40.28515625" style="24" customWidth="1"/>
    <col min="12033" max="12033" width="53.140625" style="24" bestFit="1" customWidth="1"/>
    <col min="12034" max="12287" width="9.140625" style="24"/>
    <col min="12288" max="12288" width="40.28515625" style="24" customWidth="1"/>
    <col min="12289" max="12289" width="53.140625" style="24" bestFit="1" customWidth="1"/>
    <col min="12290" max="12543" width="9.140625" style="24"/>
    <col min="12544" max="12544" width="40.28515625" style="24" customWidth="1"/>
    <col min="12545" max="12545" width="53.140625" style="24" bestFit="1" customWidth="1"/>
    <col min="12546" max="12799" width="9.140625" style="24"/>
    <col min="12800" max="12800" width="40.28515625" style="24" customWidth="1"/>
    <col min="12801" max="12801" width="53.140625" style="24" bestFit="1" customWidth="1"/>
    <col min="12802" max="13055" width="9.140625" style="24"/>
    <col min="13056" max="13056" width="40.28515625" style="24" customWidth="1"/>
    <col min="13057" max="13057" width="53.140625" style="24" bestFit="1" customWidth="1"/>
    <col min="13058" max="13311" width="9.140625" style="24"/>
    <col min="13312" max="13312" width="40.28515625" style="24" customWidth="1"/>
    <col min="13313" max="13313" width="53.140625" style="24" bestFit="1" customWidth="1"/>
    <col min="13314" max="13567" width="9.140625" style="24"/>
    <col min="13568" max="13568" width="40.28515625" style="24" customWidth="1"/>
    <col min="13569" max="13569" width="53.140625" style="24" bestFit="1" customWidth="1"/>
    <col min="13570" max="13823" width="9.140625" style="24"/>
    <col min="13824" max="13824" width="40.28515625" style="24" customWidth="1"/>
    <col min="13825" max="13825" width="53.140625" style="24" bestFit="1" customWidth="1"/>
    <col min="13826" max="14079" width="9.140625" style="24"/>
    <col min="14080" max="14080" width="40.28515625" style="24" customWidth="1"/>
    <col min="14081" max="14081" width="53.140625" style="24" bestFit="1" customWidth="1"/>
    <col min="14082" max="14335" width="9.140625" style="24"/>
    <col min="14336" max="14336" width="40.28515625" style="24" customWidth="1"/>
    <col min="14337" max="14337" width="53.140625" style="24" bestFit="1" customWidth="1"/>
    <col min="14338" max="14591" width="9.140625" style="24"/>
    <col min="14592" max="14592" width="40.28515625" style="24" customWidth="1"/>
    <col min="14593" max="14593" width="53.140625" style="24" bestFit="1" customWidth="1"/>
    <col min="14594" max="14847" width="9.140625" style="24"/>
    <col min="14848" max="14848" width="40.28515625" style="24" customWidth="1"/>
    <col min="14849" max="14849" width="53.140625" style="24" bestFit="1" customWidth="1"/>
    <col min="14850" max="15103" width="9.140625" style="24"/>
    <col min="15104" max="15104" width="40.28515625" style="24" customWidth="1"/>
    <col min="15105" max="15105" width="53.140625" style="24" bestFit="1" customWidth="1"/>
    <col min="15106" max="15359" width="9.140625" style="24"/>
    <col min="15360" max="15360" width="40.28515625" style="24" customWidth="1"/>
    <col min="15361" max="15361" width="53.140625" style="24" bestFit="1" customWidth="1"/>
    <col min="15362" max="15615" width="9.140625" style="24"/>
    <col min="15616" max="15616" width="40.28515625" style="24" customWidth="1"/>
    <col min="15617" max="15617" width="53.140625" style="24" bestFit="1" customWidth="1"/>
    <col min="15618" max="15871" width="9.140625" style="24"/>
    <col min="15872" max="15872" width="40.28515625" style="24" customWidth="1"/>
    <col min="15873" max="15873" width="53.140625" style="24" bestFit="1" customWidth="1"/>
    <col min="15874" max="16127" width="9.140625" style="24"/>
    <col min="16128" max="16128" width="40.28515625" style="24" customWidth="1"/>
    <col min="16129" max="16129" width="53.140625" style="24" bestFit="1" customWidth="1"/>
    <col min="16130" max="16384" width="9.140625" style="24"/>
  </cols>
  <sheetData>
    <row r="1" spans="1:5" ht="230.25" customHeight="1">
      <c r="A1" s="36"/>
    </row>
    <row r="2" spans="1:5" ht="15" customHeight="1">
      <c r="B2" s="33">
        <v>2008</v>
      </c>
      <c r="C2" s="35">
        <v>34.700000000000003</v>
      </c>
    </row>
    <row r="3" spans="1:5" s="25" customFormat="1">
      <c r="B3" s="33">
        <v>2009</v>
      </c>
      <c r="C3" s="32">
        <v>20</v>
      </c>
      <c r="D3" s="31"/>
      <c r="E3" s="31"/>
    </row>
    <row r="4" spans="1:5" s="25" customFormat="1">
      <c r="B4" s="33">
        <v>2010</v>
      </c>
      <c r="C4" s="32">
        <v>25.4</v>
      </c>
      <c r="D4" s="31"/>
    </row>
    <row r="5" spans="1:5" s="25" customFormat="1">
      <c r="B5" s="33">
        <v>2011</v>
      </c>
      <c r="C5" s="32">
        <v>1.25</v>
      </c>
      <c r="D5" s="31"/>
    </row>
    <row r="6" spans="1:5" s="25" customFormat="1">
      <c r="B6" s="33">
        <v>2012</v>
      </c>
      <c r="C6" s="32">
        <v>11.7</v>
      </c>
      <c r="D6" s="31"/>
    </row>
    <row r="7" spans="1:5" s="25" customFormat="1">
      <c r="B7" s="34">
        <v>2013</v>
      </c>
      <c r="C7" s="32">
        <v>-2.1</v>
      </c>
      <c r="D7" s="31"/>
      <c r="E7" s="31"/>
    </row>
    <row r="8" spans="1:5" s="25" customFormat="1">
      <c r="B8" s="33">
        <v>2014</v>
      </c>
      <c r="C8" s="32">
        <v>3.5</v>
      </c>
      <c r="D8" s="31"/>
    </row>
    <row r="9" spans="1:5">
      <c r="B9" s="27"/>
      <c r="C9" s="28"/>
      <c r="D9" s="30"/>
    </row>
    <row r="10" spans="1:5" s="26" customFormat="1">
      <c r="C10" s="28"/>
    </row>
    <row r="11" spans="1:5" s="26" customFormat="1">
      <c r="B11" s="27"/>
      <c r="D11" s="29"/>
    </row>
    <row r="12" spans="1:5" s="26" customFormat="1">
      <c r="B12" s="27"/>
      <c r="D12" s="28"/>
    </row>
    <row r="13" spans="1:5" s="26" customFormat="1">
      <c r="B13" s="27"/>
    </row>
    <row r="14" spans="1:5" s="26" customFormat="1">
      <c r="B14" s="27"/>
      <c r="D14" s="28"/>
    </row>
    <row r="15" spans="1:5" s="26" customFormat="1">
      <c r="B15" s="27"/>
    </row>
    <row r="16" spans="1:5" s="26" customFormat="1">
      <c r="B16" s="27"/>
    </row>
    <row r="17" spans="2:3" s="26" customFormat="1">
      <c r="B17" s="27"/>
    </row>
    <row r="18" spans="2:3" s="26" customFormat="1">
      <c r="B18" s="27"/>
    </row>
    <row r="19" spans="2:3" s="26" customFormat="1">
      <c r="B19" s="27"/>
    </row>
    <row r="20" spans="2:3" s="26" customFormat="1">
      <c r="B20" s="27"/>
    </row>
    <row r="21" spans="2:3" s="26" customFormat="1">
      <c r="B21" s="27"/>
    </row>
    <row r="22" spans="2:3" s="26" customFormat="1">
      <c r="B22" s="27"/>
    </row>
    <row r="23" spans="2:3" s="26" customFormat="1">
      <c r="B23" s="27"/>
    </row>
    <row r="24" spans="2:3" s="26" customFormat="1">
      <c r="B24" s="25"/>
      <c r="C24" s="2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>
      <selection activeCell="G11" sqref="G11"/>
    </sheetView>
  </sheetViews>
  <sheetFormatPr defaultRowHeight="15"/>
  <cols>
    <col min="1" max="1" width="40.28515625" style="85" customWidth="1"/>
    <col min="2" max="2" width="9.140625" style="85"/>
    <col min="3" max="6" width="10.7109375" style="85" customWidth="1"/>
    <col min="7" max="16384" width="9.140625" style="85"/>
  </cols>
  <sheetData>
    <row r="1" spans="1:6" ht="230.25" customHeight="1">
      <c r="A1" s="89"/>
    </row>
    <row r="2" spans="1:6" s="87" customFormat="1" ht="35.1" customHeight="1">
      <c r="B2" s="88"/>
      <c r="C2" s="67" t="s">
        <v>126</v>
      </c>
      <c r="D2" s="67" t="s">
        <v>125</v>
      </c>
      <c r="E2" s="67" t="s">
        <v>124</v>
      </c>
      <c r="F2" s="67" t="s">
        <v>123</v>
      </c>
    </row>
    <row r="3" spans="1:6" ht="23.25">
      <c r="B3" s="63" t="s">
        <v>86</v>
      </c>
      <c r="C3" s="86">
        <v>2.2392085579111702</v>
      </c>
      <c r="D3" s="65">
        <v>1</v>
      </c>
      <c r="E3" s="86">
        <v>1.7387887988628901</v>
      </c>
      <c r="F3" s="65">
        <v>0.7</v>
      </c>
    </row>
    <row r="4" spans="1:6">
      <c r="B4" s="62">
        <v>2</v>
      </c>
      <c r="C4" s="86">
        <v>2.3952050072783799</v>
      </c>
      <c r="D4" s="65">
        <v>1</v>
      </c>
      <c r="E4" s="86">
        <v>1.8592070247044998</v>
      </c>
      <c r="F4" s="65">
        <v>0.7</v>
      </c>
    </row>
    <row r="5" spans="1:6">
      <c r="B5" s="62">
        <v>3</v>
      </c>
      <c r="C5" s="86">
        <v>2.4359181459743202</v>
      </c>
      <c r="D5" s="65">
        <v>1</v>
      </c>
      <c r="E5" s="86">
        <v>1.8838693047015</v>
      </c>
      <c r="F5" s="65">
        <v>0.7</v>
      </c>
    </row>
    <row r="6" spans="1:6">
      <c r="B6" s="62">
        <v>4</v>
      </c>
      <c r="C6" s="86">
        <v>2.4191188179493399</v>
      </c>
      <c r="D6" s="65">
        <v>1</v>
      </c>
      <c r="E6" s="86">
        <v>1.8834088983598301</v>
      </c>
      <c r="F6" s="65">
        <v>0.7</v>
      </c>
    </row>
    <row r="7" spans="1:6">
      <c r="B7" s="62">
        <v>5</v>
      </c>
      <c r="C7" s="86">
        <v>2.38509686730651</v>
      </c>
      <c r="D7" s="65">
        <v>1</v>
      </c>
      <c r="E7" s="86">
        <v>1.87848932557051</v>
      </c>
      <c r="F7" s="65">
        <v>0.7</v>
      </c>
    </row>
    <row r="8" spans="1:6">
      <c r="B8" s="62">
        <v>6</v>
      </c>
      <c r="C8" s="86">
        <v>2.508859396749</v>
      </c>
      <c r="D8" s="65">
        <v>1</v>
      </c>
      <c r="E8" s="86">
        <v>1.9611506476996399</v>
      </c>
      <c r="F8" s="65">
        <v>0.7</v>
      </c>
    </row>
    <row r="9" spans="1:6">
      <c r="B9" s="62">
        <v>7</v>
      </c>
      <c r="C9" s="86">
        <v>2.6478423799583397</v>
      </c>
      <c r="D9" s="65">
        <v>1</v>
      </c>
      <c r="E9" s="86">
        <v>2.0765889030370803</v>
      </c>
      <c r="F9" s="65">
        <v>0.7</v>
      </c>
    </row>
    <row r="10" spans="1:6">
      <c r="B10" s="62">
        <v>8</v>
      </c>
      <c r="C10" s="86">
        <v>2.5848217684158898</v>
      </c>
      <c r="D10" s="65">
        <v>1</v>
      </c>
      <c r="E10" s="86">
        <v>2.0337231491070695</v>
      </c>
      <c r="F10" s="65">
        <v>0.7</v>
      </c>
    </row>
    <row r="11" spans="1:6">
      <c r="B11" s="62">
        <v>9</v>
      </c>
      <c r="C11" s="86">
        <v>2.5053357621163599</v>
      </c>
      <c r="D11" s="65">
        <v>1</v>
      </c>
      <c r="E11" s="86">
        <v>1.98546146519528</v>
      </c>
      <c r="F11" s="65">
        <v>0.7</v>
      </c>
    </row>
    <row r="12" spans="1:6">
      <c r="B12" s="62">
        <v>10</v>
      </c>
      <c r="C12" s="86">
        <v>1.9453016113656199</v>
      </c>
      <c r="D12" s="65">
        <v>1</v>
      </c>
      <c r="E12" s="86">
        <v>1.49903456358971</v>
      </c>
      <c r="F12" s="65">
        <v>0.7</v>
      </c>
    </row>
    <row r="13" spans="1:6">
      <c r="B13" s="62">
        <v>11</v>
      </c>
      <c r="C13" s="86">
        <v>2.1794179789702599</v>
      </c>
      <c r="D13" s="65">
        <v>1</v>
      </c>
      <c r="E13" s="86">
        <v>1.66470111668348</v>
      </c>
      <c r="F13" s="65">
        <v>0.7</v>
      </c>
    </row>
    <row r="14" spans="1:6">
      <c r="B14" s="62">
        <v>12</v>
      </c>
      <c r="C14" s="86">
        <v>2.4099200190401802</v>
      </c>
      <c r="D14" s="65">
        <v>1</v>
      </c>
      <c r="E14" s="86">
        <v>1.8076598451942798</v>
      </c>
      <c r="F14" s="65">
        <v>0.7</v>
      </c>
    </row>
    <row r="15" spans="1:6" ht="23.25">
      <c r="B15" s="63" t="s">
        <v>85</v>
      </c>
      <c r="C15" s="86">
        <v>2.5995333998187702</v>
      </c>
      <c r="D15" s="65">
        <v>1</v>
      </c>
      <c r="E15" s="86">
        <v>1.9866755930312099</v>
      </c>
      <c r="F15" s="65">
        <v>0.7</v>
      </c>
    </row>
    <row r="16" spans="1:6">
      <c r="B16" s="62">
        <v>2</v>
      </c>
      <c r="C16" s="86">
        <v>2.59869631084511</v>
      </c>
      <c r="D16" s="65">
        <v>1</v>
      </c>
      <c r="E16" s="86">
        <v>1.9546626106742999</v>
      </c>
      <c r="F16" s="65">
        <v>0.7</v>
      </c>
    </row>
    <row r="17" spans="2:6">
      <c r="B17" s="62">
        <v>3</v>
      </c>
      <c r="C17" s="86">
        <v>2.6789470297742399</v>
      </c>
      <c r="D17" s="65">
        <v>1</v>
      </c>
      <c r="E17" s="86">
        <v>1.9826166409899</v>
      </c>
      <c r="F17" s="65">
        <v>0.7</v>
      </c>
    </row>
    <row r="18" spans="2:6">
      <c r="B18" s="62">
        <v>4</v>
      </c>
      <c r="C18" s="86">
        <v>2.5907617353341701</v>
      </c>
      <c r="D18" s="65">
        <v>1</v>
      </c>
      <c r="E18" s="86">
        <v>1.9377662511168499</v>
      </c>
      <c r="F18" s="65">
        <v>0.7</v>
      </c>
    </row>
    <row r="19" spans="2:6">
      <c r="B19" s="62">
        <v>5</v>
      </c>
      <c r="C19" s="86">
        <v>2.5980575364942999</v>
      </c>
      <c r="D19" s="65">
        <v>1</v>
      </c>
      <c r="E19" s="86">
        <v>1.9692935788536299</v>
      </c>
      <c r="F19" s="65">
        <v>0.7</v>
      </c>
    </row>
    <row r="20" spans="2:6">
      <c r="B20" s="62">
        <v>6</v>
      </c>
      <c r="C20" s="86">
        <v>2.5667820096566802</v>
      </c>
      <c r="D20" s="65">
        <v>1</v>
      </c>
      <c r="E20" s="86">
        <v>1.96384154408102</v>
      </c>
      <c r="F20" s="65">
        <v>0.7</v>
      </c>
    </row>
    <row r="21" spans="2:6">
      <c r="B21" s="62">
        <v>7</v>
      </c>
      <c r="C21" s="86">
        <v>2.5732834141965801</v>
      </c>
      <c r="D21" s="65">
        <v>1</v>
      </c>
      <c r="E21" s="86">
        <v>2.0284049544412199</v>
      </c>
      <c r="F21" s="65">
        <v>0.7</v>
      </c>
    </row>
    <row r="22" spans="2:6">
      <c r="B22" s="62">
        <v>8</v>
      </c>
      <c r="C22" s="86">
        <v>2.5739000304488604</v>
      </c>
      <c r="D22" s="65">
        <v>1</v>
      </c>
      <c r="E22" s="86">
        <v>2.0450405932721298</v>
      </c>
      <c r="F22" s="65">
        <v>0.7</v>
      </c>
    </row>
    <row r="23" spans="2:6">
      <c r="B23" s="62">
        <v>9</v>
      </c>
      <c r="C23" s="86">
        <v>2.4830273070767999</v>
      </c>
      <c r="D23" s="65">
        <v>1</v>
      </c>
      <c r="E23" s="86">
        <v>1.9750190389538498</v>
      </c>
      <c r="F23" s="65">
        <v>0.7</v>
      </c>
    </row>
    <row r="24" spans="2:6">
      <c r="B24" s="62">
        <v>10</v>
      </c>
      <c r="C24" s="86">
        <v>1.9911692393943698</v>
      </c>
      <c r="D24" s="65">
        <v>1</v>
      </c>
      <c r="E24" s="86">
        <v>1.5917428230617099</v>
      </c>
      <c r="F24" s="65">
        <v>0.7</v>
      </c>
    </row>
    <row r="25" spans="2:6">
      <c r="B25" s="62">
        <v>11</v>
      </c>
      <c r="C25" s="86">
        <v>2.0276063483896904</v>
      </c>
      <c r="D25" s="65">
        <v>1</v>
      </c>
      <c r="E25" s="86">
        <v>1.6200701860615399</v>
      </c>
      <c r="F25" s="65">
        <v>0.7</v>
      </c>
    </row>
    <row r="26" spans="2:6">
      <c r="B26" s="62">
        <v>12</v>
      </c>
      <c r="C26" s="86">
        <v>2.15689183276608</v>
      </c>
      <c r="D26" s="86">
        <v>1</v>
      </c>
      <c r="E26" s="86">
        <v>1.6766090429981899</v>
      </c>
      <c r="F26" s="65">
        <v>0.7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showGridLines="0" view="pageBreakPreview" zoomScaleNormal="100" zoomScaleSheetLayoutView="100" workbookViewId="0">
      <selection activeCell="O4" sqref="O4"/>
    </sheetView>
  </sheetViews>
  <sheetFormatPr defaultRowHeight="15"/>
  <cols>
    <col min="1" max="1" width="40.28515625" style="90" customWidth="1"/>
    <col min="2" max="2" width="4.85546875" style="91" bestFit="1" customWidth="1"/>
    <col min="3" max="16384" width="9.140625" style="90"/>
  </cols>
  <sheetData>
    <row r="1" spans="1:9" ht="230.25" customHeight="1">
      <c r="A1" s="99"/>
    </row>
    <row r="2" spans="1:9" s="97" customFormat="1" ht="22.5">
      <c r="B2" s="98"/>
      <c r="C2" s="67" t="s">
        <v>133</v>
      </c>
      <c r="D2" s="67" t="s">
        <v>132</v>
      </c>
      <c r="E2" s="67" t="s">
        <v>131</v>
      </c>
      <c r="F2" s="67" t="s">
        <v>130</v>
      </c>
      <c r="G2" s="67" t="s">
        <v>129</v>
      </c>
      <c r="H2" s="67" t="s">
        <v>128</v>
      </c>
      <c r="I2" s="67" t="s">
        <v>127</v>
      </c>
    </row>
    <row r="3" spans="1:9" ht="23.25">
      <c r="B3" s="96" t="s">
        <v>85</v>
      </c>
      <c r="C3" s="92">
        <v>0</v>
      </c>
      <c r="D3" s="92">
        <v>0</v>
      </c>
      <c r="E3" s="92">
        <v>0</v>
      </c>
      <c r="F3" s="92">
        <v>1</v>
      </c>
      <c r="G3" s="92">
        <v>0</v>
      </c>
      <c r="H3" s="92">
        <v>4</v>
      </c>
      <c r="I3" s="92">
        <v>24</v>
      </c>
    </row>
    <row r="4" spans="1:9" ht="23.25">
      <c r="B4" s="95" t="s">
        <v>85</v>
      </c>
      <c r="C4" s="92">
        <v>0</v>
      </c>
      <c r="D4" s="92">
        <v>0</v>
      </c>
      <c r="E4" s="92">
        <v>0</v>
      </c>
      <c r="F4" s="92">
        <v>1</v>
      </c>
      <c r="G4" s="92">
        <v>0</v>
      </c>
      <c r="H4" s="92">
        <v>4</v>
      </c>
      <c r="I4" s="92">
        <v>24</v>
      </c>
    </row>
    <row r="5" spans="1:9" ht="23.25">
      <c r="B5" s="95" t="s">
        <v>85</v>
      </c>
      <c r="C5" s="92">
        <v>0</v>
      </c>
      <c r="D5" s="92">
        <v>0</v>
      </c>
      <c r="E5" s="92">
        <v>0</v>
      </c>
      <c r="F5" s="92">
        <v>1</v>
      </c>
      <c r="G5" s="92">
        <v>0</v>
      </c>
      <c r="H5" s="92">
        <v>3</v>
      </c>
      <c r="I5" s="92">
        <v>25</v>
      </c>
    </row>
    <row r="6" spans="1:9" ht="23.25">
      <c r="B6" s="95" t="s">
        <v>85</v>
      </c>
      <c r="C6" s="92">
        <v>0</v>
      </c>
      <c r="D6" s="92">
        <v>0</v>
      </c>
      <c r="E6" s="92">
        <v>0</v>
      </c>
      <c r="F6" s="92">
        <v>1</v>
      </c>
      <c r="G6" s="92">
        <v>0</v>
      </c>
      <c r="H6" s="92">
        <v>3</v>
      </c>
      <c r="I6" s="92">
        <v>25</v>
      </c>
    </row>
    <row r="7" spans="1:9" ht="23.25">
      <c r="B7" s="95" t="s">
        <v>85</v>
      </c>
      <c r="C7" s="92">
        <v>0</v>
      </c>
      <c r="D7" s="92">
        <v>0</v>
      </c>
      <c r="E7" s="92">
        <v>0</v>
      </c>
      <c r="F7" s="92">
        <v>1</v>
      </c>
      <c r="G7" s="92">
        <v>0</v>
      </c>
      <c r="H7" s="92">
        <v>4</v>
      </c>
      <c r="I7" s="92">
        <v>24</v>
      </c>
    </row>
    <row r="8" spans="1:9" ht="23.25">
      <c r="B8" s="95" t="s">
        <v>85</v>
      </c>
      <c r="C8" s="92">
        <v>0</v>
      </c>
      <c r="D8" s="92">
        <v>0</v>
      </c>
      <c r="E8" s="92">
        <v>0</v>
      </c>
      <c r="F8" s="92">
        <v>1</v>
      </c>
      <c r="G8" s="92">
        <v>0</v>
      </c>
      <c r="H8" s="92">
        <v>5</v>
      </c>
      <c r="I8" s="92">
        <v>23</v>
      </c>
    </row>
    <row r="9" spans="1:9" ht="23.25">
      <c r="B9" s="95" t="s">
        <v>85</v>
      </c>
      <c r="C9" s="92">
        <v>0</v>
      </c>
      <c r="D9" s="92">
        <v>0</v>
      </c>
      <c r="E9" s="92">
        <v>0</v>
      </c>
      <c r="F9" s="92">
        <v>1</v>
      </c>
      <c r="G9" s="92">
        <v>0</v>
      </c>
      <c r="H9" s="92">
        <v>5</v>
      </c>
      <c r="I9" s="92">
        <v>23</v>
      </c>
    </row>
    <row r="10" spans="1:9" ht="23.25">
      <c r="B10" s="95" t="s">
        <v>85</v>
      </c>
      <c r="C10" s="92">
        <v>0</v>
      </c>
      <c r="D10" s="92">
        <v>0</v>
      </c>
      <c r="E10" s="92">
        <v>0</v>
      </c>
      <c r="F10" s="92">
        <v>1</v>
      </c>
      <c r="G10" s="92">
        <v>0</v>
      </c>
      <c r="H10" s="92">
        <v>6</v>
      </c>
      <c r="I10" s="92">
        <v>22</v>
      </c>
    </row>
    <row r="11" spans="1:9" ht="23.25">
      <c r="B11" s="95" t="s">
        <v>85</v>
      </c>
      <c r="C11" s="92">
        <v>0</v>
      </c>
      <c r="D11" s="92">
        <v>0</v>
      </c>
      <c r="E11" s="92">
        <v>0</v>
      </c>
      <c r="F11" s="92">
        <v>1</v>
      </c>
      <c r="G11" s="92">
        <v>0</v>
      </c>
      <c r="H11" s="92">
        <v>6</v>
      </c>
      <c r="I11" s="92">
        <v>22</v>
      </c>
    </row>
    <row r="12" spans="1:9" ht="23.25">
      <c r="B12" s="95" t="s">
        <v>85</v>
      </c>
      <c r="C12" s="92">
        <v>0</v>
      </c>
      <c r="D12" s="92">
        <v>0</v>
      </c>
      <c r="E12" s="92">
        <v>0</v>
      </c>
      <c r="F12" s="92">
        <v>1</v>
      </c>
      <c r="G12" s="92">
        <v>0</v>
      </c>
      <c r="H12" s="92">
        <v>6</v>
      </c>
      <c r="I12" s="92">
        <v>22</v>
      </c>
    </row>
    <row r="13" spans="1:9" ht="23.25">
      <c r="B13" s="95" t="s">
        <v>85</v>
      </c>
      <c r="C13" s="92">
        <v>0</v>
      </c>
      <c r="D13" s="92">
        <v>0</v>
      </c>
      <c r="E13" s="92">
        <v>0</v>
      </c>
      <c r="F13" s="92">
        <v>1</v>
      </c>
      <c r="G13" s="92">
        <v>0</v>
      </c>
      <c r="H13" s="92">
        <v>7</v>
      </c>
      <c r="I13" s="92">
        <v>21</v>
      </c>
    </row>
    <row r="14" spans="1:9" ht="23.25">
      <c r="B14" s="95" t="s">
        <v>85</v>
      </c>
      <c r="C14" s="92">
        <v>0</v>
      </c>
      <c r="D14" s="92">
        <v>0</v>
      </c>
      <c r="E14" s="92">
        <v>0</v>
      </c>
      <c r="F14" s="92">
        <v>1</v>
      </c>
      <c r="G14" s="92">
        <v>0</v>
      </c>
      <c r="H14" s="92">
        <v>6</v>
      </c>
      <c r="I14" s="92">
        <v>22</v>
      </c>
    </row>
    <row r="15" spans="1:9" ht="23.25">
      <c r="B15" s="95" t="s">
        <v>85</v>
      </c>
      <c r="C15" s="92">
        <v>0</v>
      </c>
      <c r="D15" s="92">
        <v>0</v>
      </c>
      <c r="E15" s="92">
        <v>0</v>
      </c>
      <c r="F15" s="92">
        <v>1</v>
      </c>
      <c r="G15" s="92">
        <v>0</v>
      </c>
      <c r="H15" s="92">
        <v>5</v>
      </c>
      <c r="I15" s="92">
        <v>23</v>
      </c>
    </row>
    <row r="16" spans="1:9" ht="23.25">
      <c r="B16" s="95" t="s">
        <v>85</v>
      </c>
      <c r="C16" s="92">
        <v>0</v>
      </c>
      <c r="D16" s="92">
        <v>0</v>
      </c>
      <c r="E16" s="92">
        <v>0</v>
      </c>
      <c r="F16" s="92">
        <v>1</v>
      </c>
      <c r="G16" s="92">
        <v>0</v>
      </c>
      <c r="H16" s="92">
        <v>5</v>
      </c>
      <c r="I16" s="92">
        <v>23</v>
      </c>
    </row>
    <row r="17" spans="2:9" ht="23.25">
      <c r="B17" s="95" t="s">
        <v>85</v>
      </c>
      <c r="C17" s="92">
        <v>0</v>
      </c>
      <c r="D17" s="92">
        <v>0</v>
      </c>
      <c r="E17" s="92">
        <v>0</v>
      </c>
      <c r="F17" s="92">
        <v>1</v>
      </c>
      <c r="G17" s="92">
        <v>0</v>
      </c>
      <c r="H17" s="92">
        <v>4</v>
      </c>
      <c r="I17" s="92">
        <v>24</v>
      </c>
    </row>
    <row r="18" spans="2:9" ht="23.25">
      <c r="B18" s="95" t="s">
        <v>85</v>
      </c>
      <c r="C18" s="92">
        <v>0</v>
      </c>
      <c r="D18" s="92">
        <v>0</v>
      </c>
      <c r="E18" s="92">
        <v>0</v>
      </c>
      <c r="F18" s="92">
        <v>1</v>
      </c>
      <c r="G18" s="92">
        <v>0</v>
      </c>
      <c r="H18" s="92">
        <v>5</v>
      </c>
      <c r="I18" s="92">
        <v>23</v>
      </c>
    </row>
    <row r="19" spans="2:9" ht="23.25">
      <c r="B19" s="95" t="s">
        <v>85</v>
      </c>
      <c r="C19" s="92">
        <v>0</v>
      </c>
      <c r="D19" s="92">
        <v>0</v>
      </c>
      <c r="E19" s="92">
        <v>0</v>
      </c>
      <c r="F19" s="92">
        <v>1</v>
      </c>
      <c r="G19" s="92">
        <v>0</v>
      </c>
      <c r="H19" s="92">
        <v>6</v>
      </c>
      <c r="I19" s="92">
        <v>22</v>
      </c>
    </row>
    <row r="20" spans="2:9" ht="23.25">
      <c r="B20" s="95" t="s">
        <v>85</v>
      </c>
      <c r="C20" s="92">
        <v>0</v>
      </c>
      <c r="D20" s="92">
        <v>0</v>
      </c>
      <c r="E20" s="92">
        <v>0</v>
      </c>
      <c r="F20" s="92">
        <v>1</v>
      </c>
      <c r="G20" s="92">
        <v>0</v>
      </c>
      <c r="H20" s="92">
        <v>7</v>
      </c>
      <c r="I20" s="92">
        <v>21</v>
      </c>
    </row>
    <row r="21" spans="2:9" ht="23.25">
      <c r="B21" s="95" t="s">
        <v>85</v>
      </c>
      <c r="C21" s="92">
        <v>0</v>
      </c>
      <c r="D21" s="92">
        <v>0</v>
      </c>
      <c r="E21" s="92">
        <v>0</v>
      </c>
      <c r="F21" s="92">
        <v>1</v>
      </c>
      <c r="G21" s="92">
        <v>0</v>
      </c>
      <c r="H21" s="92">
        <v>6</v>
      </c>
      <c r="I21" s="92">
        <v>22</v>
      </c>
    </row>
    <row r="22" spans="2:9" ht="23.25">
      <c r="B22" s="95" t="s">
        <v>85</v>
      </c>
      <c r="C22" s="92">
        <v>0</v>
      </c>
      <c r="D22" s="92">
        <v>0</v>
      </c>
      <c r="E22" s="92">
        <v>0</v>
      </c>
      <c r="F22" s="92">
        <v>1</v>
      </c>
      <c r="G22" s="92">
        <v>0</v>
      </c>
      <c r="H22" s="92">
        <v>6</v>
      </c>
      <c r="I22" s="92">
        <v>22</v>
      </c>
    </row>
    <row r="23" spans="2:9">
      <c r="B23" s="94">
        <v>2</v>
      </c>
      <c r="C23" s="92">
        <v>0</v>
      </c>
      <c r="D23" s="92">
        <v>0</v>
      </c>
      <c r="E23" s="92">
        <v>0</v>
      </c>
      <c r="F23" s="92">
        <v>1</v>
      </c>
      <c r="G23" s="92">
        <v>1</v>
      </c>
      <c r="H23" s="92">
        <v>6</v>
      </c>
      <c r="I23" s="92">
        <v>21</v>
      </c>
    </row>
    <row r="24" spans="2:9">
      <c r="B24" s="94">
        <v>2</v>
      </c>
      <c r="C24" s="92">
        <v>0</v>
      </c>
      <c r="D24" s="92">
        <v>0</v>
      </c>
      <c r="E24" s="92">
        <v>0</v>
      </c>
      <c r="F24" s="92">
        <v>2</v>
      </c>
      <c r="G24" s="92">
        <v>1</v>
      </c>
      <c r="H24" s="92">
        <v>5</v>
      </c>
      <c r="I24" s="92">
        <v>21</v>
      </c>
    </row>
    <row r="25" spans="2:9">
      <c r="B25" s="94">
        <v>2</v>
      </c>
      <c r="C25" s="92">
        <v>0</v>
      </c>
      <c r="D25" s="92">
        <v>0</v>
      </c>
      <c r="E25" s="92">
        <v>0</v>
      </c>
      <c r="F25" s="92">
        <v>1</v>
      </c>
      <c r="G25" s="92">
        <v>3</v>
      </c>
      <c r="H25" s="92">
        <v>4</v>
      </c>
      <c r="I25" s="92">
        <v>21</v>
      </c>
    </row>
    <row r="26" spans="2:9">
      <c r="B26" s="94">
        <v>2</v>
      </c>
      <c r="C26" s="92">
        <v>0</v>
      </c>
      <c r="D26" s="92">
        <v>0</v>
      </c>
      <c r="E26" s="92">
        <v>0</v>
      </c>
      <c r="F26" s="92">
        <v>2</v>
      </c>
      <c r="G26" s="92">
        <v>2</v>
      </c>
      <c r="H26" s="92">
        <v>3</v>
      </c>
      <c r="I26" s="92">
        <v>22</v>
      </c>
    </row>
    <row r="27" spans="2:9">
      <c r="B27" s="94">
        <v>2</v>
      </c>
      <c r="C27" s="92">
        <v>0</v>
      </c>
      <c r="D27" s="92">
        <v>0</v>
      </c>
      <c r="E27" s="92">
        <v>0</v>
      </c>
      <c r="F27" s="92">
        <v>2</v>
      </c>
      <c r="G27" s="92">
        <v>2</v>
      </c>
      <c r="H27" s="92">
        <v>5</v>
      </c>
      <c r="I27" s="92">
        <v>20</v>
      </c>
    </row>
    <row r="28" spans="2:9">
      <c r="B28" s="94">
        <v>2</v>
      </c>
      <c r="C28" s="92">
        <v>0</v>
      </c>
      <c r="D28" s="92">
        <v>0</v>
      </c>
      <c r="E28" s="92">
        <v>0</v>
      </c>
      <c r="F28" s="92">
        <v>1</v>
      </c>
      <c r="G28" s="92">
        <v>3</v>
      </c>
      <c r="H28" s="92">
        <v>4</v>
      </c>
      <c r="I28" s="92">
        <v>21</v>
      </c>
    </row>
    <row r="29" spans="2:9">
      <c r="B29" s="94">
        <v>2</v>
      </c>
      <c r="C29" s="92">
        <v>0</v>
      </c>
      <c r="D29" s="92">
        <v>0</v>
      </c>
      <c r="E29" s="92">
        <v>0</v>
      </c>
      <c r="F29" s="92">
        <v>1</v>
      </c>
      <c r="G29" s="92">
        <v>3</v>
      </c>
      <c r="H29" s="92">
        <v>3</v>
      </c>
      <c r="I29" s="92">
        <v>22</v>
      </c>
    </row>
    <row r="30" spans="2:9">
      <c r="B30" s="94">
        <v>2</v>
      </c>
      <c r="C30" s="92">
        <v>0</v>
      </c>
      <c r="D30" s="92">
        <v>0</v>
      </c>
      <c r="E30" s="92">
        <v>0</v>
      </c>
      <c r="F30" s="92">
        <v>1</v>
      </c>
      <c r="G30" s="92">
        <v>3</v>
      </c>
      <c r="H30" s="92">
        <v>4</v>
      </c>
      <c r="I30" s="92">
        <v>21</v>
      </c>
    </row>
    <row r="31" spans="2:9">
      <c r="B31" s="94">
        <v>2</v>
      </c>
      <c r="C31" s="92">
        <v>0</v>
      </c>
      <c r="D31" s="92">
        <v>0</v>
      </c>
      <c r="E31" s="92">
        <v>0</v>
      </c>
      <c r="F31" s="92">
        <v>2</v>
      </c>
      <c r="G31" s="92">
        <v>2</v>
      </c>
      <c r="H31" s="92">
        <v>3</v>
      </c>
      <c r="I31" s="92">
        <v>22</v>
      </c>
    </row>
    <row r="32" spans="2:9">
      <c r="B32" s="94">
        <v>2</v>
      </c>
      <c r="C32" s="92">
        <v>0</v>
      </c>
      <c r="D32" s="92">
        <v>0</v>
      </c>
      <c r="E32" s="92">
        <v>0</v>
      </c>
      <c r="F32" s="92">
        <v>2</v>
      </c>
      <c r="G32" s="92">
        <v>2</v>
      </c>
      <c r="H32" s="92">
        <v>3</v>
      </c>
      <c r="I32" s="92">
        <v>22</v>
      </c>
    </row>
    <row r="33" spans="2:9">
      <c r="B33" s="94">
        <v>2</v>
      </c>
      <c r="C33" s="92">
        <v>0</v>
      </c>
      <c r="D33" s="92">
        <v>0</v>
      </c>
      <c r="E33" s="92">
        <v>0</v>
      </c>
      <c r="F33" s="92">
        <v>2</v>
      </c>
      <c r="G33" s="92">
        <v>1</v>
      </c>
      <c r="H33" s="92">
        <v>4</v>
      </c>
      <c r="I33" s="92">
        <v>22</v>
      </c>
    </row>
    <row r="34" spans="2:9">
      <c r="B34" s="94">
        <v>2</v>
      </c>
      <c r="C34" s="92">
        <v>0</v>
      </c>
      <c r="D34" s="92">
        <v>0</v>
      </c>
      <c r="E34" s="92">
        <v>0</v>
      </c>
      <c r="F34" s="92">
        <v>2</v>
      </c>
      <c r="G34" s="92">
        <v>1</v>
      </c>
      <c r="H34" s="92">
        <v>5</v>
      </c>
      <c r="I34" s="92">
        <v>21</v>
      </c>
    </row>
    <row r="35" spans="2:9">
      <c r="B35" s="94">
        <v>2</v>
      </c>
      <c r="C35" s="92">
        <v>0</v>
      </c>
      <c r="D35" s="92">
        <v>0</v>
      </c>
      <c r="E35" s="92">
        <v>0</v>
      </c>
      <c r="F35" s="92">
        <v>2</v>
      </c>
      <c r="G35" s="92">
        <v>1</v>
      </c>
      <c r="H35" s="92">
        <v>5</v>
      </c>
      <c r="I35" s="92">
        <v>21</v>
      </c>
    </row>
    <row r="36" spans="2:9">
      <c r="B36" s="94">
        <v>2</v>
      </c>
      <c r="C36" s="92">
        <v>0</v>
      </c>
      <c r="D36" s="92">
        <v>0</v>
      </c>
      <c r="E36" s="92">
        <v>0</v>
      </c>
      <c r="F36" s="92">
        <v>2</v>
      </c>
      <c r="G36" s="92">
        <v>1</v>
      </c>
      <c r="H36" s="92">
        <v>5</v>
      </c>
      <c r="I36" s="92">
        <v>21</v>
      </c>
    </row>
    <row r="37" spans="2:9">
      <c r="B37" s="94">
        <v>2</v>
      </c>
      <c r="C37" s="92">
        <v>0</v>
      </c>
      <c r="D37" s="92">
        <v>0</v>
      </c>
      <c r="E37" s="92">
        <v>0</v>
      </c>
      <c r="F37" s="92">
        <v>2</v>
      </c>
      <c r="G37" s="92">
        <v>1</v>
      </c>
      <c r="H37" s="92">
        <v>4</v>
      </c>
      <c r="I37" s="92">
        <v>22</v>
      </c>
    </row>
    <row r="38" spans="2:9">
      <c r="B38" s="94">
        <v>2</v>
      </c>
      <c r="C38" s="92">
        <v>0</v>
      </c>
      <c r="D38" s="92">
        <v>0</v>
      </c>
      <c r="E38" s="92">
        <v>0</v>
      </c>
      <c r="F38" s="92">
        <v>2</v>
      </c>
      <c r="G38" s="92">
        <v>1</v>
      </c>
      <c r="H38" s="92">
        <v>5</v>
      </c>
      <c r="I38" s="92">
        <v>21</v>
      </c>
    </row>
    <row r="39" spans="2:9">
      <c r="B39" s="94">
        <v>2</v>
      </c>
      <c r="C39" s="92">
        <v>0</v>
      </c>
      <c r="D39" s="92">
        <v>0</v>
      </c>
      <c r="E39" s="92">
        <v>0</v>
      </c>
      <c r="F39" s="92">
        <v>2</v>
      </c>
      <c r="G39" s="92">
        <v>1</v>
      </c>
      <c r="H39" s="92">
        <v>6</v>
      </c>
      <c r="I39" s="92">
        <v>20</v>
      </c>
    </row>
    <row r="40" spans="2:9">
      <c r="B40" s="94">
        <v>2</v>
      </c>
      <c r="C40" s="92">
        <v>0</v>
      </c>
      <c r="D40" s="92">
        <v>0</v>
      </c>
      <c r="E40" s="92">
        <v>0</v>
      </c>
      <c r="F40" s="92">
        <v>2</v>
      </c>
      <c r="G40" s="92">
        <v>1</v>
      </c>
      <c r="H40" s="92">
        <v>6</v>
      </c>
      <c r="I40" s="92">
        <v>20</v>
      </c>
    </row>
    <row r="41" spans="2:9">
      <c r="B41" s="94">
        <v>2</v>
      </c>
      <c r="C41" s="92">
        <v>0</v>
      </c>
      <c r="D41" s="92">
        <v>0</v>
      </c>
      <c r="E41" s="92">
        <v>0</v>
      </c>
      <c r="F41" s="92">
        <v>2</v>
      </c>
      <c r="G41" s="92">
        <v>1</v>
      </c>
      <c r="H41" s="92">
        <v>4</v>
      </c>
      <c r="I41" s="92">
        <v>22</v>
      </c>
    </row>
    <row r="42" spans="2:9">
      <c r="B42" s="94">
        <v>3</v>
      </c>
      <c r="C42" s="92">
        <v>0</v>
      </c>
      <c r="D42" s="92">
        <v>0</v>
      </c>
      <c r="E42" s="92">
        <v>0</v>
      </c>
      <c r="F42" s="92">
        <v>1</v>
      </c>
      <c r="G42" s="92">
        <v>2</v>
      </c>
      <c r="H42" s="92">
        <v>6</v>
      </c>
      <c r="I42" s="92">
        <v>20</v>
      </c>
    </row>
    <row r="43" spans="2:9">
      <c r="B43" s="94">
        <v>3</v>
      </c>
      <c r="C43" s="92">
        <v>0</v>
      </c>
      <c r="D43" s="92">
        <v>0</v>
      </c>
      <c r="E43" s="92">
        <v>0</v>
      </c>
      <c r="F43" s="92">
        <v>1</v>
      </c>
      <c r="G43" s="92">
        <v>2</v>
      </c>
      <c r="H43" s="92">
        <v>4</v>
      </c>
      <c r="I43" s="92">
        <v>22</v>
      </c>
    </row>
    <row r="44" spans="2:9">
      <c r="B44" s="94">
        <v>3</v>
      </c>
      <c r="C44" s="92">
        <v>0</v>
      </c>
      <c r="D44" s="92">
        <v>0</v>
      </c>
      <c r="E44" s="92">
        <v>0</v>
      </c>
      <c r="F44" s="92">
        <v>1</v>
      </c>
      <c r="G44" s="92">
        <v>2</v>
      </c>
      <c r="H44" s="92">
        <v>3</v>
      </c>
      <c r="I44" s="92">
        <v>23</v>
      </c>
    </row>
    <row r="45" spans="2:9">
      <c r="B45" s="94">
        <v>3</v>
      </c>
      <c r="C45" s="92">
        <v>0</v>
      </c>
      <c r="D45" s="92">
        <v>0</v>
      </c>
      <c r="E45" s="92">
        <v>0</v>
      </c>
      <c r="F45" s="92">
        <v>0</v>
      </c>
      <c r="G45" s="92">
        <v>3</v>
      </c>
      <c r="H45" s="92">
        <v>4</v>
      </c>
      <c r="I45" s="92">
        <v>22</v>
      </c>
    </row>
    <row r="46" spans="2:9">
      <c r="B46" s="94">
        <v>3</v>
      </c>
      <c r="C46" s="92">
        <v>0</v>
      </c>
      <c r="D46" s="92">
        <v>0</v>
      </c>
      <c r="E46" s="92">
        <v>0</v>
      </c>
      <c r="F46" s="92">
        <v>0</v>
      </c>
      <c r="G46" s="92">
        <v>3</v>
      </c>
      <c r="H46" s="92">
        <v>4</v>
      </c>
      <c r="I46" s="92">
        <v>22</v>
      </c>
    </row>
    <row r="47" spans="2:9">
      <c r="B47" s="94">
        <v>3</v>
      </c>
      <c r="C47" s="92">
        <v>0</v>
      </c>
      <c r="D47" s="92">
        <v>0</v>
      </c>
      <c r="E47" s="92">
        <v>0</v>
      </c>
      <c r="F47" s="92">
        <v>1</v>
      </c>
      <c r="G47" s="92">
        <v>1</v>
      </c>
      <c r="H47" s="92">
        <v>5</v>
      </c>
      <c r="I47" s="92">
        <v>22</v>
      </c>
    </row>
    <row r="48" spans="2:9">
      <c r="B48" s="94">
        <v>3</v>
      </c>
      <c r="C48" s="92">
        <v>0</v>
      </c>
      <c r="D48" s="92">
        <v>0</v>
      </c>
      <c r="E48" s="92">
        <v>0</v>
      </c>
      <c r="F48" s="92">
        <v>1</v>
      </c>
      <c r="G48" s="92">
        <v>0</v>
      </c>
      <c r="H48" s="92">
        <v>6</v>
      </c>
      <c r="I48" s="92">
        <v>22</v>
      </c>
    </row>
    <row r="49" spans="2:9">
      <c r="B49" s="94">
        <v>3</v>
      </c>
      <c r="C49" s="92">
        <v>0</v>
      </c>
      <c r="D49" s="92">
        <v>0</v>
      </c>
      <c r="E49" s="92">
        <v>0</v>
      </c>
      <c r="F49" s="92">
        <v>1</v>
      </c>
      <c r="G49" s="92">
        <v>0</v>
      </c>
      <c r="H49" s="92">
        <v>5</v>
      </c>
      <c r="I49" s="92">
        <v>23</v>
      </c>
    </row>
    <row r="50" spans="2:9">
      <c r="B50" s="94">
        <v>3</v>
      </c>
      <c r="C50" s="92">
        <v>0</v>
      </c>
      <c r="D50" s="92">
        <v>0</v>
      </c>
      <c r="E50" s="92">
        <v>0</v>
      </c>
      <c r="F50" s="92">
        <v>1</v>
      </c>
      <c r="G50" s="92">
        <v>0</v>
      </c>
      <c r="H50" s="92">
        <v>5</v>
      </c>
      <c r="I50" s="92">
        <v>23</v>
      </c>
    </row>
    <row r="51" spans="2:9">
      <c r="B51" s="94">
        <v>3</v>
      </c>
      <c r="C51" s="92">
        <v>0</v>
      </c>
      <c r="D51" s="92">
        <v>0</v>
      </c>
      <c r="E51" s="92">
        <v>0</v>
      </c>
      <c r="F51" s="92">
        <v>1</v>
      </c>
      <c r="G51" s="92">
        <v>0</v>
      </c>
      <c r="H51" s="92">
        <v>5</v>
      </c>
      <c r="I51" s="92">
        <v>23</v>
      </c>
    </row>
    <row r="52" spans="2:9">
      <c r="B52" s="94">
        <v>3</v>
      </c>
      <c r="C52" s="92">
        <v>0</v>
      </c>
      <c r="D52" s="92">
        <v>0</v>
      </c>
      <c r="E52" s="92">
        <v>0</v>
      </c>
      <c r="F52" s="92">
        <v>1</v>
      </c>
      <c r="G52" s="92">
        <v>0</v>
      </c>
      <c r="H52" s="92">
        <v>5</v>
      </c>
      <c r="I52" s="92">
        <v>23</v>
      </c>
    </row>
    <row r="53" spans="2:9">
      <c r="B53" s="94">
        <v>3</v>
      </c>
      <c r="C53" s="92">
        <v>0</v>
      </c>
      <c r="D53" s="92">
        <v>0</v>
      </c>
      <c r="E53" s="92">
        <v>0</v>
      </c>
      <c r="F53" s="92">
        <v>1</v>
      </c>
      <c r="G53" s="92">
        <v>0</v>
      </c>
      <c r="H53" s="92">
        <v>5</v>
      </c>
      <c r="I53" s="92">
        <v>23</v>
      </c>
    </row>
    <row r="54" spans="2:9">
      <c r="B54" s="94">
        <v>3</v>
      </c>
      <c r="C54" s="92">
        <v>0</v>
      </c>
      <c r="D54" s="92">
        <v>0</v>
      </c>
      <c r="E54" s="92">
        <v>0</v>
      </c>
      <c r="F54" s="92">
        <v>1</v>
      </c>
      <c r="G54" s="92">
        <v>0</v>
      </c>
      <c r="H54" s="92">
        <v>6</v>
      </c>
      <c r="I54" s="92">
        <v>22</v>
      </c>
    </row>
    <row r="55" spans="2:9">
      <c r="B55" s="94">
        <v>3</v>
      </c>
      <c r="C55" s="92">
        <v>0</v>
      </c>
      <c r="D55" s="92">
        <v>0</v>
      </c>
      <c r="E55" s="92">
        <v>0</v>
      </c>
      <c r="F55" s="92">
        <v>1</v>
      </c>
      <c r="G55" s="92">
        <v>0</v>
      </c>
      <c r="H55" s="92">
        <v>5</v>
      </c>
      <c r="I55" s="92">
        <v>23</v>
      </c>
    </row>
    <row r="56" spans="2:9">
      <c r="B56" s="94">
        <v>3</v>
      </c>
      <c r="C56" s="92">
        <v>0</v>
      </c>
      <c r="D56" s="92">
        <v>0</v>
      </c>
      <c r="E56" s="92">
        <v>0</v>
      </c>
      <c r="F56" s="92">
        <v>1</v>
      </c>
      <c r="G56" s="92">
        <v>0</v>
      </c>
      <c r="H56" s="92">
        <v>5</v>
      </c>
      <c r="I56" s="92">
        <v>23</v>
      </c>
    </row>
    <row r="57" spans="2:9">
      <c r="B57" s="94">
        <v>3</v>
      </c>
      <c r="C57" s="92">
        <v>0</v>
      </c>
      <c r="D57" s="92">
        <v>0</v>
      </c>
      <c r="E57" s="92">
        <v>0</v>
      </c>
      <c r="F57" s="92">
        <v>1</v>
      </c>
      <c r="G57" s="92">
        <v>0</v>
      </c>
      <c r="H57" s="92">
        <v>6</v>
      </c>
      <c r="I57" s="92">
        <v>22</v>
      </c>
    </row>
    <row r="58" spans="2:9">
      <c r="B58" s="94">
        <v>3</v>
      </c>
      <c r="C58" s="92">
        <v>0</v>
      </c>
      <c r="D58" s="92">
        <v>0</v>
      </c>
      <c r="E58" s="92">
        <v>0</v>
      </c>
      <c r="F58" s="92">
        <v>1</v>
      </c>
      <c r="G58" s="92">
        <v>0</v>
      </c>
      <c r="H58" s="92">
        <v>5</v>
      </c>
      <c r="I58" s="92">
        <v>23</v>
      </c>
    </row>
    <row r="59" spans="2:9">
      <c r="B59" s="94">
        <v>3</v>
      </c>
      <c r="C59" s="92">
        <v>0</v>
      </c>
      <c r="D59" s="92">
        <v>0</v>
      </c>
      <c r="E59" s="92">
        <v>0</v>
      </c>
      <c r="F59" s="92">
        <v>0</v>
      </c>
      <c r="G59" s="92">
        <v>2</v>
      </c>
      <c r="H59" s="92">
        <v>3</v>
      </c>
      <c r="I59" s="92">
        <v>24</v>
      </c>
    </row>
    <row r="60" spans="2:9">
      <c r="B60" s="94">
        <v>3</v>
      </c>
      <c r="C60" s="92">
        <v>0</v>
      </c>
      <c r="D60" s="92">
        <v>0</v>
      </c>
      <c r="E60" s="92">
        <v>0</v>
      </c>
      <c r="F60" s="92">
        <v>1</v>
      </c>
      <c r="G60" s="92">
        <v>0</v>
      </c>
      <c r="H60" s="92">
        <v>4</v>
      </c>
      <c r="I60" s="92">
        <v>24</v>
      </c>
    </row>
    <row r="61" spans="2:9">
      <c r="B61" s="94">
        <v>3</v>
      </c>
      <c r="C61" s="92">
        <v>0</v>
      </c>
      <c r="D61" s="92">
        <v>0</v>
      </c>
      <c r="E61" s="92">
        <v>0</v>
      </c>
      <c r="F61" s="92">
        <v>1</v>
      </c>
      <c r="G61" s="92">
        <v>0</v>
      </c>
      <c r="H61" s="92">
        <v>4</v>
      </c>
      <c r="I61" s="92">
        <v>24</v>
      </c>
    </row>
    <row r="62" spans="2:9">
      <c r="B62" s="94">
        <v>3</v>
      </c>
      <c r="C62" s="92">
        <v>0</v>
      </c>
      <c r="D62" s="92">
        <v>0</v>
      </c>
      <c r="E62" s="92">
        <v>0</v>
      </c>
      <c r="F62" s="92">
        <v>1</v>
      </c>
      <c r="G62" s="92">
        <v>0</v>
      </c>
      <c r="H62" s="92">
        <v>5</v>
      </c>
      <c r="I62" s="92">
        <v>23</v>
      </c>
    </row>
    <row r="63" spans="2:9">
      <c r="B63" s="94">
        <v>4</v>
      </c>
      <c r="C63" s="92">
        <v>0</v>
      </c>
      <c r="D63" s="92">
        <v>0</v>
      </c>
      <c r="E63" s="92">
        <v>0</v>
      </c>
      <c r="F63" s="92">
        <v>1</v>
      </c>
      <c r="G63" s="92">
        <v>0</v>
      </c>
      <c r="H63" s="92">
        <v>4</v>
      </c>
      <c r="I63" s="92">
        <v>24</v>
      </c>
    </row>
    <row r="64" spans="2:9">
      <c r="B64" s="94">
        <v>4</v>
      </c>
      <c r="C64" s="92">
        <v>0</v>
      </c>
      <c r="D64" s="92">
        <v>0</v>
      </c>
      <c r="E64" s="92">
        <v>0</v>
      </c>
      <c r="F64" s="92">
        <v>1</v>
      </c>
      <c r="G64" s="92">
        <v>0</v>
      </c>
      <c r="H64" s="92">
        <v>4</v>
      </c>
      <c r="I64" s="92">
        <v>24</v>
      </c>
    </row>
    <row r="65" spans="2:9">
      <c r="B65" s="94">
        <v>4</v>
      </c>
      <c r="C65" s="92">
        <v>0</v>
      </c>
      <c r="D65" s="92">
        <v>0</v>
      </c>
      <c r="E65" s="92">
        <v>0</v>
      </c>
      <c r="F65" s="92">
        <v>1</v>
      </c>
      <c r="G65" s="92">
        <v>1</v>
      </c>
      <c r="H65" s="92">
        <v>2</v>
      </c>
      <c r="I65" s="92">
        <v>25</v>
      </c>
    </row>
    <row r="66" spans="2:9">
      <c r="B66" s="94">
        <v>4</v>
      </c>
      <c r="C66" s="92">
        <v>0</v>
      </c>
      <c r="D66" s="92">
        <v>0</v>
      </c>
      <c r="E66" s="92">
        <v>0</v>
      </c>
      <c r="F66" s="92">
        <v>1</v>
      </c>
      <c r="G66" s="92">
        <v>0</v>
      </c>
      <c r="H66" s="92">
        <v>3</v>
      </c>
      <c r="I66" s="92">
        <v>25</v>
      </c>
    </row>
    <row r="67" spans="2:9">
      <c r="B67" s="94">
        <v>4</v>
      </c>
      <c r="C67" s="92">
        <v>0</v>
      </c>
      <c r="D67" s="92">
        <v>0</v>
      </c>
      <c r="E67" s="92">
        <v>0</v>
      </c>
      <c r="F67" s="92">
        <v>1</v>
      </c>
      <c r="G67" s="92">
        <v>1</v>
      </c>
      <c r="H67" s="92">
        <v>2</v>
      </c>
      <c r="I67" s="92">
        <v>25</v>
      </c>
    </row>
    <row r="68" spans="2:9">
      <c r="B68" s="94">
        <v>4</v>
      </c>
      <c r="C68" s="92">
        <v>0</v>
      </c>
      <c r="D68" s="92">
        <v>0</v>
      </c>
      <c r="E68" s="92">
        <v>0</v>
      </c>
      <c r="F68" s="92">
        <v>1</v>
      </c>
      <c r="G68" s="92">
        <v>1</v>
      </c>
      <c r="H68" s="92">
        <v>3</v>
      </c>
      <c r="I68" s="92">
        <v>24</v>
      </c>
    </row>
    <row r="69" spans="2:9">
      <c r="B69" s="94">
        <v>4</v>
      </c>
      <c r="C69" s="92">
        <v>0</v>
      </c>
      <c r="D69" s="92">
        <v>0</v>
      </c>
      <c r="E69" s="92">
        <v>0</v>
      </c>
      <c r="F69" s="92">
        <v>1</v>
      </c>
      <c r="G69" s="92">
        <v>1</v>
      </c>
      <c r="H69" s="92">
        <v>3</v>
      </c>
      <c r="I69" s="92">
        <v>24</v>
      </c>
    </row>
    <row r="70" spans="2:9">
      <c r="B70" s="94">
        <v>4</v>
      </c>
      <c r="C70" s="92">
        <v>0</v>
      </c>
      <c r="D70" s="92">
        <v>0</v>
      </c>
      <c r="E70" s="92">
        <v>0</v>
      </c>
      <c r="F70" s="92">
        <v>1</v>
      </c>
      <c r="G70" s="92">
        <v>1</v>
      </c>
      <c r="H70" s="92">
        <v>3</v>
      </c>
      <c r="I70" s="92">
        <v>24</v>
      </c>
    </row>
    <row r="71" spans="2:9">
      <c r="B71" s="94">
        <v>4</v>
      </c>
      <c r="C71" s="92">
        <v>0</v>
      </c>
      <c r="D71" s="92">
        <v>0</v>
      </c>
      <c r="E71" s="92">
        <v>0</v>
      </c>
      <c r="F71" s="92">
        <v>1</v>
      </c>
      <c r="G71" s="92">
        <v>1</v>
      </c>
      <c r="H71" s="92">
        <v>2</v>
      </c>
      <c r="I71" s="92">
        <v>25</v>
      </c>
    </row>
    <row r="72" spans="2:9">
      <c r="B72" s="94">
        <v>4</v>
      </c>
      <c r="C72" s="92">
        <v>0</v>
      </c>
      <c r="D72" s="92">
        <v>0</v>
      </c>
      <c r="E72" s="92">
        <v>0</v>
      </c>
      <c r="F72" s="92">
        <v>1</v>
      </c>
      <c r="G72" s="92">
        <v>0</v>
      </c>
      <c r="H72" s="92">
        <v>4</v>
      </c>
      <c r="I72" s="92">
        <v>24</v>
      </c>
    </row>
    <row r="73" spans="2:9">
      <c r="B73" s="94">
        <v>4</v>
      </c>
      <c r="C73" s="92">
        <v>0</v>
      </c>
      <c r="D73" s="92">
        <v>0</v>
      </c>
      <c r="E73" s="92">
        <v>0</v>
      </c>
      <c r="F73" s="92">
        <v>1</v>
      </c>
      <c r="G73" s="92">
        <v>1</v>
      </c>
      <c r="H73" s="92">
        <v>5</v>
      </c>
      <c r="I73" s="92">
        <v>22</v>
      </c>
    </row>
    <row r="74" spans="2:9">
      <c r="B74" s="94">
        <v>4</v>
      </c>
      <c r="C74" s="92">
        <v>0</v>
      </c>
      <c r="D74" s="92">
        <v>0</v>
      </c>
      <c r="E74" s="92">
        <v>0</v>
      </c>
      <c r="F74" s="92">
        <v>1</v>
      </c>
      <c r="G74" s="92">
        <v>0</v>
      </c>
      <c r="H74" s="92">
        <v>6</v>
      </c>
      <c r="I74" s="92">
        <v>22</v>
      </c>
    </row>
    <row r="75" spans="2:9">
      <c r="B75" s="94">
        <v>4</v>
      </c>
      <c r="C75" s="92">
        <v>0</v>
      </c>
      <c r="D75" s="92">
        <v>0</v>
      </c>
      <c r="E75" s="92">
        <v>0</v>
      </c>
      <c r="F75" s="92">
        <v>1</v>
      </c>
      <c r="G75" s="92">
        <v>0</v>
      </c>
      <c r="H75" s="92">
        <v>3</v>
      </c>
      <c r="I75" s="92">
        <v>25</v>
      </c>
    </row>
    <row r="76" spans="2:9">
      <c r="B76" s="94">
        <v>4</v>
      </c>
      <c r="C76" s="92">
        <v>0</v>
      </c>
      <c r="D76" s="92">
        <v>0</v>
      </c>
      <c r="E76" s="92">
        <v>0</v>
      </c>
      <c r="F76" s="92">
        <v>1</v>
      </c>
      <c r="G76" s="92">
        <v>1</v>
      </c>
      <c r="H76" s="92">
        <v>5</v>
      </c>
      <c r="I76" s="92">
        <v>22</v>
      </c>
    </row>
    <row r="77" spans="2:9">
      <c r="B77" s="94">
        <v>4</v>
      </c>
      <c r="C77" s="92">
        <v>0</v>
      </c>
      <c r="D77" s="92">
        <v>0</v>
      </c>
      <c r="E77" s="92">
        <v>0</v>
      </c>
      <c r="F77" s="92">
        <v>1</v>
      </c>
      <c r="G77" s="92">
        <v>1</v>
      </c>
      <c r="H77" s="92">
        <v>6</v>
      </c>
      <c r="I77" s="92">
        <v>21</v>
      </c>
    </row>
    <row r="78" spans="2:9">
      <c r="B78" s="94">
        <v>4</v>
      </c>
      <c r="C78" s="92">
        <v>0</v>
      </c>
      <c r="D78" s="92">
        <v>0</v>
      </c>
      <c r="E78" s="92">
        <v>0</v>
      </c>
      <c r="F78" s="92">
        <v>1</v>
      </c>
      <c r="G78" s="92">
        <v>1</v>
      </c>
      <c r="H78" s="92">
        <v>7</v>
      </c>
      <c r="I78" s="92">
        <v>20</v>
      </c>
    </row>
    <row r="79" spans="2:9">
      <c r="B79" s="94">
        <v>4</v>
      </c>
      <c r="C79" s="92">
        <v>0</v>
      </c>
      <c r="D79" s="92">
        <v>0</v>
      </c>
      <c r="E79" s="92">
        <v>0</v>
      </c>
      <c r="F79" s="92">
        <v>1</v>
      </c>
      <c r="G79" s="92">
        <v>1</v>
      </c>
      <c r="H79" s="92">
        <v>7</v>
      </c>
      <c r="I79" s="92">
        <v>20</v>
      </c>
    </row>
    <row r="80" spans="2:9">
      <c r="B80" s="94">
        <v>4</v>
      </c>
      <c r="C80" s="92">
        <v>0</v>
      </c>
      <c r="D80" s="92">
        <v>0</v>
      </c>
      <c r="E80" s="92">
        <v>0</v>
      </c>
      <c r="F80" s="92">
        <v>1</v>
      </c>
      <c r="G80" s="92">
        <v>0</v>
      </c>
      <c r="H80" s="92">
        <v>10</v>
      </c>
      <c r="I80" s="92">
        <v>18</v>
      </c>
    </row>
    <row r="81" spans="2:9">
      <c r="B81" s="94">
        <v>4</v>
      </c>
      <c r="C81" s="92">
        <v>0</v>
      </c>
      <c r="D81" s="92">
        <v>0</v>
      </c>
      <c r="E81" s="92">
        <v>0</v>
      </c>
      <c r="F81" s="92">
        <v>1</v>
      </c>
      <c r="G81" s="92">
        <v>0</v>
      </c>
      <c r="H81" s="92">
        <v>9</v>
      </c>
      <c r="I81" s="92">
        <v>19</v>
      </c>
    </row>
    <row r="82" spans="2:9">
      <c r="B82" s="94">
        <v>4</v>
      </c>
      <c r="C82" s="92">
        <v>0</v>
      </c>
      <c r="D82" s="92">
        <v>0</v>
      </c>
      <c r="E82" s="92">
        <v>0</v>
      </c>
      <c r="F82" s="92">
        <v>1</v>
      </c>
      <c r="G82" s="92">
        <v>0</v>
      </c>
      <c r="H82" s="92">
        <v>7</v>
      </c>
      <c r="I82" s="92">
        <v>21</v>
      </c>
    </row>
    <row r="83" spans="2:9">
      <c r="B83" s="94">
        <v>5</v>
      </c>
      <c r="C83" s="92">
        <v>0</v>
      </c>
      <c r="D83" s="92">
        <v>0</v>
      </c>
      <c r="E83" s="92">
        <v>0</v>
      </c>
      <c r="F83" s="92">
        <v>1</v>
      </c>
      <c r="G83" s="92">
        <v>0</v>
      </c>
      <c r="H83" s="92">
        <v>8</v>
      </c>
      <c r="I83" s="92">
        <v>20</v>
      </c>
    </row>
    <row r="84" spans="2:9">
      <c r="B84" s="94">
        <v>5</v>
      </c>
      <c r="C84" s="92">
        <v>0</v>
      </c>
      <c r="D84" s="92">
        <v>0</v>
      </c>
      <c r="E84" s="92">
        <v>0</v>
      </c>
      <c r="F84" s="92">
        <v>1</v>
      </c>
      <c r="G84" s="92">
        <v>0</v>
      </c>
      <c r="H84" s="92">
        <v>8</v>
      </c>
      <c r="I84" s="92">
        <v>20</v>
      </c>
    </row>
    <row r="85" spans="2:9">
      <c r="B85" s="94">
        <v>5</v>
      </c>
      <c r="C85" s="92">
        <v>0</v>
      </c>
      <c r="D85" s="92">
        <v>0</v>
      </c>
      <c r="E85" s="92">
        <v>0</v>
      </c>
      <c r="F85" s="92">
        <v>1</v>
      </c>
      <c r="G85" s="92">
        <v>0</v>
      </c>
      <c r="H85" s="92">
        <v>8</v>
      </c>
      <c r="I85" s="92">
        <v>20</v>
      </c>
    </row>
    <row r="86" spans="2:9">
      <c r="B86" s="94">
        <v>5</v>
      </c>
      <c r="C86" s="92">
        <v>0</v>
      </c>
      <c r="D86" s="92">
        <v>0</v>
      </c>
      <c r="E86" s="92">
        <v>0</v>
      </c>
      <c r="F86" s="92">
        <v>1</v>
      </c>
      <c r="G86" s="92">
        <v>0</v>
      </c>
      <c r="H86" s="92">
        <v>6</v>
      </c>
      <c r="I86" s="92">
        <v>22</v>
      </c>
    </row>
    <row r="87" spans="2:9">
      <c r="B87" s="94">
        <v>5</v>
      </c>
      <c r="C87" s="92">
        <v>0</v>
      </c>
      <c r="D87" s="92">
        <v>0</v>
      </c>
      <c r="E87" s="92">
        <v>0</v>
      </c>
      <c r="F87" s="92">
        <v>1</v>
      </c>
      <c r="G87" s="92">
        <v>0</v>
      </c>
      <c r="H87" s="92">
        <v>7</v>
      </c>
      <c r="I87" s="92">
        <v>21</v>
      </c>
    </row>
    <row r="88" spans="2:9">
      <c r="B88" s="94">
        <v>5</v>
      </c>
      <c r="C88" s="92">
        <v>0</v>
      </c>
      <c r="D88" s="92">
        <v>0</v>
      </c>
      <c r="E88" s="92">
        <v>0</v>
      </c>
      <c r="F88" s="92">
        <v>1</v>
      </c>
      <c r="G88" s="92">
        <v>2</v>
      </c>
      <c r="H88" s="92">
        <v>4</v>
      </c>
      <c r="I88" s="92">
        <v>22</v>
      </c>
    </row>
    <row r="89" spans="2:9">
      <c r="B89" s="94">
        <v>5</v>
      </c>
      <c r="C89" s="92">
        <v>0</v>
      </c>
      <c r="D89" s="92">
        <v>0</v>
      </c>
      <c r="E89" s="92">
        <v>0</v>
      </c>
      <c r="F89" s="92">
        <v>1</v>
      </c>
      <c r="G89" s="92">
        <v>2</v>
      </c>
      <c r="H89" s="92">
        <v>4</v>
      </c>
      <c r="I89" s="92">
        <v>22</v>
      </c>
    </row>
    <row r="90" spans="2:9">
      <c r="B90" s="94">
        <v>5</v>
      </c>
      <c r="C90" s="92">
        <v>0</v>
      </c>
      <c r="D90" s="92">
        <v>0</v>
      </c>
      <c r="E90" s="92">
        <v>0</v>
      </c>
      <c r="F90" s="92">
        <v>2</v>
      </c>
      <c r="G90" s="92">
        <v>1</v>
      </c>
      <c r="H90" s="92">
        <v>4</v>
      </c>
      <c r="I90" s="92">
        <v>22</v>
      </c>
    </row>
    <row r="91" spans="2:9">
      <c r="B91" s="94">
        <v>5</v>
      </c>
      <c r="C91" s="92">
        <v>0</v>
      </c>
      <c r="D91" s="92">
        <v>0</v>
      </c>
      <c r="E91" s="92">
        <v>0</v>
      </c>
      <c r="F91" s="92">
        <v>2</v>
      </c>
      <c r="G91" s="92">
        <v>1</v>
      </c>
      <c r="H91" s="92">
        <v>4</v>
      </c>
      <c r="I91" s="92">
        <v>22</v>
      </c>
    </row>
    <row r="92" spans="2:9">
      <c r="B92" s="94">
        <v>5</v>
      </c>
      <c r="C92" s="92">
        <v>0</v>
      </c>
      <c r="D92" s="92">
        <v>0</v>
      </c>
      <c r="E92" s="92">
        <v>0</v>
      </c>
      <c r="F92" s="92">
        <v>2</v>
      </c>
      <c r="G92" s="92">
        <v>1</v>
      </c>
      <c r="H92" s="92">
        <v>5</v>
      </c>
      <c r="I92" s="92">
        <v>21</v>
      </c>
    </row>
    <row r="93" spans="2:9">
      <c r="B93" s="94">
        <v>5</v>
      </c>
      <c r="C93" s="92">
        <v>0</v>
      </c>
      <c r="D93" s="92">
        <v>0</v>
      </c>
      <c r="E93" s="92">
        <v>0</v>
      </c>
      <c r="F93" s="92">
        <v>2</v>
      </c>
      <c r="G93" s="92">
        <v>1</v>
      </c>
      <c r="H93" s="92">
        <v>5</v>
      </c>
      <c r="I93" s="92">
        <v>21</v>
      </c>
    </row>
    <row r="94" spans="2:9">
      <c r="B94" s="94">
        <v>5</v>
      </c>
      <c r="C94" s="92">
        <v>0</v>
      </c>
      <c r="D94" s="92">
        <v>0</v>
      </c>
      <c r="E94" s="92">
        <v>0</v>
      </c>
      <c r="F94" s="92">
        <v>2</v>
      </c>
      <c r="G94" s="92">
        <v>1</v>
      </c>
      <c r="H94" s="92">
        <v>4</v>
      </c>
      <c r="I94" s="92">
        <v>22</v>
      </c>
    </row>
    <row r="95" spans="2:9">
      <c r="B95" s="94">
        <v>5</v>
      </c>
      <c r="C95" s="92">
        <v>0</v>
      </c>
      <c r="D95" s="92">
        <v>0</v>
      </c>
      <c r="E95" s="92">
        <v>0</v>
      </c>
      <c r="F95" s="92">
        <v>2</v>
      </c>
      <c r="G95" s="92">
        <v>1</v>
      </c>
      <c r="H95" s="92">
        <v>4</v>
      </c>
      <c r="I95" s="92">
        <v>22</v>
      </c>
    </row>
    <row r="96" spans="2:9">
      <c r="B96" s="94">
        <v>5</v>
      </c>
      <c r="C96" s="92">
        <v>0</v>
      </c>
      <c r="D96" s="92">
        <v>0</v>
      </c>
      <c r="E96" s="92">
        <v>0</v>
      </c>
      <c r="F96" s="92">
        <v>2</v>
      </c>
      <c r="G96" s="92">
        <v>1</v>
      </c>
      <c r="H96" s="92">
        <v>3</v>
      </c>
      <c r="I96" s="92">
        <v>23</v>
      </c>
    </row>
    <row r="97" spans="2:9">
      <c r="B97" s="94">
        <v>5</v>
      </c>
      <c r="C97" s="92">
        <v>0</v>
      </c>
      <c r="D97" s="92">
        <v>0</v>
      </c>
      <c r="E97" s="92">
        <v>0</v>
      </c>
      <c r="F97" s="92">
        <v>2</v>
      </c>
      <c r="G97" s="92">
        <v>1</v>
      </c>
      <c r="H97" s="92">
        <v>4</v>
      </c>
      <c r="I97" s="92">
        <v>22</v>
      </c>
    </row>
    <row r="98" spans="2:9">
      <c r="B98" s="94">
        <v>5</v>
      </c>
      <c r="C98" s="92">
        <v>0</v>
      </c>
      <c r="D98" s="92">
        <v>0</v>
      </c>
      <c r="E98" s="92">
        <v>0</v>
      </c>
      <c r="F98" s="92">
        <v>2</v>
      </c>
      <c r="G98" s="92">
        <v>0</v>
      </c>
      <c r="H98" s="92">
        <v>6</v>
      </c>
      <c r="I98" s="92">
        <v>21</v>
      </c>
    </row>
    <row r="99" spans="2:9">
      <c r="B99" s="94">
        <v>5</v>
      </c>
      <c r="C99" s="92">
        <v>0</v>
      </c>
      <c r="D99" s="92">
        <v>0</v>
      </c>
      <c r="E99" s="92">
        <v>0</v>
      </c>
      <c r="F99" s="92">
        <v>2</v>
      </c>
      <c r="G99" s="92">
        <v>0</v>
      </c>
      <c r="H99" s="92">
        <v>6</v>
      </c>
      <c r="I99" s="92">
        <v>21</v>
      </c>
    </row>
    <row r="100" spans="2:9">
      <c r="B100" s="94">
        <v>5</v>
      </c>
      <c r="C100" s="92">
        <v>0</v>
      </c>
      <c r="D100" s="92">
        <v>0</v>
      </c>
      <c r="E100" s="92">
        <v>0</v>
      </c>
      <c r="F100" s="92">
        <v>2</v>
      </c>
      <c r="G100" s="92">
        <v>0</v>
      </c>
      <c r="H100" s="92">
        <v>7</v>
      </c>
      <c r="I100" s="92">
        <v>20</v>
      </c>
    </row>
    <row r="101" spans="2:9">
      <c r="B101" s="94">
        <v>5</v>
      </c>
      <c r="C101" s="92">
        <v>0</v>
      </c>
      <c r="D101" s="92">
        <v>0</v>
      </c>
      <c r="E101" s="92">
        <v>0</v>
      </c>
      <c r="F101" s="92">
        <v>2</v>
      </c>
      <c r="G101" s="92">
        <v>0</v>
      </c>
      <c r="H101" s="92">
        <v>5</v>
      </c>
      <c r="I101" s="92">
        <v>22</v>
      </c>
    </row>
    <row r="102" spans="2:9">
      <c r="B102" s="94">
        <v>5</v>
      </c>
      <c r="C102" s="92">
        <v>0</v>
      </c>
      <c r="D102" s="92">
        <v>0</v>
      </c>
      <c r="E102" s="92">
        <v>1</v>
      </c>
      <c r="F102" s="92">
        <v>1</v>
      </c>
      <c r="G102" s="92">
        <v>0</v>
      </c>
      <c r="H102" s="92">
        <v>4</v>
      </c>
      <c r="I102" s="92">
        <v>23</v>
      </c>
    </row>
    <row r="103" spans="2:9">
      <c r="B103" s="94">
        <v>6</v>
      </c>
      <c r="C103" s="92">
        <v>0</v>
      </c>
      <c r="D103" s="92">
        <v>0</v>
      </c>
      <c r="E103" s="92">
        <v>1</v>
      </c>
      <c r="F103" s="92">
        <v>1</v>
      </c>
      <c r="G103" s="92">
        <v>0</v>
      </c>
      <c r="H103" s="92">
        <v>4</v>
      </c>
      <c r="I103" s="92">
        <v>23</v>
      </c>
    </row>
    <row r="104" spans="2:9">
      <c r="B104" s="94">
        <v>6</v>
      </c>
      <c r="C104" s="92">
        <v>0</v>
      </c>
      <c r="D104" s="92">
        <v>0</v>
      </c>
      <c r="E104" s="92">
        <v>1</v>
      </c>
      <c r="F104" s="92">
        <v>1</v>
      </c>
      <c r="G104" s="92">
        <v>0</v>
      </c>
      <c r="H104" s="92">
        <v>4</v>
      </c>
      <c r="I104" s="92">
        <v>23</v>
      </c>
    </row>
    <row r="105" spans="2:9">
      <c r="B105" s="94">
        <v>6</v>
      </c>
      <c r="C105" s="92">
        <v>0</v>
      </c>
      <c r="D105" s="92">
        <v>0</v>
      </c>
      <c r="E105" s="92">
        <v>1</v>
      </c>
      <c r="F105" s="92">
        <v>1</v>
      </c>
      <c r="G105" s="92">
        <v>0</v>
      </c>
      <c r="H105" s="92">
        <v>5</v>
      </c>
      <c r="I105" s="92">
        <v>22</v>
      </c>
    </row>
    <row r="106" spans="2:9">
      <c r="B106" s="94">
        <v>6</v>
      </c>
      <c r="C106" s="92">
        <v>0</v>
      </c>
      <c r="D106" s="92">
        <v>0</v>
      </c>
      <c r="E106" s="92">
        <v>1</v>
      </c>
      <c r="F106" s="92">
        <v>1</v>
      </c>
      <c r="G106" s="92">
        <v>0</v>
      </c>
      <c r="H106" s="92">
        <v>5</v>
      </c>
      <c r="I106" s="92">
        <v>22</v>
      </c>
    </row>
    <row r="107" spans="2:9">
      <c r="B107" s="94">
        <v>6</v>
      </c>
      <c r="C107" s="92">
        <v>0</v>
      </c>
      <c r="D107" s="92">
        <v>0</v>
      </c>
      <c r="E107" s="92">
        <v>1</v>
      </c>
      <c r="F107" s="92">
        <v>1</v>
      </c>
      <c r="G107" s="92">
        <v>0</v>
      </c>
      <c r="H107" s="92">
        <v>5</v>
      </c>
      <c r="I107" s="92">
        <v>22</v>
      </c>
    </row>
    <row r="108" spans="2:9">
      <c r="B108" s="94">
        <v>6</v>
      </c>
      <c r="C108" s="92">
        <v>0</v>
      </c>
      <c r="D108" s="92">
        <v>0</v>
      </c>
      <c r="E108" s="92">
        <v>1</v>
      </c>
      <c r="F108" s="92">
        <v>1</v>
      </c>
      <c r="G108" s="92">
        <v>0</v>
      </c>
      <c r="H108" s="92">
        <v>4</v>
      </c>
      <c r="I108" s="92">
        <v>23</v>
      </c>
    </row>
    <row r="109" spans="2:9">
      <c r="B109" s="94">
        <v>6</v>
      </c>
      <c r="C109" s="92">
        <v>0</v>
      </c>
      <c r="D109" s="92">
        <v>1</v>
      </c>
      <c r="E109" s="92">
        <v>0</v>
      </c>
      <c r="F109" s="92">
        <v>1</v>
      </c>
      <c r="G109" s="92">
        <v>0</v>
      </c>
      <c r="H109" s="92">
        <v>5</v>
      </c>
      <c r="I109" s="92">
        <v>22</v>
      </c>
    </row>
    <row r="110" spans="2:9">
      <c r="B110" s="94">
        <v>6</v>
      </c>
      <c r="C110" s="92">
        <v>0</v>
      </c>
      <c r="D110" s="92">
        <v>1</v>
      </c>
      <c r="E110" s="92">
        <v>0</v>
      </c>
      <c r="F110" s="92">
        <v>1</v>
      </c>
      <c r="G110" s="92">
        <v>0</v>
      </c>
      <c r="H110" s="92">
        <v>5</v>
      </c>
      <c r="I110" s="92">
        <v>22</v>
      </c>
    </row>
    <row r="111" spans="2:9">
      <c r="B111" s="94">
        <v>6</v>
      </c>
      <c r="C111" s="92">
        <v>0</v>
      </c>
      <c r="D111" s="92">
        <v>0</v>
      </c>
      <c r="E111" s="92">
        <v>1</v>
      </c>
      <c r="F111" s="92">
        <v>1</v>
      </c>
      <c r="G111" s="92">
        <v>0</v>
      </c>
      <c r="H111" s="92">
        <v>5</v>
      </c>
      <c r="I111" s="92">
        <v>22</v>
      </c>
    </row>
    <row r="112" spans="2:9">
      <c r="B112" s="94">
        <v>6</v>
      </c>
      <c r="C112" s="92">
        <v>0</v>
      </c>
      <c r="D112" s="92">
        <v>0</v>
      </c>
      <c r="E112" s="92">
        <v>1</v>
      </c>
      <c r="F112" s="92">
        <v>1</v>
      </c>
      <c r="G112" s="92">
        <v>0</v>
      </c>
      <c r="H112" s="92">
        <v>5</v>
      </c>
      <c r="I112" s="92">
        <v>22</v>
      </c>
    </row>
    <row r="113" spans="2:9">
      <c r="B113" s="94">
        <v>6</v>
      </c>
      <c r="C113" s="92">
        <v>0</v>
      </c>
      <c r="D113" s="92">
        <v>1</v>
      </c>
      <c r="E113" s="92">
        <v>0</v>
      </c>
      <c r="F113" s="92">
        <v>1</v>
      </c>
      <c r="G113" s="92">
        <v>0</v>
      </c>
      <c r="H113" s="92">
        <v>4</v>
      </c>
      <c r="I113" s="92">
        <v>23</v>
      </c>
    </row>
    <row r="114" spans="2:9">
      <c r="B114" s="94">
        <v>6</v>
      </c>
      <c r="C114" s="92">
        <v>0</v>
      </c>
      <c r="D114" s="92">
        <v>0</v>
      </c>
      <c r="E114" s="92">
        <v>1</v>
      </c>
      <c r="F114" s="92">
        <v>1</v>
      </c>
      <c r="G114" s="92">
        <v>0</v>
      </c>
      <c r="H114" s="92">
        <v>4</v>
      </c>
      <c r="I114" s="92">
        <v>23</v>
      </c>
    </row>
    <row r="115" spans="2:9">
      <c r="B115" s="94">
        <v>6</v>
      </c>
      <c r="C115" s="92">
        <v>0</v>
      </c>
      <c r="D115" s="92">
        <v>1</v>
      </c>
      <c r="E115" s="92">
        <v>0</v>
      </c>
      <c r="F115" s="92">
        <v>1</v>
      </c>
      <c r="G115" s="92">
        <v>0</v>
      </c>
      <c r="H115" s="92">
        <v>5</v>
      </c>
      <c r="I115" s="92">
        <v>22</v>
      </c>
    </row>
    <row r="116" spans="2:9">
      <c r="B116" s="94">
        <v>6</v>
      </c>
      <c r="C116" s="92">
        <v>0</v>
      </c>
      <c r="D116" s="92">
        <v>1</v>
      </c>
      <c r="E116" s="92">
        <v>0</v>
      </c>
      <c r="F116" s="92">
        <v>1</v>
      </c>
      <c r="G116" s="92">
        <v>0</v>
      </c>
      <c r="H116" s="92">
        <v>5</v>
      </c>
      <c r="I116" s="92">
        <v>22</v>
      </c>
    </row>
    <row r="117" spans="2:9">
      <c r="B117" s="94">
        <v>6</v>
      </c>
      <c r="C117" s="92">
        <v>0</v>
      </c>
      <c r="D117" s="92">
        <v>0</v>
      </c>
      <c r="E117" s="92">
        <v>1</v>
      </c>
      <c r="F117" s="92">
        <v>1</v>
      </c>
      <c r="G117" s="92">
        <v>0</v>
      </c>
      <c r="H117" s="92">
        <v>5</v>
      </c>
      <c r="I117" s="92">
        <v>22</v>
      </c>
    </row>
    <row r="118" spans="2:9">
      <c r="B118" s="94">
        <v>6</v>
      </c>
      <c r="C118" s="92">
        <v>0</v>
      </c>
      <c r="D118" s="92">
        <v>0</v>
      </c>
      <c r="E118" s="92">
        <v>0</v>
      </c>
      <c r="F118" s="92">
        <v>2</v>
      </c>
      <c r="G118" s="92">
        <v>0</v>
      </c>
      <c r="H118" s="92">
        <v>5</v>
      </c>
      <c r="I118" s="92">
        <v>22</v>
      </c>
    </row>
    <row r="119" spans="2:9">
      <c r="B119" s="94">
        <v>6</v>
      </c>
      <c r="C119" s="92">
        <v>0</v>
      </c>
      <c r="D119" s="92">
        <v>0</v>
      </c>
      <c r="E119" s="92">
        <v>0</v>
      </c>
      <c r="F119" s="92">
        <v>2</v>
      </c>
      <c r="G119" s="92">
        <v>0</v>
      </c>
      <c r="H119" s="92">
        <v>5</v>
      </c>
      <c r="I119" s="92">
        <v>22</v>
      </c>
    </row>
    <row r="120" spans="2:9">
      <c r="B120" s="94">
        <v>6</v>
      </c>
      <c r="C120" s="92">
        <v>0</v>
      </c>
      <c r="D120" s="92">
        <v>0</v>
      </c>
      <c r="E120" s="92">
        <v>0</v>
      </c>
      <c r="F120" s="92">
        <v>2</v>
      </c>
      <c r="G120" s="92">
        <v>0</v>
      </c>
      <c r="H120" s="92">
        <v>5</v>
      </c>
      <c r="I120" s="92">
        <v>22</v>
      </c>
    </row>
    <row r="121" spans="2:9">
      <c r="B121" s="94">
        <v>6</v>
      </c>
      <c r="C121" s="92">
        <v>0</v>
      </c>
      <c r="D121" s="92">
        <v>0</v>
      </c>
      <c r="E121" s="92">
        <v>0</v>
      </c>
      <c r="F121" s="92">
        <v>2</v>
      </c>
      <c r="G121" s="92">
        <v>0</v>
      </c>
      <c r="H121" s="92">
        <v>6</v>
      </c>
      <c r="I121" s="92">
        <v>21</v>
      </c>
    </row>
    <row r="122" spans="2:9">
      <c r="B122" s="94">
        <v>6</v>
      </c>
      <c r="C122" s="92">
        <v>0</v>
      </c>
      <c r="D122" s="92">
        <v>0</v>
      </c>
      <c r="E122" s="92">
        <v>0</v>
      </c>
      <c r="F122" s="92">
        <v>2</v>
      </c>
      <c r="G122" s="92">
        <v>0</v>
      </c>
      <c r="H122" s="92">
        <v>5</v>
      </c>
      <c r="I122" s="92">
        <v>22</v>
      </c>
    </row>
    <row r="123" spans="2:9">
      <c r="B123" s="94">
        <v>6</v>
      </c>
      <c r="C123" s="92">
        <v>0</v>
      </c>
      <c r="D123" s="92">
        <v>0</v>
      </c>
      <c r="E123" s="92">
        <v>0</v>
      </c>
      <c r="F123" s="92">
        <v>2</v>
      </c>
      <c r="G123" s="92">
        <v>0</v>
      </c>
      <c r="H123" s="92">
        <v>3</v>
      </c>
      <c r="I123" s="92">
        <v>24</v>
      </c>
    </row>
    <row r="124" spans="2:9">
      <c r="B124" s="94">
        <v>7</v>
      </c>
      <c r="C124" s="92">
        <v>0</v>
      </c>
      <c r="D124" s="92">
        <v>0</v>
      </c>
      <c r="E124" s="92">
        <v>0</v>
      </c>
      <c r="F124" s="92">
        <v>2</v>
      </c>
      <c r="G124" s="92">
        <v>0</v>
      </c>
      <c r="H124" s="92">
        <v>2</v>
      </c>
      <c r="I124" s="92">
        <v>25</v>
      </c>
    </row>
    <row r="125" spans="2:9">
      <c r="B125" s="94">
        <v>7</v>
      </c>
      <c r="C125" s="92">
        <v>0</v>
      </c>
      <c r="D125" s="92">
        <v>0</v>
      </c>
      <c r="E125" s="92">
        <v>0</v>
      </c>
      <c r="F125" s="92">
        <v>2</v>
      </c>
      <c r="G125" s="92">
        <v>0</v>
      </c>
      <c r="H125" s="92">
        <v>2</v>
      </c>
      <c r="I125" s="92">
        <v>25</v>
      </c>
    </row>
    <row r="126" spans="2:9">
      <c r="B126" s="94">
        <v>7</v>
      </c>
      <c r="C126" s="92">
        <v>0</v>
      </c>
      <c r="D126" s="92">
        <v>0</v>
      </c>
      <c r="E126" s="92">
        <v>0</v>
      </c>
      <c r="F126" s="92">
        <v>2</v>
      </c>
      <c r="G126" s="92">
        <v>0</v>
      </c>
      <c r="H126" s="92">
        <v>3</v>
      </c>
      <c r="I126" s="92">
        <v>24</v>
      </c>
    </row>
    <row r="127" spans="2:9">
      <c r="B127" s="94">
        <v>7</v>
      </c>
      <c r="C127" s="92">
        <v>0</v>
      </c>
      <c r="D127" s="92">
        <v>0</v>
      </c>
      <c r="E127" s="92">
        <v>0</v>
      </c>
      <c r="F127" s="92">
        <v>2</v>
      </c>
      <c r="G127" s="92">
        <v>0</v>
      </c>
      <c r="H127" s="92">
        <v>3</v>
      </c>
      <c r="I127" s="92">
        <v>24</v>
      </c>
    </row>
    <row r="128" spans="2:9">
      <c r="B128" s="94">
        <v>7</v>
      </c>
      <c r="C128" s="92">
        <v>0</v>
      </c>
      <c r="D128" s="92">
        <v>0</v>
      </c>
      <c r="E128" s="92">
        <v>0</v>
      </c>
      <c r="F128" s="92">
        <v>2</v>
      </c>
      <c r="G128" s="92">
        <v>0</v>
      </c>
      <c r="H128" s="92">
        <v>3</v>
      </c>
      <c r="I128" s="92">
        <v>24</v>
      </c>
    </row>
    <row r="129" spans="2:9">
      <c r="B129" s="94">
        <v>7</v>
      </c>
      <c r="C129" s="92">
        <v>0</v>
      </c>
      <c r="D129" s="92">
        <v>0</v>
      </c>
      <c r="E129" s="92">
        <v>0</v>
      </c>
      <c r="F129" s="92">
        <v>2</v>
      </c>
      <c r="G129" s="92">
        <v>0</v>
      </c>
      <c r="H129" s="92">
        <v>3</v>
      </c>
      <c r="I129" s="92">
        <v>24</v>
      </c>
    </row>
    <row r="130" spans="2:9">
      <c r="B130" s="94">
        <v>7</v>
      </c>
      <c r="C130" s="92">
        <v>0</v>
      </c>
      <c r="D130" s="92">
        <v>0</v>
      </c>
      <c r="E130" s="92">
        <v>0</v>
      </c>
      <c r="F130" s="92">
        <v>2</v>
      </c>
      <c r="G130" s="92">
        <v>0</v>
      </c>
      <c r="H130" s="92">
        <v>4</v>
      </c>
      <c r="I130" s="92">
        <v>23</v>
      </c>
    </row>
    <row r="131" spans="2:9">
      <c r="B131" s="94">
        <v>7</v>
      </c>
      <c r="C131" s="92">
        <v>0</v>
      </c>
      <c r="D131" s="92">
        <v>0</v>
      </c>
      <c r="E131" s="92">
        <v>0</v>
      </c>
      <c r="F131" s="92">
        <v>2</v>
      </c>
      <c r="G131" s="92">
        <v>0</v>
      </c>
      <c r="H131" s="92">
        <v>4</v>
      </c>
      <c r="I131" s="92">
        <v>23</v>
      </c>
    </row>
    <row r="132" spans="2:9">
      <c r="B132" s="94">
        <v>7</v>
      </c>
      <c r="C132" s="92">
        <v>0</v>
      </c>
      <c r="D132" s="92">
        <v>0</v>
      </c>
      <c r="E132" s="92">
        <v>0</v>
      </c>
      <c r="F132" s="92">
        <v>2</v>
      </c>
      <c r="G132" s="92">
        <v>0</v>
      </c>
      <c r="H132" s="92">
        <v>3</v>
      </c>
      <c r="I132" s="92">
        <v>24</v>
      </c>
    </row>
    <row r="133" spans="2:9">
      <c r="B133" s="94">
        <v>7</v>
      </c>
      <c r="C133" s="92">
        <v>0</v>
      </c>
      <c r="D133" s="92">
        <v>0</v>
      </c>
      <c r="E133" s="92">
        <v>0</v>
      </c>
      <c r="F133" s="92">
        <v>2</v>
      </c>
      <c r="G133" s="92">
        <v>0</v>
      </c>
      <c r="H133" s="92">
        <v>4</v>
      </c>
      <c r="I133" s="92">
        <v>23</v>
      </c>
    </row>
    <row r="134" spans="2:9">
      <c r="B134" s="94">
        <v>7</v>
      </c>
      <c r="C134" s="92">
        <v>0</v>
      </c>
      <c r="D134" s="92">
        <v>0</v>
      </c>
      <c r="E134" s="92">
        <v>0</v>
      </c>
      <c r="F134" s="92">
        <v>2</v>
      </c>
      <c r="G134" s="92">
        <v>0</v>
      </c>
      <c r="H134" s="92">
        <v>4</v>
      </c>
      <c r="I134" s="92">
        <v>23</v>
      </c>
    </row>
    <row r="135" spans="2:9">
      <c r="B135" s="94">
        <v>7</v>
      </c>
      <c r="C135" s="92">
        <v>0</v>
      </c>
      <c r="D135" s="92">
        <v>0</v>
      </c>
      <c r="E135" s="92">
        <v>0</v>
      </c>
      <c r="F135" s="92">
        <v>2</v>
      </c>
      <c r="G135" s="92">
        <v>0</v>
      </c>
      <c r="H135" s="92">
        <v>5</v>
      </c>
      <c r="I135" s="92">
        <v>22</v>
      </c>
    </row>
    <row r="136" spans="2:9">
      <c r="B136" s="94">
        <v>7</v>
      </c>
      <c r="C136" s="92">
        <v>0</v>
      </c>
      <c r="D136" s="92">
        <v>0</v>
      </c>
      <c r="E136" s="92">
        <v>0</v>
      </c>
      <c r="F136" s="92">
        <v>2</v>
      </c>
      <c r="G136" s="92">
        <v>0</v>
      </c>
      <c r="H136" s="92">
        <v>5</v>
      </c>
      <c r="I136" s="92">
        <v>22</v>
      </c>
    </row>
    <row r="137" spans="2:9">
      <c r="B137" s="94">
        <v>7</v>
      </c>
      <c r="C137" s="92">
        <v>0</v>
      </c>
      <c r="D137" s="92">
        <v>0</v>
      </c>
      <c r="E137" s="92">
        <v>0</v>
      </c>
      <c r="F137" s="92">
        <v>2</v>
      </c>
      <c r="G137" s="92">
        <v>0</v>
      </c>
      <c r="H137" s="92">
        <v>4</v>
      </c>
      <c r="I137" s="92">
        <v>23</v>
      </c>
    </row>
    <row r="138" spans="2:9">
      <c r="B138" s="94">
        <v>7</v>
      </c>
      <c r="C138" s="92">
        <v>0</v>
      </c>
      <c r="D138" s="92">
        <v>0</v>
      </c>
      <c r="E138" s="92">
        <v>0</v>
      </c>
      <c r="F138" s="92">
        <v>2</v>
      </c>
      <c r="G138" s="92">
        <v>0</v>
      </c>
      <c r="H138" s="92">
        <v>5</v>
      </c>
      <c r="I138" s="92">
        <v>22</v>
      </c>
    </row>
    <row r="139" spans="2:9">
      <c r="B139" s="94">
        <v>7</v>
      </c>
      <c r="C139" s="92">
        <v>0</v>
      </c>
      <c r="D139" s="92">
        <v>0</v>
      </c>
      <c r="E139" s="92">
        <v>0</v>
      </c>
      <c r="F139" s="92">
        <v>2</v>
      </c>
      <c r="G139" s="92">
        <v>0</v>
      </c>
      <c r="H139" s="92">
        <v>3</v>
      </c>
      <c r="I139" s="92">
        <v>24</v>
      </c>
    </row>
    <row r="140" spans="2:9">
      <c r="B140" s="94">
        <v>7</v>
      </c>
      <c r="C140" s="92">
        <v>0</v>
      </c>
      <c r="D140" s="92">
        <v>0</v>
      </c>
      <c r="E140" s="92">
        <v>0</v>
      </c>
      <c r="F140" s="92">
        <v>2</v>
      </c>
      <c r="G140" s="92">
        <v>0</v>
      </c>
      <c r="H140" s="92">
        <v>5</v>
      </c>
      <c r="I140" s="92">
        <v>22</v>
      </c>
    </row>
    <row r="141" spans="2:9">
      <c r="B141" s="94">
        <v>7</v>
      </c>
      <c r="C141" s="92">
        <v>0</v>
      </c>
      <c r="D141" s="92">
        <v>0</v>
      </c>
      <c r="E141" s="92">
        <v>0</v>
      </c>
      <c r="F141" s="92">
        <v>2</v>
      </c>
      <c r="G141" s="92">
        <v>0</v>
      </c>
      <c r="H141" s="92">
        <v>4</v>
      </c>
      <c r="I141" s="92">
        <v>23</v>
      </c>
    </row>
    <row r="142" spans="2:9">
      <c r="B142" s="94">
        <v>7</v>
      </c>
      <c r="C142" s="92">
        <v>0</v>
      </c>
      <c r="D142" s="92">
        <v>0</v>
      </c>
      <c r="E142" s="92">
        <v>0</v>
      </c>
      <c r="F142" s="92">
        <v>2</v>
      </c>
      <c r="G142" s="92">
        <v>0</v>
      </c>
      <c r="H142" s="92">
        <v>5</v>
      </c>
      <c r="I142" s="92">
        <v>22</v>
      </c>
    </row>
    <row r="143" spans="2:9">
      <c r="B143" s="94">
        <v>7</v>
      </c>
      <c r="C143" s="92">
        <v>0</v>
      </c>
      <c r="D143" s="92">
        <v>0</v>
      </c>
      <c r="E143" s="92">
        <v>0</v>
      </c>
      <c r="F143" s="92">
        <v>2</v>
      </c>
      <c r="G143" s="92">
        <v>0</v>
      </c>
      <c r="H143" s="92">
        <v>5</v>
      </c>
      <c r="I143" s="92">
        <v>22</v>
      </c>
    </row>
    <row r="144" spans="2:9">
      <c r="B144" s="94">
        <v>7</v>
      </c>
      <c r="C144" s="92">
        <v>0</v>
      </c>
      <c r="D144" s="92">
        <v>0</v>
      </c>
      <c r="E144" s="92">
        <v>0</v>
      </c>
      <c r="F144" s="92">
        <v>2</v>
      </c>
      <c r="G144" s="92">
        <v>0</v>
      </c>
      <c r="H144" s="92">
        <v>5</v>
      </c>
      <c r="I144" s="92">
        <v>22</v>
      </c>
    </row>
    <row r="145" spans="2:9">
      <c r="B145" s="94">
        <v>7</v>
      </c>
      <c r="C145" s="92">
        <v>0</v>
      </c>
      <c r="D145" s="92">
        <v>0</v>
      </c>
      <c r="E145" s="92">
        <v>0</v>
      </c>
      <c r="F145" s="92">
        <v>2</v>
      </c>
      <c r="G145" s="92">
        <v>0</v>
      </c>
      <c r="H145" s="92">
        <v>5</v>
      </c>
      <c r="I145" s="92">
        <v>22</v>
      </c>
    </row>
    <row r="146" spans="2:9">
      <c r="B146" s="94">
        <v>7</v>
      </c>
      <c r="C146" s="92">
        <v>0</v>
      </c>
      <c r="D146" s="92">
        <v>0</v>
      </c>
      <c r="E146" s="92">
        <v>0</v>
      </c>
      <c r="F146" s="92">
        <v>2</v>
      </c>
      <c r="G146" s="92">
        <v>1</v>
      </c>
      <c r="H146" s="92">
        <v>4</v>
      </c>
      <c r="I146" s="92">
        <v>22</v>
      </c>
    </row>
    <row r="147" spans="2:9">
      <c r="B147" s="94">
        <v>8</v>
      </c>
      <c r="C147" s="92">
        <v>0</v>
      </c>
      <c r="D147" s="92">
        <v>0</v>
      </c>
      <c r="E147" s="92">
        <v>0</v>
      </c>
      <c r="F147" s="92">
        <v>2</v>
      </c>
      <c r="G147" s="92">
        <v>0</v>
      </c>
      <c r="H147" s="92">
        <v>5</v>
      </c>
      <c r="I147" s="92">
        <v>22</v>
      </c>
    </row>
    <row r="148" spans="2:9">
      <c r="B148" s="94">
        <v>8</v>
      </c>
      <c r="C148" s="92">
        <v>0</v>
      </c>
      <c r="D148" s="92">
        <v>0</v>
      </c>
      <c r="E148" s="92">
        <v>1</v>
      </c>
      <c r="F148" s="92">
        <v>1</v>
      </c>
      <c r="G148" s="92">
        <v>0</v>
      </c>
      <c r="H148" s="92">
        <v>5</v>
      </c>
      <c r="I148" s="92">
        <v>22</v>
      </c>
    </row>
    <row r="149" spans="2:9">
      <c r="B149" s="94">
        <v>8</v>
      </c>
      <c r="C149" s="92">
        <v>0</v>
      </c>
      <c r="D149" s="92">
        <v>0</v>
      </c>
      <c r="E149" s="92">
        <v>1</v>
      </c>
      <c r="F149" s="92">
        <v>1</v>
      </c>
      <c r="G149" s="92">
        <v>0</v>
      </c>
      <c r="H149" s="92">
        <v>4</v>
      </c>
      <c r="I149" s="92">
        <v>23</v>
      </c>
    </row>
    <row r="150" spans="2:9">
      <c r="B150" s="94">
        <v>8</v>
      </c>
      <c r="C150" s="92">
        <v>0</v>
      </c>
      <c r="D150" s="92">
        <v>0</v>
      </c>
      <c r="E150" s="92">
        <v>1</v>
      </c>
      <c r="F150" s="92">
        <v>1</v>
      </c>
      <c r="G150" s="92">
        <v>0</v>
      </c>
      <c r="H150" s="92">
        <v>5</v>
      </c>
      <c r="I150" s="92">
        <v>22</v>
      </c>
    </row>
    <row r="151" spans="2:9">
      <c r="B151" s="94">
        <v>8</v>
      </c>
      <c r="C151" s="92">
        <v>0</v>
      </c>
      <c r="D151" s="92">
        <v>0</v>
      </c>
      <c r="E151" s="92">
        <v>1</v>
      </c>
      <c r="F151" s="92">
        <v>1</v>
      </c>
      <c r="G151" s="92">
        <v>0</v>
      </c>
      <c r="H151" s="92">
        <v>5</v>
      </c>
      <c r="I151" s="92">
        <v>22</v>
      </c>
    </row>
    <row r="152" spans="2:9">
      <c r="B152" s="94">
        <v>8</v>
      </c>
      <c r="C152" s="92">
        <v>0</v>
      </c>
      <c r="D152" s="92">
        <v>0</v>
      </c>
      <c r="E152" s="92">
        <v>1</v>
      </c>
      <c r="F152" s="92">
        <v>1</v>
      </c>
      <c r="G152" s="92">
        <v>0</v>
      </c>
      <c r="H152" s="92">
        <v>4</v>
      </c>
      <c r="I152" s="92">
        <v>23</v>
      </c>
    </row>
    <row r="153" spans="2:9">
      <c r="B153" s="94">
        <v>8</v>
      </c>
      <c r="C153" s="92">
        <v>0</v>
      </c>
      <c r="D153" s="92">
        <v>0</v>
      </c>
      <c r="E153" s="92">
        <v>1</v>
      </c>
      <c r="F153" s="92">
        <v>1</v>
      </c>
      <c r="G153" s="92">
        <v>0</v>
      </c>
      <c r="H153" s="92">
        <v>5</v>
      </c>
      <c r="I153" s="92">
        <v>22</v>
      </c>
    </row>
    <row r="154" spans="2:9">
      <c r="B154" s="94">
        <v>8</v>
      </c>
      <c r="C154" s="92">
        <v>0</v>
      </c>
      <c r="D154" s="92">
        <v>0</v>
      </c>
      <c r="E154" s="92">
        <v>1</v>
      </c>
      <c r="F154" s="92">
        <v>1</v>
      </c>
      <c r="G154" s="92">
        <v>0</v>
      </c>
      <c r="H154" s="92">
        <v>5</v>
      </c>
      <c r="I154" s="92">
        <v>22</v>
      </c>
    </row>
    <row r="155" spans="2:9">
      <c r="B155" s="94">
        <v>8</v>
      </c>
      <c r="C155" s="92">
        <v>0</v>
      </c>
      <c r="D155" s="92">
        <v>0</v>
      </c>
      <c r="E155" s="92">
        <v>0</v>
      </c>
      <c r="F155" s="92">
        <v>2</v>
      </c>
      <c r="G155" s="92">
        <v>0</v>
      </c>
      <c r="H155" s="92">
        <v>6</v>
      </c>
      <c r="I155" s="92">
        <v>21</v>
      </c>
    </row>
    <row r="156" spans="2:9">
      <c r="B156" s="94">
        <v>8</v>
      </c>
      <c r="C156" s="92">
        <v>0</v>
      </c>
      <c r="D156" s="92">
        <v>0</v>
      </c>
      <c r="E156" s="92">
        <v>0</v>
      </c>
      <c r="F156" s="92">
        <v>2</v>
      </c>
      <c r="G156" s="92">
        <v>0</v>
      </c>
      <c r="H156" s="92">
        <v>6</v>
      </c>
      <c r="I156" s="92">
        <v>21</v>
      </c>
    </row>
    <row r="157" spans="2:9">
      <c r="B157" s="94">
        <v>8</v>
      </c>
      <c r="C157" s="92">
        <v>0</v>
      </c>
      <c r="D157" s="92">
        <v>0</v>
      </c>
      <c r="E157" s="92">
        <v>0</v>
      </c>
      <c r="F157" s="92">
        <v>2</v>
      </c>
      <c r="G157" s="92">
        <v>0</v>
      </c>
      <c r="H157" s="92">
        <v>5</v>
      </c>
      <c r="I157" s="92">
        <v>22</v>
      </c>
    </row>
    <row r="158" spans="2:9">
      <c r="B158" s="94">
        <v>8</v>
      </c>
      <c r="C158" s="92">
        <v>0</v>
      </c>
      <c r="D158" s="92">
        <v>0</v>
      </c>
      <c r="E158" s="92">
        <v>0</v>
      </c>
      <c r="F158" s="92">
        <v>2</v>
      </c>
      <c r="G158" s="92">
        <v>0</v>
      </c>
      <c r="H158" s="92">
        <v>5</v>
      </c>
      <c r="I158" s="92">
        <v>22</v>
      </c>
    </row>
    <row r="159" spans="2:9">
      <c r="B159" s="94">
        <v>8</v>
      </c>
      <c r="C159" s="92">
        <v>0</v>
      </c>
      <c r="D159" s="92">
        <v>0</v>
      </c>
      <c r="E159" s="92">
        <v>1</v>
      </c>
      <c r="F159" s="92">
        <v>1</v>
      </c>
      <c r="G159" s="92">
        <v>0</v>
      </c>
      <c r="H159" s="92">
        <v>6</v>
      </c>
      <c r="I159" s="92">
        <v>21</v>
      </c>
    </row>
    <row r="160" spans="2:9">
      <c r="B160" s="94">
        <v>8</v>
      </c>
      <c r="C160" s="92">
        <v>0</v>
      </c>
      <c r="D160" s="92">
        <v>0</v>
      </c>
      <c r="E160" s="92">
        <v>1</v>
      </c>
      <c r="F160" s="92">
        <v>1</v>
      </c>
      <c r="G160" s="92">
        <v>0</v>
      </c>
      <c r="H160" s="92">
        <v>6</v>
      </c>
      <c r="I160" s="92">
        <v>21</v>
      </c>
    </row>
    <row r="161" spans="2:9">
      <c r="B161" s="94">
        <v>8</v>
      </c>
      <c r="C161" s="92">
        <v>0</v>
      </c>
      <c r="D161" s="92">
        <v>0</v>
      </c>
      <c r="E161" s="92">
        <v>1</v>
      </c>
      <c r="F161" s="92">
        <v>1</v>
      </c>
      <c r="G161" s="92">
        <v>0</v>
      </c>
      <c r="H161" s="92">
        <v>6</v>
      </c>
      <c r="I161" s="92">
        <v>21</v>
      </c>
    </row>
    <row r="162" spans="2:9">
      <c r="B162" s="94">
        <v>8</v>
      </c>
      <c r="C162" s="92">
        <v>0</v>
      </c>
      <c r="D162" s="92">
        <v>0</v>
      </c>
      <c r="E162" s="92">
        <v>1</v>
      </c>
      <c r="F162" s="92">
        <v>1</v>
      </c>
      <c r="G162" s="92">
        <v>0</v>
      </c>
      <c r="H162" s="92">
        <v>6</v>
      </c>
      <c r="I162" s="92">
        <v>21</v>
      </c>
    </row>
    <row r="163" spans="2:9">
      <c r="B163" s="94">
        <v>8</v>
      </c>
      <c r="C163" s="92">
        <v>0</v>
      </c>
      <c r="D163" s="92">
        <v>0</v>
      </c>
      <c r="E163" s="92">
        <v>1</v>
      </c>
      <c r="F163" s="92">
        <v>1</v>
      </c>
      <c r="G163" s="92">
        <v>0</v>
      </c>
      <c r="H163" s="92">
        <v>6</v>
      </c>
      <c r="I163" s="92">
        <v>21</v>
      </c>
    </row>
    <row r="164" spans="2:9">
      <c r="B164" s="94">
        <v>8</v>
      </c>
      <c r="C164" s="92">
        <v>0</v>
      </c>
      <c r="D164" s="92">
        <v>0</v>
      </c>
      <c r="E164" s="92">
        <v>1</v>
      </c>
      <c r="F164" s="92">
        <v>1</v>
      </c>
      <c r="G164" s="92">
        <v>0</v>
      </c>
      <c r="H164" s="92">
        <v>6</v>
      </c>
      <c r="I164" s="92">
        <v>21</v>
      </c>
    </row>
    <row r="165" spans="2:9">
      <c r="B165" s="94">
        <v>8</v>
      </c>
      <c r="C165" s="92">
        <v>0</v>
      </c>
      <c r="D165" s="92">
        <v>1</v>
      </c>
      <c r="E165" s="92">
        <v>0</v>
      </c>
      <c r="F165" s="92">
        <v>1</v>
      </c>
      <c r="G165" s="92">
        <v>0</v>
      </c>
      <c r="H165" s="92">
        <v>6</v>
      </c>
      <c r="I165" s="92">
        <v>21</v>
      </c>
    </row>
    <row r="166" spans="2:9">
      <c r="B166" s="94">
        <v>8</v>
      </c>
      <c r="C166" s="92">
        <v>0</v>
      </c>
      <c r="D166" s="92">
        <v>0</v>
      </c>
      <c r="E166" s="92">
        <v>1</v>
      </c>
      <c r="F166" s="92">
        <v>1</v>
      </c>
      <c r="G166" s="92">
        <v>0</v>
      </c>
      <c r="H166" s="92">
        <v>6</v>
      </c>
      <c r="I166" s="92">
        <v>21</v>
      </c>
    </row>
    <row r="167" spans="2:9">
      <c r="B167" s="94">
        <v>8</v>
      </c>
      <c r="C167" s="92">
        <v>0</v>
      </c>
      <c r="D167" s="92">
        <v>0</v>
      </c>
      <c r="E167" s="92">
        <v>1</v>
      </c>
      <c r="F167" s="92">
        <v>1</v>
      </c>
      <c r="G167" s="92">
        <v>0</v>
      </c>
      <c r="H167" s="92">
        <v>6</v>
      </c>
      <c r="I167" s="92">
        <v>21</v>
      </c>
    </row>
    <row r="168" spans="2:9">
      <c r="B168" s="94">
        <v>9</v>
      </c>
      <c r="C168" s="92">
        <v>0</v>
      </c>
      <c r="D168" s="92">
        <v>1</v>
      </c>
      <c r="E168" s="92">
        <v>0</v>
      </c>
      <c r="F168" s="92">
        <v>1</v>
      </c>
      <c r="G168" s="92">
        <v>0</v>
      </c>
      <c r="H168" s="92">
        <v>5</v>
      </c>
      <c r="I168" s="92">
        <v>22</v>
      </c>
    </row>
    <row r="169" spans="2:9">
      <c r="B169" s="94">
        <v>9</v>
      </c>
      <c r="C169" s="92">
        <v>0</v>
      </c>
      <c r="D169" s="92">
        <v>1</v>
      </c>
      <c r="E169" s="92">
        <v>0</v>
      </c>
      <c r="F169" s="92">
        <v>1</v>
      </c>
      <c r="G169" s="92">
        <v>0</v>
      </c>
      <c r="H169" s="92">
        <v>5</v>
      </c>
      <c r="I169" s="92">
        <v>22</v>
      </c>
    </row>
    <row r="170" spans="2:9">
      <c r="B170" s="94">
        <v>9</v>
      </c>
      <c r="C170" s="92">
        <v>0</v>
      </c>
      <c r="D170" s="92">
        <v>1</v>
      </c>
      <c r="E170" s="92">
        <v>0</v>
      </c>
      <c r="F170" s="92">
        <v>1</v>
      </c>
      <c r="G170" s="92">
        <v>0</v>
      </c>
      <c r="H170" s="92">
        <v>6</v>
      </c>
      <c r="I170" s="92">
        <v>21</v>
      </c>
    </row>
    <row r="171" spans="2:9">
      <c r="B171" s="94">
        <v>9</v>
      </c>
      <c r="C171" s="92">
        <v>0</v>
      </c>
      <c r="D171" s="92">
        <v>1</v>
      </c>
      <c r="E171" s="92">
        <v>0</v>
      </c>
      <c r="F171" s="92">
        <v>1</v>
      </c>
      <c r="G171" s="92">
        <v>0</v>
      </c>
      <c r="H171" s="92">
        <v>6</v>
      </c>
      <c r="I171" s="92">
        <v>21</v>
      </c>
    </row>
    <row r="172" spans="2:9">
      <c r="B172" s="94">
        <v>9</v>
      </c>
      <c r="C172" s="92">
        <v>0</v>
      </c>
      <c r="D172" s="92">
        <v>1</v>
      </c>
      <c r="E172" s="92">
        <v>0</v>
      </c>
      <c r="F172" s="92">
        <v>1</v>
      </c>
      <c r="G172" s="92">
        <v>0</v>
      </c>
      <c r="H172" s="92">
        <v>7</v>
      </c>
      <c r="I172" s="92">
        <v>20</v>
      </c>
    </row>
    <row r="173" spans="2:9">
      <c r="B173" s="94">
        <v>9</v>
      </c>
      <c r="C173" s="92">
        <v>0</v>
      </c>
      <c r="D173" s="92">
        <v>1</v>
      </c>
      <c r="E173" s="92">
        <v>0</v>
      </c>
      <c r="F173" s="92">
        <v>1</v>
      </c>
      <c r="G173" s="92">
        <v>1</v>
      </c>
      <c r="H173" s="92">
        <v>5</v>
      </c>
      <c r="I173" s="92">
        <v>21</v>
      </c>
    </row>
    <row r="174" spans="2:9">
      <c r="B174" s="94">
        <v>9</v>
      </c>
      <c r="C174" s="92">
        <v>0</v>
      </c>
      <c r="D174" s="92">
        <v>1</v>
      </c>
      <c r="E174" s="92">
        <v>0</v>
      </c>
      <c r="F174" s="92">
        <v>1</v>
      </c>
      <c r="G174" s="92">
        <v>1</v>
      </c>
      <c r="H174" s="92">
        <v>6</v>
      </c>
      <c r="I174" s="92">
        <v>20</v>
      </c>
    </row>
    <row r="175" spans="2:9">
      <c r="B175" s="94">
        <v>9</v>
      </c>
      <c r="C175" s="92">
        <v>0</v>
      </c>
      <c r="D175" s="92">
        <v>1</v>
      </c>
      <c r="E175" s="92">
        <v>0</v>
      </c>
      <c r="F175" s="92">
        <v>1</v>
      </c>
      <c r="G175" s="92">
        <v>1</v>
      </c>
      <c r="H175" s="92">
        <v>5</v>
      </c>
      <c r="I175" s="92">
        <v>21</v>
      </c>
    </row>
    <row r="176" spans="2:9">
      <c r="B176" s="94">
        <v>9</v>
      </c>
      <c r="C176" s="92">
        <v>0</v>
      </c>
      <c r="D176" s="92">
        <v>1</v>
      </c>
      <c r="E176" s="92">
        <v>0</v>
      </c>
      <c r="F176" s="92">
        <v>1</v>
      </c>
      <c r="G176" s="92">
        <v>1</v>
      </c>
      <c r="H176" s="92">
        <v>6</v>
      </c>
      <c r="I176" s="92">
        <v>20</v>
      </c>
    </row>
    <row r="177" spans="2:9">
      <c r="B177" s="94">
        <v>9</v>
      </c>
      <c r="C177" s="92">
        <v>0</v>
      </c>
      <c r="D177" s="92">
        <v>1</v>
      </c>
      <c r="E177" s="92">
        <v>0</v>
      </c>
      <c r="F177" s="92">
        <v>1</v>
      </c>
      <c r="G177" s="92">
        <v>1</v>
      </c>
      <c r="H177" s="92">
        <v>6</v>
      </c>
      <c r="I177" s="92">
        <v>20</v>
      </c>
    </row>
    <row r="178" spans="2:9">
      <c r="B178" s="94">
        <v>9</v>
      </c>
      <c r="C178" s="92">
        <v>0</v>
      </c>
      <c r="D178" s="92">
        <v>0</v>
      </c>
      <c r="E178" s="92">
        <v>1</v>
      </c>
      <c r="F178" s="92">
        <v>1</v>
      </c>
      <c r="G178" s="92">
        <v>1</v>
      </c>
      <c r="H178" s="92">
        <v>6</v>
      </c>
      <c r="I178" s="92">
        <v>20</v>
      </c>
    </row>
    <row r="179" spans="2:9">
      <c r="B179" s="94">
        <v>9</v>
      </c>
      <c r="C179" s="92">
        <v>0</v>
      </c>
      <c r="D179" s="92">
        <v>1</v>
      </c>
      <c r="E179" s="92">
        <v>0</v>
      </c>
      <c r="F179" s="92">
        <v>1</v>
      </c>
      <c r="G179" s="92">
        <v>1</v>
      </c>
      <c r="H179" s="92">
        <v>7</v>
      </c>
      <c r="I179" s="92">
        <v>19</v>
      </c>
    </row>
    <row r="180" spans="2:9">
      <c r="B180" s="94">
        <v>9</v>
      </c>
      <c r="C180" s="92">
        <v>0</v>
      </c>
      <c r="D180" s="92">
        <v>1</v>
      </c>
      <c r="E180" s="92">
        <v>0</v>
      </c>
      <c r="F180" s="92">
        <v>1</v>
      </c>
      <c r="G180" s="92">
        <v>1</v>
      </c>
      <c r="H180" s="92">
        <v>7</v>
      </c>
      <c r="I180" s="92">
        <v>19</v>
      </c>
    </row>
    <row r="181" spans="2:9">
      <c r="B181" s="94">
        <v>9</v>
      </c>
      <c r="C181" s="92">
        <v>0</v>
      </c>
      <c r="D181" s="92">
        <v>0</v>
      </c>
      <c r="E181" s="92">
        <v>1</v>
      </c>
      <c r="F181" s="92">
        <v>1</v>
      </c>
      <c r="G181" s="92">
        <v>1</v>
      </c>
      <c r="H181" s="92">
        <v>6</v>
      </c>
      <c r="I181" s="92">
        <v>20</v>
      </c>
    </row>
    <row r="182" spans="2:9">
      <c r="B182" s="94">
        <v>9</v>
      </c>
      <c r="C182" s="92">
        <v>0</v>
      </c>
      <c r="D182" s="92">
        <v>0</v>
      </c>
      <c r="E182" s="92">
        <v>1</v>
      </c>
      <c r="F182" s="92">
        <v>1</v>
      </c>
      <c r="G182" s="92">
        <v>1</v>
      </c>
      <c r="H182" s="92">
        <v>6</v>
      </c>
      <c r="I182" s="92">
        <v>20</v>
      </c>
    </row>
    <row r="183" spans="2:9">
      <c r="B183" s="94">
        <v>9</v>
      </c>
      <c r="C183" s="92">
        <v>0</v>
      </c>
      <c r="D183" s="92">
        <v>0</v>
      </c>
      <c r="E183" s="92">
        <v>1</v>
      </c>
      <c r="F183" s="92">
        <v>1</v>
      </c>
      <c r="G183" s="92">
        <v>1</v>
      </c>
      <c r="H183" s="92">
        <v>7</v>
      </c>
      <c r="I183" s="92">
        <v>19</v>
      </c>
    </row>
    <row r="184" spans="2:9">
      <c r="B184" s="94">
        <v>9</v>
      </c>
      <c r="C184" s="92">
        <v>0</v>
      </c>
      <c r="D184" s="92">
        <v>1</v>
      </c>
      <c r="E184" s="92">
        <v>0</v>
      </c>
      <c r="F184" s="92">
        <v>1</v>
      </c>
      <c r="G184" s="92">
        <v>1</v>
      </c>
      <c r="H184" s="92">
        <v>7</v>
      </c>
      <c r="I184" s="92">
        <v>19</v>
      </c>
    </row>
    <row r="185" spans="2:9">
      <c r="B185" s="94">
        <v>9</v>
      </c>
      <c r="C185" s="92">
        <v>0</v>
      </c>
      <c r="D185" s="92">
        <v>1</v>
      </c>
      <c r="E185" s="92">
        <v>0</v>
      </c>
      <c r="F185" s="92">
        <v>1</v>
      </c>
      <c r="G185" s="92">
        <v>1</v>
      </c>
      <c r="H185" s="92">
        <v>6</v>
      </c>
      <c r="I185" s="92">
        <v>20</v>
      </c>
    </row>
    <row r="186" spans="2:9">
      <c r="B186" s="94">
        <v>9</v>
      </c>
      <c r="C186" s="92">
        <v>0</v>
      </c>
      <c r="D186" s="92">
        <v>0</v>
      </c>
      <c r="E186" s="92">
        <v>1</v>
      </c>
      <c r="F186" s="92">
        <v>1</v>
      </c>
      <c r="G186" s="92">
        <v>1</v>
      </c>
      <c r="H186" s="92">
        <v>6</v>
      </c>
      <c r="I186" s="92">
        <v>20</v>
      </c>
    </row>
    <row r="187" spans="2:9">
      <c r="B187" s="94">
        <v>9</v>
      </c>
      <c r="C187" s="92">
        <v>0</v>
      </c>
      <c r="D187" s="92">
        <v>0</v>
      </c>
      <c r="E187" s="92">
        <v>1</v>
      </c>
      <c r="F187" s="92">
        <v>1</v>
      </c>
      <c r="G187" s="92">
        <v>1</v>
      </c>
      <c r="H187" s="92">
        <v>7</v>
      </c>
      <c r="I187" s="92">
        <v>19</v>
      </c>
    </row>
    <row r="188" spans="2:9">
      <c r="B188" s="94">
        <v>9</v>
      </c>
      <c r="C188" s="92">
        <v>0</v>
      </c>
      <c r="D188" s="92">
        <v>0</v>
      </c>
      <c r="E188" s="92">
        <v>0</v>
      </c>
      <c r="F188" s="92">
        <v>2</v>
      </c>
      <c r="G188" s="92">
        <v>1</v>
      </c>
      <c r="H188" s="92">
        <v>7</v>
      </c>
      <c r="I188" s="92">
        <v>19</v>
      </c>
    </row>
    <row r="189" spans="2:9">
      <c r="B189" s="94">
        <v>9</v>
      </c>
      <c r="C189" s="92">
        <v>0</v>
      </c>
      <c r="D189" s="92">
        <v>0</v>
      </c>
      <c r="E189" s="92">
        <v>1</v>
      </c>
      <c r="F189" s="92">
        <v>1</v>
      </c>
      <c r="G189" s="92">
        <v>1</v>
      </c>
      <c r="H189" s="92">
        <v>6</v>
      </c>
      <c r="I189" s="92">
        <v>20</v>
      </c>
    </row>
    <row r="190" spans="2:9">
      <c r="B190" s="94">
        <v>10</v>
      </c>
      <c r="C190" s="92">
        <v>0</v>
      </c>
      <c r="D190" s="92">
        <v>0</v>
      </c>
      <c r="E190" s="92">
        <v>0</v>
      </c>
      <c r="F190" s="92">
        <v>2</v>
      </c>
      <c r="G190" s="92">
        <v>1</v>
      </c>
      <c r="H190" s="92">
        <v>5</v>
      </c>
      <c r="I190" s="92">
        <v>21</v>
      </c>
    </row>
    <row r="191" spans="2:9">
      <c r="B191" s="94">
        <v>10</v>
      </c>
      <c r="C191" s="92">
        <v>0</v>
      </c>
      <c r="D191" s="92">
        <v>0</v>
      </c>
      <c r="E191" s="92">
        <v>0</v>
      </c>
      <c r="F191" s="92">
        <v>2</v>
      </c>
      <c r="G191" s="92">
        <v>1</v>
      </c>
      <c r="H191" s="92">
        <v>7</v>
      </c>
      <c r="I191" s="92">
        <v>19</v>
      </c>
    </row>
    <row r="192" spans="2:9">
      <c r="B192" s="94">
        <v>10</v>
      </c>
      <c r="C192" s="92">
        <v>0</v>
      </c>
      <c r="D192" s="92">
        <v>0</v>
      </c>
      <c r="E192" s="92">
        <v>0</v>
      </c>
      <c r="F192" s="92">
        <v>2</v>
      </c>
      <c r="G192" s="92">
        <v>1</v>
      </c>
      <c r="H192" s="92">
        <v>7</v>
      </c>
      <c r="I192" s="92">
        <v>19</v>
      </c>
    </row>
    <row r="193" spans="2:9">
      <c r="B193" s="94">
        <v>10</v>
      </c>
      <c r="C193" s="92">
        <v>0</v>
      </c>
      <c r="D193" s="92">
        <v>0</v>
      </c>
      <c r="E193" s="92">
        <v>0</v>
      </c>
      <c r="F193" s="92">
        <v>2</v>
      </c>
      <c r="G193" s="92">
        <v>0</v>
      </c>
      <c r="H193" s="92">
        <v>9</v>
      </c>
      <c r="I193" s="92">
        <v>18</v>
      </c>
    </row>
    <row r="194" spans="2:9">
      <c r="B194" s="94">
        <v>10</v>
      </c>
      <c r="C194" s="92">
        <v>0</v>
      </c>
      <c r="D194" s="92">
        <v>0</v>
      </c>
      <c r="E194" s="92">
        <v>0</v>
      </c>
      <c r="F194" s="92">
        <v>2</v>
      </c>
      <c r="G194" s="92">
        <v>3</v>
      </c>
      <c r="H194" s="92">
        <v>7</v>
      </c>
      <c r="I194" s="92">
        <v>17</v>
      </c>
    </row>
    <row r="195" spans="2:9">
      <c r="B195" s="94">
        <v>10</v>
      </c>
      <c r="C195" s="92">
        <v>0</v>
      </c>
      <c r="D195" s="92">
        <v>0</v>
      </c>
      <c r="E195" s="92">
        <v>0</v>
      </c>
      <c r="F195" s="92">
        <v>3</v>
      </c>
      <c r="G195" s="92">
        <v>2</v>
      </c>
      <c r="H195" s="92">
        <v>8</v>
      </c>
      <c r="I195" s="92">
        <v>16</v>
      </c>
    </row>
    <row r="196" spans="2:9">
      <c r="B196" s="94">
        <v>10</v>
      </c>
      <c r="C196" s="92">
        <v>0</v>
      </c>
      <c r="D196" s="92">
        <v>0</v>
      </c>
      <c r="E196" s="92">
        <v>0</v>
      </c>
      <c r="F196" s="92">
        <v>3</v>
      </c>
      <c r="G196" s="92">
        <v>2</v>
      </c>
      <c r="H196" s="92">
        <v>8</v>
      </c>
      <c r="I196" s="92">
        <v>16</v>
      </c>
    </row>
    <row r="197" spans="2:9">
      <c r="B197" s="94">
        <v>10</v>
      </c>
      <c r="C197" s="92">
        <v>0</v>
      </c>
      <c r="D197" s="92">
        <v>0</v>
      </c>
      <c r="E197" s="92">
        <v>0</v>
      </c>
      <c r="F197" s="92">
        <v>3</v>
      </c>
      <c r="G197" s="92">
        <v>2</v>
      </c>
      <c r="H197" s="92">
        <v>9</v>
      </c>
      <c r="I197" s="92">
        <v>15</v>
      </c>
    </row>
    <row r="198" spans="2:9">
      <c r="B198" s="94">
        <v>10</v>
      </c>
      <c r="C198" s="92">
        <v>0</v>
      </c>
      <c r="D198" s="92">
        <v>0</v>
      </c>
      <c r="E198" s="92">
        <v>0</v>
      </c>
      <c r="F198" s="92">
        <v>4</v>
      </c>
      <c r="G198" s="92">
        <v>2</v>
      </c>
      <c r="H198" s="92">
        <v>7</v>
      </c>
      <c r="I198" s="92">
        <v>16</v>
      </c>
    </row>
    <row r="199" spans="2:9">
      <c r="B199" s="94">
        <v>10</v>
      </c>
      <c r="C199" s="92">
        <v>0</v>
      </c>
      <c r="D199" s="92">
        <v>0</v>
      </c>
      <c r="E199" s="92">
        <v>0</v>
      </c>
      <c r="F199" s="92">
        <v>5</v>
      </c>
      <c r="G199" s="92">
        <v>1</v>
      </c>
      <c r="H199" s="92">
        <v>7</v>
      </c>
      <c r="I199" s="92">
        <v>16</v>
      </c>
    </row>
    <row r="200" spans="2:9">
      <c r="B200" s="94">
        <v>10</v>
      </c>
      <c r="C200" s="92">
        <v>0</v>
      </c>
      <c r="D200" s="92">
        <v>0</v>
      </c>
      <c r="E200" s="92">
        <v>0</v>
      </c>
      <c r="F200" s="92">
        <v>5</v>
      </c>
      <c r="G200" s="92">
        <v>1</v>
      </c>
      <c r="H200" s="92">
        <v>7</v>
      </c>
      <c r="I200" s="92">
        <v>16</v>
      </c>
    </row>
    <row r="201" spans="2:9">
      <c r="B201" s="94">
        <v>10</v>
      </c>
      <c r="C201" s="92">
        <v>0</v>
      </c>
      <c r="D201" s="92">
        <v>0</v>
      </c>
      <c r="E201" s="92">
        <v>0</v>
      </c>
      <c r="F201" s="92">
        <v>5</v>
      </c>
      <c r="G201" s="92">
        <v>2</v>
      </c>
      <c r="H201" s="92">
        <v>7</v>
      </c>
      <c r="I201" s="92">
        <v>15</v>
      </c>
    </row>
    <row r="202" spans="2:9">
      <c r="B202" s="94">
        <v>10</v>
      </c>
      <c r="C202" s="92">
        <v>0</v>
      </c>
      <c r="D202" s="92">
        <v>0</v>
      </c>
      <c r="E202" s="92">
        <v>0</v>
      </c>
      <c r="F202" s="92">
        <v>5</v>
      </c>
      <c r="G202" s="92">
        <v>3</v>
      </c>
      <c r="H202" s="92">
        <v>6</v>
      </c>
      <c r="I202" s="92">
        <v>15</v>
      </c>
    </row>
    <row r="203" spans="2:9">
      <c r="B203" s="94">
        <v>10</v>
      </c>
      <c r="C203" s="92">
        <v>0</v>
      </c>
      <c r="D203" s="92">
        <v>0</v>
      </c>
      <c r="E203" s="92">
        <v>1</v>
      </c>
      <c r="F203" s="92">
        <v>4</v>
      </c>
      <c r="G203" s="92">
        <v>3</v>
      </c>
      <c r="H203" s="92">
        <v>7</v>
      </c>
      <c r="I203" s="92">
        <v>14</v>
      </c>
    </row>
    <row r="204" spans="2:9">
      <c r="B204" s="94">
        <v>10</v>
      </c>
      <c r="C204" s="92">
        <v>0</v>
      </c>
      <c r="D204" s="92">
        <v>0</v>
      </c>
      <c r="E204" s="92">
        <v>2</v>
      </c>
      <c r="F204" s="92">
        <v>4</v>
      </c>
      <c r="G204" s="92">
        <v>2</v>
      </c>
      <c r="H204" s="92">
        <v>8</v>
      </c>
      <c r="I204" s="92">
        <v>13</v>
      </c>
    </row>
    <row r="205" spans="2:9">
      <c r="B205" s="94">
        <v>10</v>
      </c>
      <c r="C205" s="92">
        <v>0</v>
      </c>
      <c r="D205" s="92">
        <v>0</v>
      </c>
      <c r="E205" s="92">
        <v>0</v>
      </c>
      <c r="F205" s="92">
        <v>6</v>
      </c>
      <c r="G205" s="92">
        <v>2</v>
      </c>
      <c r="H205" s="92">
        <v>8</v>
      </c>
      <c r="I205" s="92">
        <v>13</v>
      </c>
    </row>
    <row r="206" spans="2:9">
      <c r="B206" s="94">
        <v>10</v>
      </c>
      <c r="C206" s="92">
        <v>0</v>
      </c>
      <c r="D206" s="92">
        <v>0</v>
      </c>
      <c r="E206" s="92">
        <v>1</v>
      </c>
      <c r="F206" s="92">
        <v>5</v>
      </c>
      <c r="G206" s="92">
        <v>2</v>
      </c>
      <c r="H206" s="92">
        <v>7</v>
      </c>
      <c r="I206" s="92">
        <v>14</v>
      </c>
    </row>
    <row r="207" spans="2:9">
      <c r="B207" s="94">
        <v>10</v>
      </c>
      <c r="C207" s="92">
        <v>0</v>
      </c>
      <c r="D207" s="92">
        <v>0</v>
      </c>
      <c r="E207" s="92">
        <v>1</v>
      </c>
      <c r="F207" s="92">
        <v>4</v>
      </c>
      <c r="G207" s="92">
        <v>2</v>
      </c>
      <c r="H207" s="92">
        <v>9</v>
      </c>
      <c r="I207" s="92">
        <v>13</v>
      </c>
    </row>
    <row r="208" spans="2:9">
      <c r="B208" s="94">
        <v>10</v>
      </c>
      <c r="C208" s="92">
        <v>0</v>
      </c>
      <c r="D208" s="92">
        <v>0</v>
      </c>
      <c r="E208" s="92">
        <v>2</v>
      </c>
      <c r="F208" s="92">
        <v>3</v>
      </c>
      <c r="G208" s="92">
        <v>3</v>
      </c>
      <c r="H208" s="92">
        <v>8</v>
      </c>
      <c r="I208" s="92">
        <v>13</v>
      </c>
    </row>
    <row r="209" spans="2:9">
      <c r="B209" s="94">
        <v>10</v>
      </c>
      <c r="C209" s="92">
        <v>0</v>
      </c>
      <c r="D209" s="92">
        <v>0</v>
      </c>
      <c r="E209" s="92">
        <v>2</v>
      </c>
      <c r="F209" s="92">
        <v>4</v>
      </c>
      <c r="G209" s="92">
        <v>2</v>
      </c>
      <c r="H209" s="92">
        <v>8</v>
      </c>
      <c r="I209" s="92">
        <v>13</v>
      </c>
    </row>
    <row r="210" spans="2:9">
      <c r="B210" s="94">
        <v>10</v>
      </c>
      <c r="C210" s="92">
        <v>0</v>
      </c>
      <c r="D210" s="92">
        <v>0</v>
      </c>
      <c r="E210" s="92">
        <v>1</v>
      </c>
      <c r="F210" s="92">
        <v>5</v>
      </c>
      <c r="G210" s="92">
        <v>2</v>
      </c>
      <c r="H210" s="92">
        <v>9</v>
      </c>
      <c r="I210" s="92">
        <v>12</v>
      </c>
    </row>
    <row r="211" spans="2:9">
      <c r="B211" s="94">
        <v>10</v>
      </c>
      <c r="C211" s="92">
        <v>0</v>
      </c>
      <c r="D211" s="92">
        <v>0</v>
      </c>
      <c r="E211" s="92">
        <v>1</v>
      </c>
      <c r="F211" s="92">
        <v>5</v>
      </c>
      <c r="G211" s="92">
        <v>3</v>
      </c>
      <c r="H211" s="92">
        <v>8</v>
      </c>
      <c r="I211" s="92">
        <v>12</v>
      </c>
    </row>
    <row r="212" spans="2:9">
      <c r="B212" s="94">
        <v>10</v>
      </c>
      <c r="C212" s="92">
        <v>0</v>
      </c>
      <c r="D212" s="92">
        <v>0</v>
      </c>
      <c r="E212" s="92">
        <v>2</v>
      </c>
      <c r="F212" s="92">
        <v>4</v>
      </c>
      <c r="G212" s="92">
        <v>3</v>
      </c>
      <c r="H212" s="92">
        <v>7</v>
      </c>
      <c r="I212" s="92">
        <v>13</v>
      </c>
    </row>
    <row r="213" spans="2:9">
      <c r="B213" s="94">
        <v>11</v>
      </c>
      <c r="C213" s="92">
        <v>0</v>
      </c>
      <c r="D213" s="92">
        <v>0</v>
      </c>
      <c r="E213" s="92">
        <v>2</v>
      </c>
      <c r="F213" s="92">
        <v>4</v>
      </c>
      <c r="G213" s="92">
        <v>3</v>
      </c>
      <c r="H213" s="92">
        <v>7</v>
      </c>
      <c r="I213" s="92">
        <v>13</v>
      </c>
    </row>
    <row r="214" spans="2:9">
      <c r="B214" s="94">
        <v>11</v>
      </c>
      <c r="C214" s="92">
        <v>0</v>
      </c>
      <c r="D214" s="92">
        <v>0</v>
      </c>
      <c r="E214" s="92">
        <v>1</v>
      </c>
      <c r="F214" s="92">
        <v>5</v>
      </c>
      <c r="G214" s="92">
        <v>2</v>
      </c>
      <c r="H214" s="92">
        <v>9</v>
      </c>
      <c r="I214" s="92">
        <v>12</v>
      </c>
    </row>
    <row r="215" spans="2:9">
      <c r="B215" s="94">
        <v>11</v>
      </c>
      <c r="C215" s="92">
        <v>0</v>
      </c>
      <c r="D215" s="92">
        <v>1</v>
      </c>
      <c r="E215" s="92">
        <v>0</v>
      </c>
      <c r="F215" s="92">
        <v>4</v>
      </c>
      <c r="G215" s="92">
        <v>3</v>
      </c>
      <c r="H215" s="92">
        <v>9</v>
      </c>
      <c r="I215" s="92">
        <v>12</v>
      </c>
    </row>
    <row r="216" spans="2:9">
      <c r="B216" s="94">
        <v>11</v>
      </c>
      <c r="C216" s="92">
        <v>0</v>
      </c>
      <c r="D216" s="92">
        <v>1</v>
      </c>
      <c r="E216" s="92">
        <v>0</v>
      </c>
      <c r="F216" s="92">
        <v>4</v>
      </c>
      <c r="G216" s="92">
        <v>3</v>
      </c>
      <c r="H216" s="92">
        <v>6</v>
      </c>
      <c r="I216" s="92">
        <v>15</v>
      </c>
    </row>
    <row r="217" spans="2:9">
      <c r="B217" s="94">
        <v>11</v>
      </c>
      <c r="C217" s="92">
        <v>1</v>
      </c>
      <c r="D217" s="92">
        <v>0</v>
      </c>
      <c r="E217" s="92">
        <v>0</v>
      </c>
      <c r="F217" s="92">
        <v>3</v>
      </c>
      <c r="G217" s="92">
        <v>3</v>
      </c>
      <c r="H217" s="92">
        <v>5</v>
      </c>
      <c r="I217" s="92">
        <v>17</v>
      </c>
    </row>
    <row r="218" spans="2:9">
      <c r="B218" s="94">
        <v>11</v>
      </c>
      <c r="C218" s="92">
        <v>0</v>
      </c>
      <c r="D218" s="92">
        <v>0</v>
      </c>
      <c r="E218" s="92">
        <v>0</v>
      </c>
      <c r="F218" s="92">
        <v>3</v>
      </c>
      <c r="G218" s="92">
        <v>3</v>
      </c>
      <c r="H218" s="92">
        <v>6</v>
      </c>
      <c r="I218" s="92">
        <v>17</v>
      </c>
    </row>
    <row r="219" spans="2:9">
      <c r="B219" s="94">
        <v>11</v>
      </c>
      <c r="C219" s="92">
        <v>0</v>
      </c>
      <c r="D219" s="92">
        <v>0</v>
      </c>
      <c r="E219" s="92">
        <v>0</v>
      </c>
      <c r="F219" s="92">
        <v>3</v>
      </c>
      <c r="G219" s="92">
        <v>4</v>
      </c>
      <c r="H219" s="92">
        <v>5</v>
      </c>
      <c r="I219" s="92">
        <v>17</v>
      </c>
    </row>
    <row r="220" spans="2:9">
      <c r="B220" s="94">
        <v>11</v>
      </c>
      <c r="C220" s="92">
        <v>0</v>
      </c>
      <c r="D220" s="92">
        <v>0</v>
      </c>
      <c r="E220" s="92">
        <v>1</v>
      </c>
      <c r="F220" s="92">
        <v>2</v>
      </c>
      <c r="G220" s="92">
        <v>4</v>
      </c>
      <c r="H220" s="92">
        <v>5</v>
      </c>
      <c r="I220" s="92">
        <v>17</v>
      </c>
    </row>
    <row r="221" spans="2:9">
      <c r="B221" s="94">
        <v>11</v>
      </c>
      <c r="C221" s="92">
        <v>0</v>
      </c>
      <c r="D221" s="92">
        <v>1</v>
      </c>
      <c r="E221" s="92">
        <v>0</v>
      </c>
      <c r="F221" s="92">
        <v>2</v>
      </c>
      <c r="G221" s="92">
        <v>4</v>
      </c>
      <c r="H221" s="92">
        <v>6</v>
      </c>
      <c r="I221" s="92">
        <v>16</v>
      </c>
    </row>
    <row r="222" spans="2:9">
      <c r="B222" s="94">
        <v>11</v>
      </c>
      <c r="C222" s="92">
        <v>0</v>
      </c>
      <c r="D222" s="92">
        <v>1</v>
      </c>
      <c r="E222" s="92">
        <v>0</v>
      </c>
      <c r="F222" s="92">
        <v>2</v>
      </c>
      <c r="G222" s="92">
        <v>2</v>
      </c>
      <c r="H222" s="92">
        <v>7</v>
      </c>
      <c r="I222" s="92">
        <v>17</v>
      </c>
    </row>
    <row r="223" spans="2:9">
      <c r="B223" s="94">
        <v>11</v>
      </c>
      <c r="C223" s="92">
        <v>1</v>
      </c>
      <c r="D223" s="92">
        <v>0</v>
      </c>
      <c r="E223" s="92">
        <v>0</v>
      </c>
      <c r="F223" s="92">
        <v>2</v>
      </c>
      <c r="G223" s="92">
        <v>3</v>
      </c>
      <c r="H223" s="92">
        <v>6</v>
      </c>
      <c r="I223" s="92">
        <v>17</v>
      </c>
    </row>
    <row r="224" spans="2:9">
      <c r="B224" s="94">
        <v>11</v>
      </c>
      <c r="C224" s="92">
        <v>0</v>
      </c>
      <c r="D224" s="92">
        <v>0</v>
      </c>
      <c r="E224" s="92">
        <v>0</v>
      </c>
      <c r="F224" s="92">
        <v>3</v>
      </c>
      <c r="G224" s="92">
        <v>3</v>
      </c>
      <c r="H224" s="92">
        <v>6</v>
      </c>
      <c r="I224" s="92">
        <v>17</v>
      </c>
    </row>
    <row r="225" spans="2:9">
      <c r="B225" s="94">
        <v>11</v>
      </c>
      <c r="C225" s="92">
        <v>0</v>
      </c>
      <c r="D225" s="92">
        <v>0</v>
      </c>
      <c r="E225" s="92">
        <v>0</v>
      </c>
      <c r="F225" s="92">
        <v>1</v>
      </c>
      <c r="G225" s="92">
        <v>2</v>
      </c>
      <c r="H225" s="92">
        <v>10</v>
      </c>
      <c r="I225" s="92">
        <v>16</v>
      </c>
    </row>
    <row r="226" spans="2:9">
      <c r="B226" s="94">
        <v>11</v>
      </c>
      <c r="C226" s="92">
        <v>0</v>
      </c>
      <c r="D226" s="92">
        <v>0</v>
      </c>
      <c r="E226" s="92">
        <v>0</v>
      </c>
      <c r="F226" s="92">
        <v>1</v>
      </c>
      <c r="G226" s="92">
        <v>2</v>
      </c>
      <c r="H226" s="92">
        <v>9</v>
      </c>
      <c r="I226" s="92">
        <v>17</v>
      </c>
    </row>
    <row r="227" spans="2:9">
      <c r="B227" s="94">
        <v>11</v>
      </c>
      <c r="C227" s="92">
        <v>0</v>
      </c>
      <c r="D227" s="92">
        <v>0</v>
      </c>
      <c r="E227" s="92">
        <v>0</v>
      </c>
      <c r="F227" s="92">
        <v>1</v>
      </c>
      <c r="G227" s="92">
        <v>2</v>
      </c>
      <c r="H227" s="92">
        <v>9</v>
      </c>
      <c r="I227" s="92">
        <v>17</v>
      </c>
    </row>
    <row r="228" spans="2:9">
      <c r="B228" s="94">
        <v>11</v>
      </c>
      <c r="C228" s="92">
        <v>0</v>
      </c>
      <c r="D228" s="92">
        <v>0</v>
      </c>
      <c r="E228" s="92">
        <v>0</v>
      </c>
      <c r="F228" s="92">
        <v>1</v>
      </c>
      <c r="G228" s="92">
        <v>1</v>
      </c>
      <c r="H228" s="92">
        <v>10</v>
      </c>
      <c r="I228" s="92">
        <v>17</v>
      </c>
    </row>
    <row r="229" spans="2:9">
      <c r="B229" s="94">
        <v>11</v>
      </c>
      <c r="C229" s="92">
        <v>0</v>
      </c>
      <c r="D229" s="92">
        <v>0</v>
      </c>
      <c r="E229" s="92">
        <v>0</v>
      </c>
      <c r="F229" s="92">
        <v>1</v>
      </c>
      <c r="G229" s="92">
        <v>2</v>
      </c>
      <c r="H229" s="92">
        <v>10</v>
      </c>
      <c r="I229" s="92">
        <v>16</v>
      </c>
    </row>
    <row r="230" spans="2:9">
      <c r="B230" s="94">
        <v>11</v>
      </c>
      <c r="C230" s="92">
        <v>0</v>
      </c>
      <c r="D230" s="92">
        <v>0</v>
      </c>
      <c r="E230" s="92">
        <v>0</v>
      </c>
      <c r="F230" s="92">
        <v>1</v>
      </c>
      <c r="G230" s="92">
        <v>2</v>
      </c>
      <c r="H230" s="92">
        <v>11</v>
      </c>
      <c r="I230" s="92">
        <v>15</v>
      </c>
    </row>
    <row r="231" spans="2:9">
      <c r="B231" s="94">
        <v>11</v>
      </c>
      <c r="C231" s="92">
        <v>0</v>
      </c>
      <c r="D231" s="92">
        <v>0</v>
      </c>
      <c r="E231" s="92">
        <v>0</v>
      </c>
      <c r="F231" s="92">
        <v>1</v>
      </c>
      <c r="G231" s="92">
        <v>1</v>
      </c>
      <c r="H231" s="92">
        <v>14</v>
      </c>
      <c r="I231" s="92">
        <v>13</v>
      </c>
    </row>
    <row r="232" spans="2:9">
      <c r="B232" s="94">
        <v>12</v>
      </c>
      <c r="C232" s="92">
        <v>0</v>
      </c>
      <c r="D232" s="92">
        <v>0</v>
      </c>
      <c r="E232" s="92">
        <v>0</v>
      </c>
      <c r="F232" s="92">
        <v>1</v>
      </c>
      <c r="G232" s="92">
        <v>1</v>
      </c>
      <c r="H232" s="92">
        <v>10</v>
      </c>
      <c r="I232" s="92">
        <v>17</v>
      </c>
    </row>
    <row r="233" spans="2:9">
      <c r="B233" s="94">
        <v>12</v>
      </c>
      <c r="C233" s="92">
        <v>0</v>
      </c>
      <c r="D233" s="92">
        <v>0</v>
      </c>
      <c r="E233" s="92">
        <v>0</v>
      </c>
      <c r="F233" s="92">
        <v>1</v>
      </c>
      <c r="G233" s="92">
        <v>1</v>
      </c>
      <c r="H233" s="92">
        <v>9</v>
      </c>
      <c r="I233" s="92">
        <v>18</v>
      </c>
    </row>
    <row r="234" spans="2:9">
      <c r="B234" s="94">
        <v>12</v>
      </c>
      <c r="C234" s="92">
        <v>0</v>
      </c>
      <c r="D234" s="92">
        <v>0</v>
      </c>
      <c r="E234" s="92">
        <v>0</v>
      </c>
      <c r="F234" s="92">
        <v>1</v>
      </c>
      <c r="G234" s="92">
        <v>1</v>
      </c>
      <c r="H234" s="92">
        <v>9</v>
      </c>
      <c r="I234" s="92">
        <v>18</v>
      </c>
    </row>
    <row r="235" spans="2:9">
      <c r="B235" s="94">
        <v>12</v>
      </c>
      <c r="C235" s="92">
        <v>0</v>
      </c>
      <c r="D235" s="92">
        <v>0</v>
      </c>
      <c r="E235" s="92">
        <v>0</v>
      </c>
      <c r="F235" s="92">
        <v>1</v>
      </c>
      <c r="G235" s="92">
        <v>1</v>
      </c>
      <c r="H235" s="92">
        <v>9</v>
      </c>
      <c r="I235" s="92">
        <v>18</v>
      </c>
    </row>
    <row r="236" spans="2:9">
      <c r="B236" s="94">
        <v>12</v>
      </c>
      <c r="C236" s="92">
        <v>0</v>
      </c>
      <c r="D236" s="92">
        <v>0</v>
      </c>
      <c r="E236" s="92">
        <v>0</v>
      </c>
      <c r="F236" s="92">
        <v>1</v>
      </c>
      <c r="G236" s="92">
        <v>0</v>
      </c>
      <c r="H236" s="92">
        <v>10</v>
      </c>
      <c r="I236" s="92">
        <v>18</v>
      </c>
    </row>
    <row r="237" spans="2:9">
      <c r="B237" s="94">
        <v>12</v>
      </c>
      <c r="C237" s="92">
        <v>0</v>
      </c>
      <c r="D237" s="92">
        <v>0</v>
      </c>
      <c r="E237" s="92">
        <v>0</v>
      </c>
      <c r="F237" s="92">
        <v>1</v>
      </c>
      <c r="G237" s="92">
        <v>0</v>
      </c>
      <c r="H237" s="92">
        <v>10</v>
      </c>
      <c r="I237" s="92">
        <v>18</v>
      </c>
    </row>
    <row r="238" spans="2:9">
      <c r="B238" s="94">
        <v>12</v>
      </c>
      <c r="C238" s="92">
        <v>0</v>
      </c>
      <c r="D238" s="92">
        <v>0</v>
      </c>
      <c r="E238" s="92">
        <v>0</v>
      </c>
      <c r="F238" s="92">
        <v>1</v>
      </c>
      <c r="G238" s="92">
        <v>0</v>
      </c>
      <c r="H238" s="92">
        <v>10</v>
      </c>
      <c r="I238" s="92">
        <v>18</v>
      </c>
    </row>
    <row r="239" spans="2:9">
      <c r="B239" s="94">
        <v>12</v>
      </c>
      <c r="C239" s="92">
        <v>0</v>
      </c>
      <c r="D239" s="92">
        <v>0</v>
      </c>
      <c r="E239" s="92">
        <v>0</v>
      </c>
      <c r="F239" s="92">
        <v>1</v>
      </c>
      <c r="G239" s="92">
        <v>0</v>
      </c>
      <c r="H239" s="92">
        <v>10</v>
      </c>
      <c r="I239" s="92">
        <v>18</v>
      </c>
    </row>
    <row r="240" spans="2:9">
      <c r="B240" s="94">
        <v>12</v>
      </c>
      <c r="C240" s="92">
        <v>0</v>
      </c>
      <c r="D240" s="92">
        <v>0</v>
      </c>
      <c r="E240" s="92">
        <v>0</v>
      </c>
      <c r="F240" s="92">
        <v>1</v>
      </c>
      <c r="G240" s="92">
        <v>2</v>
      </c>
      <c r="H240" s="92">
        <v>9</v>
      </c>
      <c r="I240" s="92">
        <v>17</v>
      </c>
    </row>
    <row r="241" spans="2:9">
      <c r="B241" s="94">
        <v>12</v>
      </c>
      <c r="C241" s="92">
        <v>0</v>
      </c>
      <c r="D241" s="92">
        <v>0</v>
      </c>
      <c r="E241" s="92">
        <v>0</v>
      </c>
      <c r="F241" s="92">
        <v>1</v>
      </c>
      <c r="G241" s="92">
        <v>1</v>
      </c>
      <c r="H241" s="92">
        <v>10</v>
      </c>
      <c r="I241" s="92">
        <v>17</v>
      </c>
    </row>
    <row r="242" spans="2:9">
      <c r="B242" s="94">
        <v>12</v>
      </c>
      <c r="C242" s="92">
        <v>0</v>
      </c>
      <c r="D242" s="92">
        <v>0</v>
      </c>
      <c r="E242" s="92">
        <v>0</v>
      </c>
      <c r="F242" s="92">
        <v>0</v>
      </c>
      <c r="G242" s="92">
        <v>2</v>
      </c>
      <c r="H242" s="92">
        <v>9</v>
      </c>
      <c r="I242" s="92">
        <v>18</v>
      </c>
    </row>
    <row r="243" spans="2:9">
      <c r="B243" s="94">
        <v>12</v>
      </c>
      <c r="C243" s="92">
        <v>0</v>
      </c>
      <c r="D243" s="92">
        <v>0</v>
      </c>
      <c r="E243" s="92">
        <v>0</v>
      </c>
      <c r="F243" s="92">
        <v>1</v>
      </c>
      <c r="G243" s="92">
        <v>1</v>
      </c>
      <c r="H243" s="92">
        <v>9</v>
      </c>
      <c r="I243" s="92">
        <v>18</v>
      </c>
    </row>
    <row r="244" spans="2:9">
      <c r="B244" s="94">
        <v>12</v>
      </c>
      <c r="C244" s="92">
        <v>0</v>
      </c>
      <c r="D244" s="92">
        <v>0</v>
      </c>
      <c r="E244" s="92">
        <v>0</v>
      </c>
      <c r="F244" s="92">
        <v>1</v>
      </c>
      <c r="G244" s="92">
        <v>1</v>
      </c>
      <c r="H244" s="92">
        <v>9</v>
      </c>
      <c r="I244" s="92">
        <v>18</v>
      </c>
    </row>
    <row r="245" spans="2:9">
      <c r="B245" s="94">
        <v>12</v>
      </c>
      <c r="C245" s="92">
        <v>0</v>
      </c>
      <c r="D245" s="92">
        <v>0</v>
      </c>
      <c r="E245" s="92">
        <v>0</v>
      </c>
      <c r="F245" s="92">
        <v>0</v>
      </c>
      <c r="G245" s="92">
        <v>1</v>
      </c>
      <c r="H245" s="92">
        <v>11</v>
      </c>
      <c r="I245" s="92">
        <v>17</v>
      </c>
    </row>
    <row r="246" spans="2:9">
      <c r="B246" s="94">
        <v>12</v>
      </c>
      <c r="C246" s="92">
        <v>0</v>
      </c>
      <c r="D246" s="92">
        <v>0</v>
      </c>
      <c r="E246" s="92">
        <v>0</v>
      </c>
      <c r="F246" s="92">
        <v>1</v>
      </c>
      <c r="G246" s="92">
        <v>0</v>
      </c>
      <c r="H246" s="92">
        <v>10</v>
      </c>
      <c r="I246" s="92">
        <v>18</v>
      </c>
    </row>
    <row r="247" spans="2:9">
      <c r="B247" s="94">
        <v>12</v>
      </c>
      <c r="C247" s="92">
        <v>0</v>
      </c>
      <c r="D247" s="92">
        <v>0</v>
      </c>
      <c r="E247" s="92">
        <v>0</v>
      </c>
      <c r="F247" s="92">
        <v>1</v>
      </c>
      <c r="G247" s="92">
        <v>1</v>
      </c>
      <c r="H247" s="92">
        <v>11</v>
      </c>
      <c r="I247" s="92">
        <v>16</v>
      </c>
    </row>
    <row r="248" spans="2:9">
      <c r="B248" s="94">
        <v>12</v>
      </c>
      <c r="C248" s="92">
        <v>0</v>
      </c>
      <c r="D248" s="92">
        <v>0</v>
      </c>
      <c r="E248" s="92">
        <v>0</v>
      </c>
      <c r="F248" s="92">
        <v>1</v>
      </c>
      <c r="G248" s="92">
        <v>2</v>
      </c>
      <c r="H248" s="92">
        <v>9</v>
      </c>
      <c r="I248" s="92">
        <v>17</v>
      </c>
    </row>
    <row r="249" spans="2:9">
      <c r="B249" s="94">
        <v>12</v>
      </c>
      <c r="C249" s="92">
        <v>0</v>
      </c>
      <c r="D249" s="92">
        <v>0</v>
      </c>
      <c r="E249" s="92">
        <v>0</v>
      </c>
      <c r="F249" s="92">
        <v>2</v>
      </c>
      <c r="G249" s="92">
        <v>0</v>
      </c>
      <c r="H249" s="92">
        <v>9</v>
      </c>
      <c r="I249" s="92">
        <v>18</v>
      </c>
    </row>
    <row r="250" spans="2:9">
      <c r="B250" s="94">
        <v>12</v>
      </c>
      <c r="C250" s="92">
        <v>0</v>
      </c>
      <c r="D250" s="92">
        <v>0</v>
      </c>
      <c r="E250" s="92">
        <v>0</v>
      </c>
      <c r="F250" s="92">
        <v>0</v>
      </c>
      <c r="G250" s="92">
        <v>3</v>
      </c>
      <c r="H250" s="92">
        <v>11</v>
      </c>
      <c r="I250" s="92">
        <v>15</v>
      </c>
    </row>
    <row r="251" spans="2:9">
      <c r="B251" s="94">
        <v>12</v>
      </c>
      <c r="C251" s="92">
        <v>0</v>
      </c>
      <c r="D251" s="92">
        <v>0</v>
      </c>
      <c r="E251" s="92">
        <v>0</v>
      </c>
      <c r="F251" s="92">
        <v>0</v>
      </c>
      <c r="G251" s="92">
        <v>4</v>
      </c>
      <c r="H251" s="92">
        <v>10</v>
      </c>
      <c r="I251" s="92">
        <v>15</v>
      </c>
    </row>
    <row r="252" spans="2:9">
      <c r="B252" s="94">
        <v>12</v>
      </c>
      <c r="C252" s="92">
        <v>0</v>
      </c>
      <c r="D252" s="92">
        <v>0</v>
      </c>
      <c r="E252" s="92">
        <v>0</v>
      </c>
      <c r="F252" s="92">
        <v>1</v>
      </c>
      <c r="G252" s="92">
        <v>3</v>
      </c>
      <c r="H252" s="92">
        <v>13</v>
      </c>
      <c r="I252" s="92">
        <v>12</v>
      </c>
    </row>
    <row r="253" spans="2:9">
      <c r="B253" s="94">
        <v>12</v>
      </c>
      <c r="C253" s="92">
        <v>0</v>
      </c>
      <c r="D253" s="92">
        <v>0</v>
      </c>
      <c r="E253" s="92">
        <v>0</v>
      </c>
      <c r="F253" s="92">
        <v>1</v>
      </c>
      <c r="G253" s="92">
        <v>4</v>
      </c>
      <c r="H253" s="92">
        <v>10</v>
      </c>
      <c r="I253" s="92">
        <v>14</v>
      </c>
    </row>
    <row r="254" spans="2:9">
      <c r="B254" s="93">
        <v>12</v>
      </c>
      <c r="C254" s="92">
        <v>0</v>
      </c>
      <c r="D254" s="92">
        <v>0</v>
      </c>
      <c r="E254" s="92">
        <v>0</v>
      </c>
      <c r="F254" s="92">
        <v>1</v>
      </c>
      <c r="G254" s="92">
        <v>0</v>
      </c>
      <c r="H254" s="92">
        <v>12</v>
      </c>
      <c r="I254" s="92">
        <v>16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showGridLines="0" view="pageBreakPreview" zoomScaleNormal="100" zoomScaleSheetLayoutView="100" workbookViewId="0">
      <selection activeCell="G11" sqref="G11"/>
    </sheetView>
  </sheetViews>
  <sheetFormatPr defaultRowHeight="15"/>
  <cols>
    <col min="1" max="1" width="40.28515625" style="90" customWidth="1"/>
    <col min="2" max="2" width="4.85546875" style="100" bestFit="1" customWidth="1"/>
    <col min="3" max="16384" width="9.140625" style="90"/>
  </cols>
  <sheetData>
    <row r="1" spans="1:9" ht="230.25" customHeight="1">
      <c r="A1" s="99"/>
    </row>
    <row r="2" spans="1:9" s="97" customFormat="1" ht="22.5">
      <c r="B2" s="96"/>
      <c r="C2" s="67" t="s">
        <v>138</v>
      </c>
      <c r="D2" s="67" t="s">
        <v>137</v>
      </c>
      <c r="E2" s="67" t="s">
        <v>136</v>
      </c>
      <c r="F2" s="67" t="s">
        <v>135</v>
      </c>
      <c r="G2" s="67" t="s">
        <v>134</v>
      </c>
      <c r="H2" s="67" t="s">
        <v>128</v>
      </c>
      <c r="I2" s="67" t="s">
        <v>127</v>
      </c>
    </row>
    <row r="3" spans="1:9" ht="23.25">
      <c r="A3" s="101"/>
      <c r="B3" s="96" t="s">
        <v>85</v>
      </c>
      <c r="C3" s="92">
        <v>0</v>
      </c>
      <c r="D3" s="92">
        <v>0</v>
      </c>
      <c r="E3" s="92">
        <v>0</v>
      </c>
      <c r="F3" s="92">
        <v>0</v>
      </c>
      <c r="G3" s="92">
        <v>5</v>
      </c>
      <c r="H3" s="92">
        <v>7</v>
      </c>
      <c r="I3" s="92">
        <v>17</v>
      </c>
    </row>
    <row r="4" spans="1:9" ht="23.25">
      <c r="A4" s="101"/>
      <c r="B4" s="96" t="s">
        <v>85</v>
      </c>
      <c r="C4" s="92">
        <v>0</v>
      </c>
      <c r="D4" s="92">
        <v>0</v>
      </c>
      <c r="E4" s="92">
        <v>0</v>
      </c>
      <c r="F4" s="92">
        <v>0</v>
      </c>
      <c r="G4" s="92">
        <v>3</v>
      </c>
      <c r="H4" s="92">
        <v>8</v>
      </c>
      <c r="I4" s="92">
        <v>18</v>
      </c>
    </row>
    <row r="5" spans="1:9" ht="23.25">
      <c r="A5" s="101"/>
      <c r="B5" s="96" t="s">
        <v>85</v>
      </c>
      <c r="C5" s="92">
        <v>0</v>
      </c>
      <c r="D5" s="92">
        <v>0</v>
      </c>
      <c r="E5" s="92">
        <v>0</v>
      </c>
      <c r="F5" s="92">
        <v>0</v>
      </c>
      <c r="G5" s="92">
        <v>4</v>
      </c>
      <c r="H5" s="92">
        <v>9</v>
      </c>
      <c r="I5" s="92">
        <v>16</v>
      </c>
    </row>
    <row r="6" spans="1:9" ht="23.25">
      <c r="A6" s="101"/>
      <c r="B6" s="96" t="s">
        <v>85</v>
      </c>
      <c r="C6" s="92">
        <v>0</v>
      </c>
      <c r="D6" s="92">
        <v>0</v>
      </c>
      <c r="E6" s="92">
        <v>0</v>
      </c>
      <c r="F6" s="92">
        <v>0</v>
      </c>
      <c r="G6" s="92">
        <v>4</v>
      </c>
      <c r="H6" s="92">
        <v>9</v>
      </c>
      <c r="I6" s="92">
        <v>16</v>
      </c>
    </row>
    <row r="7" spans="1:9" ht="23.25">
      <c r="A7" s="101"/>
      <c r="B7" s="96" t="s">
        <v>85</v>
      </c>
      <c r="C7" s="92">
        <v>0</v>
      </c>
      <c r="D7" s="92">
        <v>0</v>
      </c>
      <c r="E7" s="92">
        <v>0</v>
      </c>
      <c r="F7" s="92">
        <v>2</v>
      </c>
      <c r="G7" s="92">
        <v>3</v>
      </c>
      <c r="H7" s="92">
        <v>9</v>
      </c>
      <c r="I7" s="92">
        <v>15</v>
      </c>
    </row>
    <row r="8" spans="1:9" ht="23.25">
      <c r="A8" s="101"/>
      <c r="B8" s="96" t="s">
        <v>85</v>
      </c>
      <c r="C8" s="92">
        <v>0</v>
      </c>
      <c r="D8" s="92">
        <v>0</v>
      </c>
      <c r="E8" s="92">
        <v>0</v>
      </c>
      <c r="F8" s="92">
        <v>1</v>
      </c>
      <c r="G8" s="92">
        <v>3</v>
      </c>
      <c r="H8" s="92">
        <v>12</v>
      </c>
      <c r="I8" s="92">
        <v>13</v>
      </c>
    </row>
    <row r="9" spans="1:9" ht="23.25">
      <c r="A9" s="101"/>
      <c r="B9" s="96" t="s">
        <v>85</v>
      </c>
      <c r="C9" s="92">
        <v>0</v>
      </c>
      <c r="D9" s="92">
        <v>0</v>
      </c>
      <c r="E9" s="92">
        <v>0</v>
      </c>
      <c r="F9" s="92">
        <v>2</v>
      </c>
      <c r="G9" s="92">
        <v>2</v>
      </c>
      <c r="H9" s="92">
        <v>11</v>
      </c>
      <c r="I9" s="92">
        <v>14</v>
      </c>
    </row>
    <row r="10" spans="1:9" ht="23.25">
      <c r="A10" s="101"/>
      <c r="B10" s="96" t="s">
        <v>85</v>
      </c>
      <c r="C10" s="92">
        <v>0</v>
      </c>
      <c r="D10" s="92">
        <v>0</v>
      </c>
      <c r="E10" s="92">
        <v>0</v>
      </c>
      <c r="F10" s="92">
        <v>1</v>
      </c>
      <c r="G10" s="92">
        <v>2</v>
      </c>
      <c r="H10" s="92">
        <v>14</v>
      </c>
      <c r="I10" s="92">
        <v>12</v>
      </c>
    </row>
    <row r="11" spans="1:9" ht="23.25">
      <c r="A11" s="101"/>
      <c r="B11" s="96" t="s">
        <v>85</v>
      </c>
      <c r="C11" s="92">
        <v>0</v>
      </c>
      <c r="D11" s="92">
        <v>0</v>
      </c>
      <c r="E11" s="92">
        <v>0</v>
      </c>
      <c r="F11" s="92">
        <v>2</v>
      </c>
      <c r="G11" s="92">
        <v>1</v>
      </c>
      <c r="H11" s="92">
        <v>13</v>
      </c>
      <c r="I11" s="92">
        <v>13</v>
      </c>
    </row>
    <row r="12" spans="1:9" ht="23.25">
      <c r="A12" s="101"/>
      <c r="B12" s="96" t="s">
        <v>85</v>
      </c>
      <c r="C12" s="92">
        <v>0</v>
      </c>
      <c r="D12" s="92">
        <v>0</v>
      </c>
      <c r="E12" s="92">
        <v>0</v>
      </c>
      <c r="F12" s="92">
        <v>2</v>
      </c>
      <c r="G12" s="92">
        <v>2</v>
      </c>
      <c r="H12" s="92">
        <v>12</v>
      </c>
      <c r="I12" s="92">
        <v>13</v>
      </c>
    </row>
    <row r="13" spans="1:9" ht="23.25">
      <c r="A13" s="101"/>
      <c r="B13" s="96" t="s">
        <v>85</v>
      </c>
      <c r="C13" s="92">
        <v>0</v>
      </c>
      <c r="D13" s="92">
        <v>0</v>
      </c>
      <c r="E13" s="92">
        <v>0</v>
      </c>
      <c r="F13" s="92">
        <v>1</v>
      </c>
      <c r="G13" s="92">
        <v>5</v>
      </c>
      <c r="H13" s="92">
        <v>8</v>
      </c>
      <c r="I13" s="92">
        <v>15</v>
      </c>
    </row>
    <row r="14" spans="1:9" ht="23.25">
      <c r="A14" s="101"/>
      <c r="B14" s="96" t="s">
        <v>85</v>
      </c>
      <c r="C14" s="92">
        <v>0</v>
      </c>
      <c r="D14" s="92">
        <v>0</v>
      </c>
      <c r="E14" s="92">
        <v>0</v>
      </c>
      <c r="F14" s="92">
        <v>1</v>
      </c>
      <c r="G14" s="92">
        <v>4</v>
      </c>
      <c r="H14" s="92">
        <v>9</v>
      </c>
      <c r="I14" s="92">
        <v>15</v>
      </c>
    </row>
    <row r="15" spans="1:9" ht="23.25">
      <c r="A15" s="101"/>
      <c r="B15" s="96" t="s">
        <v>85</v>
      </c>
      <c r="C15" s="92">
        <v>0</v>
      </c>
      <c r="D15" s="92">
        <v>0</v>
      </c>
      <c r="E15" s="92">
        <v>0</v>
      </c>
      <c r="F15" s="92">
        <v>1</v>
      </c>
      <c r="G15" s="92">
        <v>3</v>
      </c>
      <c r="H15" s="92">
        <v>11</v>
      </c>
      <c r="I15" s="92">
        <v>14</v>
      </c>
    </row>
    <row r="16" spans="1:9" ht="23.25">
      <c r="A16" s="101"/>
      <c r="B16" s="96" t="s">
        <v>85</v>
      </c>
      <c r="C16" s="92">
        <v>0</v>
      </c>
      <c r="D16" s="92">
        <v>0</v>
      </c>
      <c r="E16" s="92">
        <v>0</v>
      </c>
      <c r="F16" s="92">
        <v>0</v>
      </c>
      <c r="G16" s="92">
        <v>4</v>
      </c>
      <c r="H16" s="92">
        <v>10</v>
      </c>
      <c r="I16" s="92">
        <v>15</v>
      </c>
    </row>
    <row r="17" spans="1:9" ht="23.25">
      <c r="A17" s="101"/>
      <c r="B17" s="96" t="s">
        <v>85</v>
      </c>
      <c r="C17" s="92">
        <v>0</v>
      </c>
      <c r="D17" s="92">
        <v>0</v>
      </c>
      <c r="E17" s="92">
        <v>0</v>
      </c>
      <c r="F17" s="92">
        <v>0</v>
      </c>
      <c r="G17" s="92">
        <v>4</v>
      </c>
      <c r="H17" s="92">
        <v>8</v>
      </c>
      <c r="I17" s="92">
        <v>17</v>
      </c>
    </row>
    <row r="18" spans="1:9" ht="23.25">
      <c r="A18" s="101"/>
      <c r="B18" s="96" t="s">
        <v>85</v>
      </c>
      <c r="C18" s="92">
        <v>0</v>
      </c>
      <c r="D18" s="92">
        <v>0</v>
      </c>
      <c r="E18" s="92">
        <v>0</v>
      </c>
      <c r="F18" s="92">
        <v>1</v>
      </c>
      <c r="G18" s="92">
        <v>2</v>
      </c>
      <c r="H18" s="92">
        <v>10</v>
      </c>
      <c r="I18" s="92">
        <v>16</v>
      </c>
    </row>
    <row r="19" spans="1:9" ht="23.25">
      <c r="A19" s="101"/>
      <c r="B19" s="96" t="s">
        <v>85</v>
      </c>
      <c r="C19" s="92">
        <v>0</v>
      </c>
      <c r="D19" s="92">
        <v>0</v>
      </c>
      <c r="E19" s="92">
        <v>0</v>
      </c>
      <c r="F19" s="92">
        <v>1</v>
      </c>
      <c r="G19" s="92">
        <v>3</v>
      </c>
      <c r="H19" s="92">
        <v>9</v>
      </c>
      <c r="I19" s="92">
        <v>16</v>
      </c>
    </row>
    <row r="20" spans="1:9" ht="23.25">
      <c r="A20" s="101"/>
      <c r="B20" s="96" t="s">
        <v>85</v>
      </c>
      <c r="C20" s="92">
        <v>0</v>
      </c>
      <c r="D20" s="92">
        <v>0</v>
      </c>
      <c r="E20" s="92">
        <v>0</v>
      </c>
      <c r="F20" s="92">
        <v>1</v>
      </c>
      <c r="G20" s="92">
        <v>4</v>
      </c>
      <c r="H20" s="92">
        <v>7</v>
      </c>
      <c r="I20" s="92">
        <v>17</v>
      </c>
    </row>
    <row r="21" spans="1:9" ht="23.25">
      <c r="A21" s="101"/>
      <c r="B21" s="96" t="s">
        <v>85</v>
      </c>
      <c r="C21" s="92">
        <v>0</v>
      </c>
      <c r="D21" s="92">
        <v>0</v>
      </c>
      <c r="E21" s="92">
        <v>0</v>
      </c>
      <c r="F21" s="92">
        <v>1</v>
      </c>
      <c r="G21" s="92">
        <v>3</v>
      </c>
      <c r="H21" s="92">
        <v>9</v>
      </c>
      <c r="I21" s="92">
        <v>16</v>
      </c>
    </row>
    <row r="22" spans="1:9" ht="23.25">
      <c r="A22" s="101"/>
      <c r="B22" s="96" t="s">
        <v>85</v>
      </c>
      <c r="C22" s="92">
        <v>0</v>
      </c>
      <c r="D22" s="92">
        <v>0</v>
      </c>
      <c r="E22" s="92">
        <v>0</v>
      </c>
      <c r="F22" s="92">
        <v>1</v>
      </c>
      <c r="G22" s="92">
        <v>3</v>
      </c>
      <c r="H22" s="92">
        <v>9</v>
      </c>
      <c r="I22" s="92">
        <v>16</v>
      </c>
    </row>
    <row r="23" spans="1:9">
      <c r="A23" s="101"/>
      <c r="B23" s="94">
        <v>2</v>
      </c>
      <c r="C23" s="92">
        <v>0</v>
      </c>
      <c r="D23" s="92">
        <v>0</v>
      </c>
      <c r="E23" s="92">
        <v>0</v>
      </c>
      <c r="F23" s="92">
        <v>1</v>
      </c>
      <c r="G23" s="92">
        <v>4</v>
      </c>
      <c r="H23" s="92">
        <v>8</v>
      </c>
      <c r="I23" s="92">
        <v>16</v>
      </c>
    </row>
    <row r="24" spans="1:9">
      <c r="A24" s="101"/>
      <c r="B24" s="94">
        <v>2</v>
      </c>
      <c r="C24" s="92">
        <v>0</v>
      </c>
      <c r="D24" s="92">
        <v>0</v>
      </c>
      <c r="E24" s="92">
        <v>0</v>
      </c>
      <c r="F24" s="92">
        <v>2</v>
      </c>
      <c r="G24" s="92">
        <v>3</v>
      </c>
      <c r="H24" s="92">
        <v>8</v>
      </c>
      <c r="I24" s="92">
        <v>16</v>
      </c>
    </row>
    <row r="25" spans="1:9">
      <c r="A25" s="101"/>
      <c r="B25" s="94">
        <v>2</v>
      </c>
      <c r="C25" s="92">
        <v>0</v>
      </c>
      <c r="D25" s="92">
        <v>0</v>
      </c>
      <c r="E25" s="92">
        <v>0</v>
      </c>
      <c r="F25" s="92">
        <v>2</v>
      </c>
      <c r="G25" s="92">
        <v>3</v>
      </c>
      <c r="H25" s="92">
        <v>9</v>
      </c>
      <c r="I25" s="92">
        <v>15</v>
      </c>
    </row>
    <row r="26" spans="1:9">
      <c r="A26" s="101"/>
      <c r="B26" s="94">
        <v>2</v>
      </c>
      <c r="C26" s="92">
        <v>0</v>
      </c>
      <c r="D26" s="92">
        <v>0</v>
      </c>
      <c r="E26" s="92">
        <v>0</v>
      </c>
      <c r="F26" s="92">
        <v>2</v>
      </c>
      <c r="G26" s="92">
        <v>3</v>
      </c>
      <c r="H26" s="92">
        <v>9</v>
      </c>
      <c r="I26" s="92">
        <v>15</v>
      </c>
    </row>
    <row r="27" spans="1:9">
      <c r="A27" s="101"/>
      <c r="B27" s="94">
        <v>2</v>
      </c>
      <c r="C27" s="92">
        <v>0</v>
      </c>
      <c r="D27" s="92">
        <v>0</v>
      </c>
      <c r="E27" s="92">
        <v>0</v>
      </c>
      <c r="F27" s="92">
        <v>2</v>
      </c>
      <c r="G27" s="92">
        <v>4</v>
      </c>
      <c r="H27" s="92">
        <v>7</v>
      </c>
      <c r="I27" s="92">
        <v>16</v>
      </c>
    </row>
    <row r="28" spans="1:9">
      <c r="A28" s="101"/>
      <c r="B28" s="94">
        <v>2</v>
      </c>
      <c r="C28" s="92">
        <v>0</v>
      </c>
      <c r="D28" s="92">
        <v>0</v>
      </c>
      <c r="E28" s="92">
        <v>0</v>
      </c>
      <c r="F28" s="92">
        <v>2</v>
      </c>
      <c r="G28" s="92">
        <v>5</v>
      </c>
      <c r="H28" s="92">
        <v>6</v>
      </c>
      <c r="I28" s="92">
        <v>16</v>
      </c>
    </row>
    <row r="29" spans="1:9">
      <c r="A29" s="101"/>
      <c r="B29" s="94">
        <v>2</v>
      </c>
      <c r="C29" s="92">
        <v>0</v>
      </c>
      <c r="D29" s="92">
        <v>0</v>
      </c>
      <c r="E29" s="92">
        <v>0</v>
      </c>
      <c r="F29" s="92">
        <v>2</v>
      </c>
      <c r="G29" s="92">
        <v>5</v>
      </c>
      <c r="H29" s="92">
        <v>6</v>
      </c>
      <c r="I29" s="92">
        <v>16</v>
      </c>
    </row>
    <row r="30" spans="1:9">
      <c r="A30" s="101"/>
      <c r="B30" s="94">
        <v>2</v>
      </c>
      <c r="C30" s="92">
        <v>0</v>
      </c>
      <c r="D30" s="92">
        <v>0</v>
      </c>
      <c r="E30" s="92">
        <v>0</v>
      </c>
      <c r="F30" s="92">
        <v>2</v>
      </c>
      <c r="G30" s="92">
        <v>5</v>
      </c>
      <c r="H30" s="92">
        <v>6</v>
      </c>
      <c r="I30" s="92">
        <v>16</v>
      </c>
    </row>
    <row r="31" spans="1:9">
      <c r="A31" s="101"/>
      <c r="B31" s="94">
        <v>2</v>
      </c>
      <c r="C31" s="92">
        <v>0</v>
      </c>
      <c r="D31" s="92">
        <v>0</v>
      </c>
      <c r="E31" s="92">
        <v>0</v>
      </c>
      <c r="F31" s="92">
        <v>2</v>
      </c>
      <c r="G31" s="92">
        <v>5</v>
      </c>
      <c r="H31" s="92">
        <v>6</v>
      </c>
      <c r="I31" s="92">
        <v>16</v>
      </c>
    </row>
    <row r="32" spans="1:9">
      <c r="A32" s="101"/>
      <c r="B32" s="94">
        <v>2</v>
      </c>
      <c r="C32" s="92">
        <v>0</v>
      </c>
      <c r="D32" s="92">
        <v>0</v>
      </c>
      <c r="E32" s="92">
        <v>0</v>
      </c>
      <c r="F32" s="92">
        <v>2</v>
      </c>
      <c r="G32" s="92">
        <v>5</v>
      </c>
      <c r="H32" s="92">
        <v>6</v>
      </c>
      <c r="I32" s="92">
        <v>16</v>
      </c>
    </row>
    <row r="33" spans="1:9">
      <c r="A33" s="101"/>
      <c r="B33" s="94">
        <v>2</v>
      </c>
      <c r="C33" s="92">
        <v>0</v>
      </c>
      <c r="D33" s="92">
        <v>0</v>
      </c>
      <c r="E33" s="92">
        <v>0</v>
      </c>
      <c r="F33" s="92">
        <v>3</v>
      </c>
      <c r="G33" s="92">
        <v>3</v>
      </c>
      <c r="H33" s="92">
        <v>8</v>
      </c>
      <c r="I33" s="92">
        <v>15</v>
      </c>
    </row>
    <row r="34" spans="1:9">
      <c r="A34" s="101"/>
      <c r="B34" s="94">
        <v>2</v>
      </c>
      <c r="C34" s="92">
        <v>0</v>
      </c>
      <c r="D34" s="92">
        <v>0</v>
      </c>
      <c r="E34" s="92">
        <v>0</v>
      </c>
      <c r="F34" s="92">
        <v>2</v>
      </c>
      <c r="G34" s="92">
        <v>4</v>
      </c>
      <c r="H34" s="92">
        <v>7</v>
      </c>
      <c r="I34" s="92">
        <v>16</v>
      </c>
    </row>
    <row r="35" spans="1:9">
      <c r="A35" s="101"/>
      <c r="B35" s="94">
        <v>2</v>
      </c>
      <c r="C35" s="92">
        <v>0</v>
      </c>
      <c r="D35" s="92">
        <v>0</v>
      </c>
      <c r="E35" s="92">
        <v>0</v>
      </c>
      <c r="F35" s="92">
        <v>2</v>
      </c>
      <c r="G35" s="92">
        <v>4</v>
      </c>
      <c r="H35" s="92">
        <v>7</v>
      </c>
      <c r="I35" s="92">
        <v>16</v>
      </c>
    </row>
    <row r="36" spans="1:9">
      <c r="A36" s="101"/>
      <c r="B36" s="94">
        <v>2</v>
      </c>
      <c r="C36" s="92">
        <v>0</v>
      </c>
      <c r="D36" s="92">
        <v>0</v>
      </c>
      <c r="E36" s="92">
        <v>0</v>
      </c>
      <c r="F36" s="92">
        <v>2</v>
      </c>
      <c r="G36" s="92">
        <v>5</v>
      </c>
      <c r="H36" s="92">
        <v>5</v>
      </c>
      <c r="I36" s="92">
        <v>17</v>
      </c>
    </row>
    <row r="37" spans="1:9">
      <c r="A37" s="101"/>
      <c r="B37" s="94">
        <v>2</v>
      </c>
      <c r="C37" s="92">
        <v>0</v>
      </c>
      <c r="D37" s="92">
        <v>0</v>
      </c>
      <c r="E37" s="92">
        <v>0</v>
      </c>
      <c r="F37" s="92">
        <v>2</v>
      </c>
      <c r="G37" s="92">
        <v>5</v>
      </c>
      <c r="H37" s="92">
        <v>4</v>
      </c>
      <c r="I37" s="92">
        <v>18</v>
      </c>
    </row>
    <row r="38" spans="1:9">
      <c r="A38" s="101"/>
      <c r="B38" s="94">
        <v>2</v>
      </c>
      <c r="C38" s="92">
        <v>0</v>
      </c>
      <c r="D38" s="92">
        <v>0</v>
      </c>
      <c r="E38" s="92">
        <v>0</v>
      </c>
      <c r="F38" s="92">
        <v>2</v>
      </c>
      <c r="G38" s="92">
        <v>5</v>
      </c>
      <c r="H38" s="92">
        <v>5</v>
      </c>
      <c r="I38" s="92">
        <v>17</v>
      </c>
    </row>
    <row r="39" spans="1:9">
      <c r="A39" s="101"/>
      <c r="B39" s="94">
        <v>2</v>
      </c>
      <c r="C39" s="92">
        <v>0</v>
      </c>
      <c r="D39" s="92">
        <v>0</v>
      </c>
      <c r="E39" s="92">
        <v>0</v>
      </c>
      <c r="F39" s="92">
        <v>2</v>
      </c>
      <c r="G39" s="92">
        <v>5</v>
      </c>
      <c r="H39" s="92">
        <v>5</v>
      </c>
      <c r="I39" s="92">
        <v>17</v>
      </c>
    </row>
    <row r="40" spans="1:9">
      <c r="A40" s="101"/>
      <c r="B40" s="94">
        <v>2</v>
      </c>
      <c r="C40" s="92">
        <v>0</v>
      </c>
      <c r="D40" s="92">
        <v>0</v>
      </c>
      <c r="E40" s="92">
        <v>0</v>
      </c>
      <c r="F40" s="92">
        <v>2</v>
      </c>
      <c r="G40" s="92">
        <v>6</v>
      </c>
      <c r="H40" s="92">
        <v>5</v>
      </c>
      <c r="I40" s="92">
        <v>16</v>
      </c>
    </row>
    <row r="41" spans="1:9">
      <c r="A41" s="101"/>
      <c r="B41" s="94">
        <v>2</v>
      </c>
      <c r="C41" s="92">
        <v>0</v>
      </c>
      <c r="D41" s="92">
        <v>0</v>
      </c>
      <c r="E41" s="92">
        <v>0</v>
      </c>
      <c r="F41" s="92">
        <v>2</v>
      </c>
      <c r="G41" s="92">
        <v>6</v>
      </c>
      <c r="H41" s="92">
        <v>6</v>
      </c>
      <c r="I41" s="92">
        <v>15</v>
      </c>
    </row>
    <row r="42" spans="1:9">
      <c r="A42" s="101"/>
      <c r="B42" s="94">
        <v>3</v>
      </c>
      <c r="C42" s="92">
        <v>0</v>
      </c>
      <c r="D42" s="92">
        <v>0</v>
      </c>
      <c r="E42" s="92">
        <v>0</v>
      </c>
      <c r="F42" s="92">
        <v>2</v>
      </c>
      <c r="G42" s="92">
        <v>6</v>
      </c>
      <c r="H42" s="92">
        <v>5</v>
      </c>
      <c r="I42" s="92">
        <v>16</v>
      </c>
    </row>
    <row r="43" spans="1:9">
      <c r="A43" s="101"/>
      <c r="B43" s="94">
        <v>3</v>
      </c>
      <c r="C43" s="92">
        <v>0</v>
      </c>
      <c r="D43" s="92">
        <v>0</v>
      </c>
      <c r="E43" s="92">
        <v>0</v>
      </c>
      <c r="F43" s="92">
        <v>2</v>
      </c>
      <c r="G43" s="92">
        <v>6</v>
      </c>
      <c r="H43" s="92">
        <v>5</v>
      </c>
      <c r="I43" s="92">
        <v>16</v>
      </c>
    </row>
    <row r="44" spans="1:9">
      <c r="A44" s="101"/>
      <c r="B44" s="94">
        <v>3</v>
      </c>
      <c r="C44" s="92">
        <v>0</v>
      </c>
      <c r="D44" s="92">
        <v>0</v>
      </c>
      <c r="E44" s="92">
        <v>0</v>
      </c>
      <c r="F44" s="92">
        <v>1</v>
      </c>
      <c r="G44" s="92">
        <v>5</v>
      </c>
      <c r="H44" s="92">
        <v>8</v>
      </c>
      <c r="I44" s="92">
        <v>15</v>
      </c>
    </row>
    <row r="45" spans="1:9">
      <c r="A45" s="101"/>
      <c r="B45" s="94">
        <v>3</v>
      </c>
      <c r="C45" s="92">
        <v>0</v>
      </c>
      <c r="D45" s="92">
        <v>0</v>
      </c>
      <c r="E45" s="92">
        <v>0</v>
      </c>
      <c r="F45" s="92">
        <v>2</v>
      </c>
      <c r="G45" s="92">
        <v>6</v>
      </c>
      <c r="H45" s="92">
        <v>5</v>
      </c>
      <c r="I45" s="92">
        <v>16</v>
      </c>
    </row>
    <row r="46" spans="1:9">
      <c r="A46" s="101"/>
      <c r="B46" s="94">
        <v>3</v>
      </c>
      <c r="C46" s="92">
        <v>0</v>
      </c>
      <c r="D46" s="92">
        <v>0</v>
      </c>
      <c r="E46" s="92">
        <v>0</v>
      </c>
      <c r="F46" s="92">
        <v>2</v>
      </c>
      <c r="G46" s="92">
        <v>6</v>
      </c>
      <c r="H46" s="92">
        <v>6</v>
      </c>
      <c r="I46" s="92">
        <v>15</v>
      </c>
    </row>
    <row r="47" spans="1:9">
      <c r="A47" s="101"/>
      <c r="B47" s="94">
        <v>3</v>
      </c>
      <c r="C47" s="92">
        <v>0</v>
      </c>
      <c r="D47" s="92">
        <v>0</v>
      </c>
      <c r="E47" s="92">
        <v>0</v>
      </c>
      <c r="F47" s="92">
        <v>1</v>
      </c>
      <c r="G47" s="92">
        <v>6</v>
      </c>
      <c r="H47" s="92">
        <v>7</v>
      </c>
      <c r="I47" s="92">
        <v>15</v>
      </c>
    </row>
    <row r="48" spans="1:9">
      <c r="A48" s="101"/>
      <c r="B48" s="94">
        <v>3</v>
      </c>
      <c r="C48" s="92">
        <v>0</v>
      </c>
      <c r="D48" s="92">
        <v>0</v>
      </c>
      <c r="E48" s="92">
        <v>0</v>
      </c>
      <c r="F48" s="92">
        <v>1</v>
      </c>
      <c r="G48" s="92">
        <v>6</v>
      </c>
      <c r="H48" s="92">
        <v>7</v>
      </c>
      <c r="I48" s="92">
        <v>15</v>
      </c>
    </row>
    <row r="49" spans="1:9">
      <c r="A49" s="101"/>
      <c r="B49" s="94">
        <v>3</v>
      </c>
      <c r="C49" s="92">
        <v>0</v>
      </c>
      <c r="D49" s="92">
        <v>0</v>
      </c>
      <c r="E49" s="92">
        <v>0</v>
      </c>
      <c r="F49" s="92">
        <v>1</v>
      </c>
      <c r="G49" s="92">
        <v>5</v>
      </c>
      <c r="H49" s="92">
        <v>9</v>
      </c>
      <c r="I49" s="92">
        <v>14</v>
      </c>
    </row>
    <row r="50" spans="1:9">
      <c r="A50" s="101"/>
      <c r="B50" s="94">
        <v>3</v>
      </c>
      <c r="C50" s="92">
        <v>0</v>
      </c>
      <c r="D50" s="92">
        <v>0</v>
      </c>
      <c r="E50" s="92">
        <v>0</v>
      </c>
      <c r="F50" s="92">
        <v>2</v>
      </c>
      <c r="G50" s="92">
        <v>5</v>
      </c>
      <c r="H50" s="92">
        <v>8</v>
      </c>
      <c r="I50" s="92">
        <v>14</v>
      </c>
    </row>
    <row r="51" spans="1:9">
      <c r="A51" s="101"/>
      <c r="B51" s="94">
        <v>3</v>
      </c>
      <c r="C51" s="92">
        <v>0</v>
      </c>
      <c r="D51" s="92">
        <v>0</v>
      </c>
      <c r="E51" s="92">
        <v>0</v>
      </c>
      <c r="F51" s="92">
        <v>2</v>
      </c>
      <c r="G51" s="92">
        <v>5</v>
      </c>
      <c r="H51" s="92">
        <v>8</v>
      </c>
      <c r="I51" s="92">
        <v>14</v>
      </c>
    </row>
    <row r="52" spans="1:9">
      <c r="A52" s="101"/>
      <c r="B52" s="94">
        <v>3</v>
      </c>
      <c r="C52" s="92">
        <v>0</v>
      </c>
      <c r="D52" s="92">
        <v>0</v>
      </c>
      <c r="E52" s="92">
        <v>0</v>
      </c>
      <c r="F52" s="92">
        <v>2</v>
      </c>
      <c r="G52" s="92">
        <v>5</v>
      </c>
      <c r="H52" s="92">
        <v>9</v>
      </c>
      <c r="I52" s="92">
        <v>13</v>
      </c>
    </row>
    <row r="53" spans="1:9">
      <c r="A53" s="101"/>
      <c r="B53" s="94">
        <v>3</v>
      </c>
      <c r="C53" s="92">
        <v>0</v>
      </c>
      <c r="D53" s="92">
        <v>0</v>
      </c>
      <c r="E53" s="92">
        <v>0</v>
      </c>
      <c r="F53" s="92">
        <v>2</v>
      </c>
      <c r="G53" s="92">
        <v>5</v>
      </c>
      <c r="H53" s="92">
        <v>9</v>
      </c>
      <c r="I53" s="92">
        <v>13</v>
      </c>
    </row>
    <row r="54" spans="1:9">
      <c r="A54" s="101"/>
      <c r="B54" s="94">
        <v>3</v>
      </c>
      <c r="C54" s="92">
        <v>0</v>
      </c>
      <c r="D54" s="92">
        <v>0</v>
      </c>
      <c r="E54" s="92">
        <v>0</v>
      </c>
      <c r="F54" s="92">
        <v>1</v>
      </c>
      <c r="G54" s="92">
        <v>6</v>
      </c>
      <c r="H54" s="92">
        <v>7</v>
      </c>
      <c r="I54" s="92">
        <v>15</v>
      </c>
    </row>
    <row r="55" spans="1:9">
      <c r="A55" s="101"/>
      <c r="B55" s="94">
        <v>3</v>
      </c>
      <c r="C55" s="92">
        <v>0</v>
      </c>
      <c r="D55" s="92">
        <v>0</v>
      </c>
      <c r="E55" s="92">
        <v>0</v>
      </c>
      <c r="F55" s="92">
        <v>1</v>
      </c>
      <c r="G55" s="92">
        <v>6</v>
      </c>
      <c r="H55" s="92">
        <v>7</v>
      </c>
      <c r="I55" s="92">
        <v>15</v>
      </c>
    </row>
    <row r="56" spans="1:9">
      <c r="A56" s="101"/>
      <c r="B56" s="94">
        <v>3</v>
      </c>
      <c r="C56" s="92">
        <v>0</v>
      </c>
      <c r="D56" s="92">
        <v>0</v>
      </c>
      <c r="E56" s="92">
        <v>0</v>
      </c>
      <c r="F56" s="92">
        <v>1</v>
      </c>
      <c r="G56" s="92">
        <v>6</v>
      </c>
      <c r="H56" s="92">
        <v>7</v>
      </c>
      <c r="I56" s="92">
        <v>15</v>
      </c>
    </row>
    <row r="57" spans="1:9">
      <c r="A57" s="101"/>
      <c r="B57" s="94">
        <v>3</v>
      </c>
      <c r="C57" s="92">
        <v>0</v>
      </c>
      <c r="D57" s="92">
        <v>0</v>
      </c>
      <c r="E57" s="92">
        <v>0</v>
      </c>
      <c r="F57" s="92">
        <v>0</v>
      </c>
      <c r="G57" s="92">
        <v>7</v>
      </c>
      <c r="H57" s="92">
        <v>8</v>
      </c>
      <c r="I57" s="92">
        <v>14</v>
      </c>
    </row>
    <row r="58" spans="1:9">
      <c r="A58" s="101"/>
      <c r="B58" s="94">
        <v>3</v>
      </c>
      <c r="C58" s="92">
        <v>0</v>
      </c>
      <c r="D58" s="92">
        <v>0</v>
      </c>
      <c r="E58" s="92">
        <v>0</v>
      </c>
      <c r="F58" s="92">
        <v>0</v>
      </c>
      <c r="G58" s="92">
        <v>7</v>
      </c>
      <c r="H58" s="92">
        <v>6</v>
      </c>
      <c r="I58" s="92">
        <v>16</v>
      </c>
    </row>
    <row r="59" spans="1:9">
      <c r="A59" s="101"/>
      <c r="B59" s="94">
        <v>3</v>
      </c>
      <c r="C59" s="92">
        <v>0</v>
      </c>
      <c r="D59" s="92">
        <v>0</v>
      </c>
      <c r="E59" s="92">
        <v>0</v>
      </c>
      <c r="F59" s="92">
        <v>0</v>
      </c>
      <c r="G59" s="92">
        <v>6</v>
      </c>
      <c r="H59" s="92">
        <v>10</v>
      </c>
      <c r="I59" s="92">
        <v>13</v>
      </c>
    </row>
    <row r="60" spans="1:9">
      <c r="A60" s="101"/>
      <c r="B60" s="94">
        <v>3</v>
      </c>
      <c r="C60" s="92">
        <v>0</v>
      </c>
      <c r="D60" s="92">
        <v>0</v>
      </c>
      <c r="E60" s="92">
        <v>0</v>
      </c>
      <c r="F60" s="92">
        <v>0</v>
      </c>
      <c r="G60" s="92">
        <v>4</v>
      </c>
      <c r="H60" s="92">
        <v>12</v>
      </c>
      <c r="I60" s="92">
        <v>13</v>
      </c>
    </row>
    <row r="61" spans="1:9">
      <c r="A61" s="101"/>
      <c r="B61" s="94">
        <v>3</v>
      </c>
      <c r="C61" s="92">
        <v>0</v>
      </c>
      <c r="D61" s="92">
        <v>0</v>
      </c>
      <c r="E61" s="92">
        <v>0</v>
      </c>
      <c r="F61" s="92">
        <v>1</v>
      </c>
      <c r="G61" s="92">
        <v>4</v>
      </c>
      <c r="H61" s="92">
        <v>9</v>
      </c>
      <c r="I61" s="92">
        <v>15</v>
      </c>
    </row>
    <row r="62" spans="1:9">
      <c r="A62" s="101"/>
      <c r="B62" s="94">
        <v>3</v>
      </c>
      <c r="C62" s="92">
        <v>0</v>
      </c>
      <c r="D62" s="92">
        <v>0</v>
      </c>
      <c r="E62" s="92">
        <v>0</v>
      </c>
      <c r="F62" s="92">
        <v>1</v>
      </c>
      <c r="G62" s="92">
        <v>3</v>
      </c>
      <c r="H62" s="92">
        <v>9</v>
      </c>
      <c r="I62" s="92">
        <v>16</v>
      </c>
    </row>
    <row r="63" spans="1:9">
      <c r="A63" s="101"/>
      <c r="B63" s="94">
        <v>4</v>
      </c>
      <c r="C63" s="92">
        <v>0</v>
      </c>
      <c r="D63" s="92">
        <v>0</v>
      </c>
      <c r="E63" s="92">
        <v>0</v>
      </c>
      <c r="F63" s="92">
        <v>1</v>
      </c>
      <c r="G63" s="92">
        <v>3</v>
      </c>
      <c r="H63" s="92">
        <v>9</v>
      </c>
      <c r="I63" s="92">
        <v>16</v>
      </c>
    </row>
    <row r="64" spans="1:9">
      <c r="A64" s="101"/>
      <c r="B64" s="94">
        <v>4</v>
      </c>
      <c r="C64" s="92">
        <v>0</v>
      </c>
      <c r="D64" s="92">
        <v>0</v>
      </c>
      <c r="E64" s="92">
        <v>0</v>
      </c>
      <c r="F64" s="92">
        <v>1</v>
      </c>
      <c r="G64" s="92">
        <v>4</v>
      </c>
      <c r="H64" s="92">
        <v>7</v>
      </c>
      <c r="I64" s="92">
        <v>17</v>
      </c>
    </row>
    <row r="65" spans="1:9">
      <c r="A65" s="101"/>
      <c r="B65" s="94">
        <v>4</v>
      </c>
      <c r="C65" s="92">
        <v>0</v>
      </c>
      <c r="D65" s="92">
        <v>0</v>
      </c>
      <c r="E65" s="92">
        <v>0</v>
      </c>
      <c r="F65" s="92">
        <v>1</v>
      </c>
      <c r="G65" s="92">
        <v>4</v>
      </c>
      <c r="H65" s="92">
        <v>7</v>
      </c>
      <c r="I65" s="92">
        <v>17</v>
      </c>
    </row>
    <row r="66" spans="1:9">
      <c r="A66" s="101"/>
      <c r="B66" s="94">
        <v>4</v>
      </c>
      <c r="C66" s="92">
        <v>0</v>
      </c>
      <c r="D66" s="92">
        <v>0</v>
      </c>
      <c r="E66" s="92">
        <v>0</v>
      </c>
      <c r="F66" s="92">
        <v>0</v>
      </c>
      <c r="G66" s="92">
        <v>4</v>
      </c>
      <c r="H66" s="92">
        <v>7</v>
      </c>
      <c r="I66" s="92">
        <v>18</v>
      </c>
    </row>
    <row r="67" spans="1:9">
      <c r="A67" s="101"/>
      <c r="B67" s="94">
        <v>4</v>
      </c>
      <c r="C67" s="92">
        <v>0</v>
      </c>
      <c r="D67" s="92">
        <v>0</v>
      </c>
      <c r="E67" s="92">
        <v>0</v>
      </c>
      <c r="F67" s="92">
        <v>1</v>
      </c>
      <c r="G67" s="92">
        <v>4</v>
      </c>
      <c r="H67" s="92">
        <v>8</v>
      </c>
      <c r="I67" s="92">
        <v>16</v>
      </c>
    </row>
    <row r="68" spans="1:9">
      <c r="A68" s="101"/>
      <c r="B68" s="94">
        <v>4</v>
      </c>
      <c r="C68" s="92">
        <v>0</v>
      </c>
      <c r="D68" s="92">
        <v>0</v>
      </c>
      <c r="E68" s="92">
        <v>0</v>
      </c>
      <c r="F68" s="92">
        <v>1</v>
      </c>
      <c r="G68" s="92">
        <v>4</v>
      </c>
      <c r="H68" s="92">
        <v>9</v>
      </c>
      <c r="I68" s="92">
        <v>15</v>
      </c>
    </row>
    <row r="69" spans="1:9">
      <c r="A69" s="101"/>
      <c r="B69" s="94">
        <v>4</v>
      </c>
      <c r="C69" s="92">
        <v>0</v>
      </c>
      <c r="D69" s="92">
        <v>0</v>
      </c>
      <c r="E69" s="92">
        <v>0</v>
      </c>
      <c r="F69" s="92">
        <v>1</v>
      </c>
      <c r="G69" s="92">
        <v>3</v>
      </c>
      <c r="H69" s="92">
        <v>9</v>
      </c>
      <c r="I69" s="92">
        <v>16</v>
      </c>
    </row>
    <row r="70" spans="1:9">
      <c r="A70" s="101"/>
      <c r="B70" s="94">
        <v>4</v>
      </c>
      <c r="C70" s="92">
        <v>0</v>
      </c>
      <c r="D70" s="92">
        <v>0</v>
      </c>
      <c r="E70" s="92">
        <v>0</v>
      </c>
      <c r="F70" s="92">
        <v>1</v>
      </c>
      <c r="G70" s="92">
        <v>3</v>
      </c>
      <c r="H70" s="92">
        <v>10</v>
      </c>
      <c r="I70" s="92">
        <v>15</v>
      </c>
    </row>
    <row r="71" spans="1:9">
      <c r="A71" s="101"/>
      <c r="B71" s="94">
        <v>4</v>
      </c>
      <c r="C71" s="92">
        <v>0</v>
      </c>
      <c r="D71" s="92">
        <v>0</v>
      </c>
      <c r="E71" s="92">
        <v>0</v>
      </c>
      <c r="F71" s="92">
        <v>2</v>
      </c>
      <c r="G71" s="92">
        <v>3</v>
      </c>
      <c r="H71" s="92">
        <v>7</v>
      </c>
      <c r="I71" s="92">
        <v>17</v>
      </c>
    </row>
    <row r="72" spans="1:9">
      <c r="A72" s="101"/>
      <c r="B72" s="94">
        <v>4</v>
      </c>
      <c r="C72" s="92">
        <v>0</v>
      </c>
      <c r="D72" s="92">
        <v>0</v>
      </c>
      <c r="E72" s="92">
        <v>0</v>
      </c>
      <c r="F72" s="92">
        <v>2</v>
      </c>
      <c r="G72" s="92">
        <v>3</v>
      </c>
      <c r="H72" s="92">
        <v>9</v>
      </c>
      <c r="I72" s="92">
        <v>15</v>
      </c>
    </row>
    <row r="73" spans="1:9">
      <c r="A73" s="101"/>
      <c r="B73" s="94">
        <v>4</v>
      </c>
      <c r="C73" s="92">
        <v>0</v>
      </c>
      <c r="D73" s="92">
        <v>0</v>
      </c>
      <c r="E73" s="92">
        <v>0</v>
      </c>
      <c r="F73" s="92">
        <v>2</v>
      </c>
      <c r="G73" s="92">
        <v>3</v>
      </c>
      <c r="H73" s="92">
        <v>9</v>
      </c>
      <c r="I73" s="92">
        <v>15</v>
      </c>
    </row>
    <row r="74" spans="1:9">
      <c r="A74" s="101"/>
      <c r="B74" s="94">
        <v>4</v>
      </c>
      <c r="C74" s="92">
        <v>0</v>
      </c>
      <c r="D74" s="92">
        <v>0</v>
      </c>
      <c r="E74" s="92">
        <v>0</v>
      </c>
      <c r="F74" s="92">
        <v>3</v>
      </c>
      <c r="G74" s="92">
        <v>2</v>
      </c>
      <c r="H74" s="92">
        <v>10</v>
      </c>
      <c r="I74" s="92">
        <v>14</v>
      </c>
    </row>
    <row r="75" spans="1:9">
      <c r="A75" s="101"/>
      <c r="B75" s="94">
        <v>4</v>
      </c>
      <c r="C75" s="92">
        <v>0</v>
      </c>
      <c r="D75" s="92">
        <v>0</v>
      </c>
      <c r="E75" s="92">
        <v>0</v>
      </c>
      <c r="F75" s="92">
        <v>2</v>
      </c>
      <c r="G75" s="92">
        <v>2</v>
      </c>
      <c r="H75" s="92">
        <v>11</v>
      </c>
      <c r="I75" s="92">
        <v>14</v>
      </c>
    </row>
    <row r="76" spans="1:9">
      <c r="A76" s="101"/>
      <c r="B76" s="94">
        <v>4</v>
      </c>
      <c r="C76" s="92">
        <v>0</v>
      </c>
      <c r="D76" s="92">
        <v>0</v>
      </c>
      <c r="E76" s="92">
        <v>0</v>
      </c>
      <c r="F76" s="92">
        <v>1</v>
      </c>
      <c r="G76" s="92">
        <v>4</v>
      </c>
      <c r="H76" s="92">
        <v>11</v>
      </c>
      <c r="I76" s="92">
        <v>13</v>
      </c>
    </row>
    <row r="77" spans="1:9">
      <c r="A77" s="101"/>
      <c r="B77" s="94">
        <v>4</v>
      </c>
      <c r="C77" s="92">
        <v>0</v>
      </c>
      <c r="D77" s="92">
        <v>0</v>
      </c>
      <c r="E77" s="92">
        <v>0</v>
      </c>
      <c r="F77" s="92">
        <v>1</v>
      </c>
      <c r="G77" s="92">
        <v>4</v>
      </c>
      <c r="H77" s="92">
        <v>12</v>
      </c>
      <c r="I77" s="92">
        <v>12</v>
      </c>
    </row>
    <row r="78" spans="1:9">
      <c r="A78" s="101"/>
      <c r="B78" s="94">
        <v>4</v>
      </c>
      <c r="C78" s="92">
        <v>0</v>
      </c>
      <c r="D78" s="92">
        <v>0</v>
      </c>
      <c r="E78" s="92">
        <v>0</v>
      </c>
      <c r="F78" s="92">
        <v>2</v>
      </c>
      <c r="G78" s="92">
        <v>3</v>
      </c>
      <c r="H78" s="92">
        <v>11</v>
      </c>
      <c r="I78" s="92">
        <v>13</v>
      </c>
    </row>
    <row r="79" spans="1:9">
      <c r="A79" s="101"/>
      <c r="B79" s="94">
        <v>4</v>
      </c>
      <c r="C79" s="92">
        <v>0</v>
      </c>
      <c r="D79" s="92">
        <v>0</v>
      </c>
      <c r="E79" s="92">
        <v>0</v>
      </c>
      <c r="F79" s="92">
        <v>2</v>
      </c>
      <c r="G79" s="92">
        <v>4</v>
      </c>
      <c r="H79" s="92">
        <v>10</v>
      </c>
      <c r="I79" s="92">
        <v>13</v>
      </c>
    </row>
    <row r="80" spans="1:9">
      <c r="A80" s="101"/>
      <c r="B80" s="94">
        <v>4</v>
      </c>
      <c r="C80" s="92">
        <v>0</v>
      </c>
      <c r="D80" s="92">
        <v>0</v>
      </c>
      <c r="E80" s="92">
        <v>0</v>
      </c>
      <c r="F80" s="92">
        <v>2</v>
      </c>
      <c r="G80" s="92">
        <v>4</v>
      </c>
      <c r="H80" s="92">
        <v>11</v>
      </c>
      <c r="I80" s="92">
        <v>12</v>
      </c>
    </row>
    <row r="81" spans="1:9">
      <c r="A81" s="101"/>
      <c r="B81" s="94">
        <v>4</v>
      </c>
      <c r="C81" s="92">
        <v>0</v>
      </c>
      <c r="D81" s="92">
        <v>0</v>
      </c>
      <c r="E81" s="92">
        <v>0</v>
      </c>
      <c r="F81" s="92">
        <v>1</v>
      </c>
      <c r="G81" s="92">
        <v>5</v>
      </c>
      <c r="H81" s="92">
        <v>12</v>
      </c>
      <c r="I81" s="92">
        <v>11</v>
      </c>
    </row>
    <row r="82" spans="1:9">
      <c r="A82" s="101"/>
      <c r="B82" s="94">
        <v>4</v>
      </c>
      <c r="C82" s="92">
        <v>0</v>
      </c>
      <c r="D82" s="92">
        <v>0</v>
      </c>
      <c r="E82" s="92">
        <v>0</v>
      </c>
      <c r="F82" s="92">
        <v>2</v>
      </c>
      <c r="G82" s="92">
        <v>4</v>
      </c>
      <c r="H82" s="92">
        <v>10</v>
      </c>
      <c r="I82" s="92">
        <v>13</v>
      </c>
    </row>
    <row r="83" spans="1:9">
      <c r="A83" s="101"/>
      <c r="B83" s="94">
        <v>5</v>
      </c>
      <c r="C83" s="92">
        <v>0</v>
      </c>
      <c r="D83" s="92">
        <v>0</v>
      </c>
      <c r="E83" s="92">
        <v>0</v>
      </c>
      <c r="F83" s="92">
        <v>2</v>
      </c>
      <c r="G83" s="92">
        <v>5</v>
      </c>
      <c r="H83" s="92">
        <v>8</v>
      </c>
      <c r="I83" s="92">
        <v>14</v>
      </c>
    </row>
    <row r="84" spans="1:9">
      <c r="A84" s="101"/>
      <c r="B84" s="94">
        <v>5</v>
      </c>
      <c r="C84" s="92">
        <v>0</v>
      </c>
      <c r="D84" s="92">
        <v>0</v>
      </c>
      <c r="E84" s="92">
        <v>0</v>
      </c>
      <c r="F84" s="92">
        <v>3</v>
      </c>
      <c r="G84" s="92">
        <v>4</v>
      </c>
      <c r="H84" s="92">
        <v>7</v>
      </c>
      <c r="I84" s="92">
        <v>15</v>
      </c>
    </row>
    <row r="85" spans="1:9">
      <c r="A85" s="101"/>
      <c r="B85" s="94">
        <v>5</v>
      </c>
      <c r="C85" s="92">
        <v>0</v>
      </c>
      <c r="D85" s="92">
        <v>0</v>
      </c>
      <c r="E85" s="92">
        <v>0</v>
      </c>
      <c r="F85" s="92">
        <v>2</v>
      </c>
      <c r="G85" s="92">
        <v>4</v>
      </c>
      <c r="H85" s="92">
        <v>9</v>
      </c>
      <c r="I85" s="92">
        <v>14</v>
      </c>
    </row>
    <row r="86" spans="1:9">
      <c r="A86" s="101"/>
      <c r="B86" s="94">
        <v>5</v>
      </c>
      <c r="C86" s="92">
        <v>0</v>
      </c>
      <c r="D86" s="92">
        <v>0</v>
      </c>
      <c r="E86" s="92">
        <v>0</v>
      </c>
      <c r="F86" s="92">
        <v>2</v>
      </c>
      <c r="G86" s="92">
        <v>3</v>
      </c>
      <c r="H86" s="92">
        <v>11</v>
      </c>
      <c r="I86" s="92">
        <v>13</v>
      </c>
    </row>
    <row r="87" spans="1:9">
      <c r="A87" s="101"/>
      <c r="B87" s="94">
        <v>5</v>
      </c>
      <c r="C87" s="92">
        <v>0</v>
      </c>
      <c r="D87" s="92">
        <v>0</v>
      </c>
      <c r="E87" s="92">
        <v>0</v>
      </c>
      <c r="F87" s="92">
        <v>1</v>
      </c>
      <c r="G87" s="92">
        <v>4</v>
      </c>
      <c r="H87" s="92">
        <v>11</v>
      </c>
      <c r="I87" s="92">
        <v>13</v>
      </c>
    </row>
    <row r="88" spans="1:9">
      <c r="A88" s="101"/>
      <c r="B88" s="94">
        <v>5</v>
      </c>
      <c r="C88" s="92">
        <v>0</v>
      </c>
      <c r="D88" s="92">
        <v>0</v>
      </c>
      <c r="E88" s="92">
        <v>0</v>
      </c>
      <c r="F88" s="92">
        <v>2</v>
      </c>
      <c r="G88" s="92">
        <v>3</v>
      </c>
      <c r="H88" s="92">
        <v>10</v>
      </c>
      <c r="I88" s="92">
        <v>14</v>
      </c>
    </row>
    <row r="89" spans="1:9">
      <c r="A89" s="101"/>
      <c r="B89" s="94">
        <v>5</v>
      </c>
      <c r="C89" s="92">
        <v>0</v>
      </c>
      <c r="D89" s="92">
        <v>0</v>
      </c>
      <c r="E89" s="92">
        <v>0</v>
      </c>
      <c r="F89" s="92">
        <v>3</v>
      </c>
      <c r="G89" s="92">
        <v>2</v>
      </c>
      <c r="H89" s="92">
        <v>11</v>
      </c>
      <c r="I89" s="92">
        <v>13</v>
      </c>
    </row>
    <row r="90" spans="1:9">
      <c r="A90" s="101"/>
      <c r="B90" s="94">
        <v>5</v>
      </c>
      <c r="C90" s="92">
        <v>0</v>
      </c>
      <c r="D90" s="92">
        <v>0</v>
      </c>
      <c r="E90" s="92">
        <v>0</v>
      </c>
      <c r="F90" s="92">
        <v>1</v>
      </c>
      <c r="G90" s="92">
        <v>4</v>
      </c>
      <c r="H90" s="92">
        <v>10</v>
      </c>
      <c r="I90" s="92">
        <v>14</v>
      </c>
    </row>
    <row r="91" spans="1:9">
      <c r="A91" s="101"/>
      <c r="B91" s="94">
        <v>5</v>
      </c>
      <c r="C91" s="92">
        <v>0</v>
      </c>
      <c r="D91" s="92">
        <v>0</v>
      </c>
      <c r="E91" s="92">
        <v>0</v>
      </c>
      <c r="F91" s="92">
        <v>1</v>
      </c>
      <c r="G91" s="92">
        <v>4</v>
      </c>
      <c r="H91" s="92">
        <v>9</v>
      </c>
      <c r="I91" s="92">
        <v>15</v>
      </c>
    </row>
    <row r="92" spans="1:9">
      <c r="A92" s="101"/>
      <c r="B92" s="94">
        <v>5</v>
      </c>
      <c r="C92" s="92">
        <v>0</v>
      </c>
      <c r="D92" s="92">
        <v>0</v>
      </c>
      <c r="E92" s="92">
        <v>0</v>
      </c>
      <c r="F92" s="92">
        <v>2</v>
      </c>
      <c r="G92" s="92">
        <v>4</v>
      </c>
      <c r="H92" s="92">
        <v>10</v>
      </c>
      <c r="I92" s="92">
        <v>13</v>
      </c>
    </row>
    <row r="93" spans="1:9">
      <c r="A93" s="101"/>
      <c r="B93" s="94">
        <v>5</v>
      </c>
      <c r="C93" s="92">
        <v>0</v>
      </c>
      <c r="D93" s="92">
        <v>0</v>
      </c>
      <c r="E93" s="92">
        <v>0</v>
      </c>
      <c r="F93" s="92">
        <v>1</v>
      </c>
      <c r="G93" s="92">
        <v>5</v>
      </c>
      <c r="H93" s="92">
        <v>10</v>
      </c>
      <c r="I93" s="92">
        <v>13</v>
      </c>
    </row>
    <row r="94" spans="1:9">
      <c r="A94" s="101"/>
      <c r="B94" s="94">
        <v>5</v>
      </c>
      <c r="C94" s="92">
        <v>0</v>
      </c>
      <c r="D94" s="92">
        <v>0</v>
      </c>
      <c r="E94" s="92">
        <v>0</v>
      </c>
      <c r="F94" s="92">
        <v>1</v>
      </c>
      <c r="G94" s="92">
        <v>5</v>
      </c>
      <c r="H94" s="92">
        <v>10</v>
      </c>
      <c r="I94" s="92">
        <v>13</v>
      </c>
    </row>
    <row r="95" spans="1:9">
      <c r="A95" s="101"/>
      <c r="B95" s="94">
        <v>5</v>
      </c>
      <c r="C95" s="92">
        <v>0</v>
      </c>
      <c r="D95" s="92">
        <v>0</v>
      </c>
      <c r="E95" s="92">
        <v>0</v>
      </c>
      <c r="F95" s="92">
        <v>3</v>
      </c>
      <c r="G95" s="92">
        <v>3</v>
      </c>
      <c r="H95" s="92">
        <v>10</v>
      </c>
      <c r="I95" s="92">
        <v>13</v>
      </c>
    </row>
    <row r="96" spans="1:9">
      <c r="A96" s="101"/>
      <c r="B96" s="94">
        <v>5</v>
      </c>
      <c r="C96" s="92">
        <v>0</v>
      </c>
      <c r="D96" s="92">
        <v>0</v>
      </c>
      <c r="E96" s="92">
        <v>0</v>
      </c>
      <c r="F96" s="92">
        <v>3</v>
      </c>
      <c r="G96" s="92">
        <v>3</v>
      </c>
      <c r="H96" s="92">
        <v>8</v>
      </c>
      <c r="I96" s="92">
        <v>15</v>
      </c>
    </row>
    <row r="97" spans="1:9">
      <c r="A97" s="101"/>
      <c r="B97" s="94">
        <v>5</v>
      </c>
      <c r="C97" s="92">
        <v>0</v>
      </c>
      <c r="D97" s="92">
        <v>0</v>
      </c>
      <c r="E97" s="92">
        <v>0</v>
      </c>
      <c r="F97" s="92">
        <v>2</v>
      </c>
      <c r="G97" s="92">
        <v>4</v>
      </c>
      <c r="H97" s="92">
        <v>10</v>
      </c>
      <c r="I97" s="92">
        <v>13</v>
      </c>
    </row>
    <row r="98" spans="1:9">
      <c r="A98" s="101"/>
      <c r="B98" s="94">
        <v>5</v>
      </c>
      <c r="C98" s="92">
        <v>0</v>
      </c>
      <c r="D98" s="92">
        <v>0</v>
      </c>
      <c r="E98" s="92">
        <v>0</v>
      </c>
      <c r="F98" s="92">
        <v>3</v>
      </c>
      <c r="G98" s="92">
        <v>3</v>
      </c>
      <c r="H98" s="92">
        <v>7</v>
      </c>
      <c r="I98" s="92">
        <v>16</v>
      </c>
    </row>
    <row r="99" spans="1:9">
      <c r="A99" s="101"/>
      <c r="B99" s="94">
        <v>5</v>
      </c>
      <c r="C99" s="92">
        <v>0</v>
      </c>
      <c r="D99" s="92">
        <v>0</v>
      </c>
      <c r="E99" s="92">
        <v>0</v>
      </c>
      <c r="F99" s="92">
        <v>3</v>
      </c>
      <c r="G99" s="92">
        <v>3</v>
      </c>
      <c r="H99" s="92">
        <v>7</v>
      </c>
      <c r="I99" s="92">
        <v>16</v>
      </c>
    </row>
    <row r="100" spans="1:9">
      <c r="A100" s="101"/>
      <c r="B100" s="94">
        <v>5</v>
      </c>
      <c r="C100" s="92">
        <v>0</v>
      </c>
      <c r="D100" s="92">
        <v>0</v>
      </c>
      <c r="E100" s="92">
        <v>0</v>
      </c>
      <c r="F100" s="92">
        <v>3</v>
      </c>
      <c r="G100" s="92">
        <v>3</v>
      </c>
      <c r="H100" s="92">
        <v>8</v>
      </c>
      <c r="I100" s="92">
        <v>15</v>
      </c>
    </row>
    <row r="101" spans="1:9">
      <c r="A101" s="101"/>
      <c r="B101" s="94">
        <v>5</v>
      </c>
      <c r="C101" s="92">
        <v>0</v>
      </c>
      <c r="D101" s="92">
        <v>0</v>
      </c>
      <c r="E101" s="92">
        <v>0</v>
      </c>
      <c r="F101" s="92">
        <v>2</v>
      </c>
      <c r="G101" s="92">
        <v>4</v>
      </c>
      <c r="H101" s="92">
        <v>8</v>
      </c>
      <c r="I101" s="92">
        <v>15</v>
      </c>
    </row>
    <row r="102" spans="1:9">
      <c r="A102" s="101"/>
      <c r="B102" s="94">
        <v>5</v>
      </c>
      <c r="C102" s="92">
        <v>0</v>
      </c>
      <c r="D102" s="92">
        <v>0</v>
      </c>
      <c r="E102" s="92">
        <v>1</v>
      </c>
      <c r="F102" s="92">
        <v>1</v>
      </c>
      <c r="G102" s="92">
        <v>3</v>
      </c>
      <c r="H102" s="92">
        <v>9</v>
      </c>
      <c r="I102" s="92">
        <v>15</v>
      </c>
    </row>
    <row r="103" spans="1:9">
      <c r="A103" s="101"/>
      <c r="B103" s="94">
        <v>6</v>
      </c>
      <c r="C103" s="92">
        <v>0</v>
      </c>
      <c r="D103" s="92">
        <v>0</v>
      </c>
      <c r="E103" s="92">
        <v>1</v>
      </c>
      <c r="F103" s="92">
        <v>1</v>
      </c>
      <c r="G103" s="92">
        <v>3</v>
      </c>
      <c r="H103" s="92">
        <v>11</v>
      </c>
      <c r="I103" s="92">
        <v>13</v>
      </c>
    </row>
    <row r="104" spans="1:9">
      <c r="A104" s="101"/>
      <c r="B104" s="94">
        <v>6</v>
      </c>
      <c r="C104" s="92">
        <v>0</v>
      </c>
      <c r="D104" s="92">
        <v>0</v>
      </c>
      <c r="E104" s="92">
        <v>1</v>
      </c>
      <c r="F104" s="92">
        <v>1</v>
      </c>
      <c r="G104" s="92">
        <v>6</v>
      </c>
      <c r="H104" s="92">
        <v>7</v>
      </c>
      <c r="I104" s="92">
        <v>14</v>
      </c>
    </row>
    <row r="105" spans="1:9">
      <c r="A105" s="101"/>
      <c r="B105" s="94">
        <v>6</v>
      </c>
      <c r="C105" s="92">
        <v>0</v>
      </c>
      <c r="D105" s="92">
        <v>0</v>
      </c>
      <c r="E105" s="92">
        <v>1</v>
      </c>
      <c r="F105" s="92">
        <v>1</v>
      </c>
      <c r="G105" s="92">
        <v>5</v>
      </c>
      <c r="H105" s="92">
        <v>6</v>
      </c>
      <c r="I105" s="92">
        <v>16</v>
      </c>
    </row>
    <row r="106" spans="1:9">
      <c r="A106" s="101"/>
      <c r="B106" s="94">
        <v>6</v>
      </c>
      <c r="C106" s="92">
        <v>0</v>
      </c>
      <c r="D106" s="92">
        <v>0</v>
      </c>
      <c r="E106" s="92">
        <v>1</v>
      </c>
      <c r="F106" s="92">
        <v>1</v>
      </c>
      <c r="G106" s="92">
        <v>3</v>
      </c>
      <c r="H106" s="92">
        <v>7</v>
      </c>
      <c r="I106" s="92">
        <v>17</v>
      </c>
    </row>
    <row r="107" spans="1:9">
      <c r="A107" s="101"/>
      <c r="B107" s="94">
        <v>6</v>
      </c>
      <c r="C107" s="92">
        <v>0</v>
      </c>
      <c r="D107" s="92">
        <v>0</v>
      </c>
      <c r="E107" s="92">
        <v>1</v>
      </c>
      <c r="F107" s="92">
        <v>1</v>
      </c>
      <c r="G107" s="92">
        <v>4</v>
      </c>
      <c r="H107" s="92">
        <v>6</v>
      </c>
      <c r="I107" s="92">
        <v>17</v>
      </c>
    </row>
    <row r="108" spans="1:9">
      <c r="A108" s="101"/>
      <c r="B108" s="94">
        <v>6</v>
      </c>
      <c r="C108" s="92">
        <v>0</v>
      </c>
      <c r="D108" s="92">
        <v>0</v>
      </c>
      <c r="E108" s="92">
        <v>1</v>
      </c>
      <c r="F108" s="92">
        <v>1</v>
      </c>
      <c r="G108" s="92">
        <v>3</v>
      </c>
      <c r="H108" s="92">
        <v>8</v>
      </c>
      <c r="I108" s="92">
        <v>16</v>
      </c>
    </row>
    <row r="109" spans="1:9">
      <c r="A109" s="101"/>
      <c r="B109" s="94">
        <v>6</v>
      </c>
      <c r="C109" s="92">
        <v>0</v>
      </c>
      <c r="D109" s="92">
        <v>1</v>
      </c>
      <c r="E109" s="92">
        <v>0</v>
      </c>
      <c r="F109" s="92">
        <v>1</v>
      </c>
      <c r="G109" s="92">
        <v>3</v>
      </c>
      <c r="H109" s="92">
        <v>8</v>
      </c>
      <c r="I109" s="92">
        <v>16</v>
      </c>
    </row>
    <row r="110" spans="1:9">
      <c r="A110" s="101"/>
      <c r="B110" s="94">
        <v>6</v>
      </c>
      <c r="C110" s="92">
        <v>0</v>
      </c>
      <c r="D110" s="92">
        <v>1</v>
      </c>
      <c r="E110" s="92">
        <v>0</v>
      </c>
      <c r="F110" s="92">
        <v>3</v>
      </c>
      <c r="G110" s="92">
        <v>1</v>
      </c>
      <c r="H110" s="92">
        <v>8</v>
      </c>
      <c r="I110" s="92">
        <v>16</v>
      </c>
    </row>
    <row r="111" spans="1:9">
      <c r="A111" s="101"/>
      <c r="B111" s="94">
        <v>6</v>
      </c>
      <c r="C111" s="92">
        <v>0</v>
      </c>
      <c r="D111" s="92">
        <v>1</v>
      </c>
      <c r="E111" s="92">
        <v>0</v>
      </c>
      <c r="F111" s="92">
        <v>2</v>
      </c>
      <c r="G111" s="92">
        <v>2</v>
      </c>
      <c r="H111" s="92">
        <v>8</v>
      </c>
      <c r="I111" s="92">
        <v>16</v>
      </c>
    </row>
    <row r="112" spans="1:9">
      <c r="A112" s="101"/>
      <c r="B112" s="94">
        <v>6</v>
      </c>
      <c r="C112" s="92">
        <v>0</v>
      </c>
      <c r="D112" s="92">
        <v>0</v>
      </c>
      <c r="E112" s="92">
        <v>1</v>
      </c>
      <c r="F112" s="92">
        <v>2</v>
      </c>
      <c r="G112" s="92">
        <v>2</v>
      </c>
      <c r="H112" s="92">
        <v>8</v>
      </c>
      <c r="I112" s="92">
        <v>16</v>
      </c>
    </row>
    <row r="113" spans="1:9">
      <c r="A113" s="101"/>
      <c r="B113" s="94">
        <v>6</v>
      </c>
      <c r="C113" s="92">
        <v>0</v>
      </c>
      <c r="D113" s="92">
        <v>1</v>
      </c>
      <c r="E113" s="92">
        <v>0</v>
      </c>
      <c r="F113" s="92">
        <v>3</v>
      </c>
      <c r="G113" s="92">
        <v>2</v>
      </c>
      <c r="H113" s="92">
        <v>8</v>
      </c>
      <c r="I113" s="92">
        <v>15</v>
      </c>
    </row>
    <row r="114" spans="1:9">
      <c r="A114" s="101"/>
      <c r="B114" s="94">
        <v>6</v>
      </c>
      <c r="C114" s="92">
        <v>0</v>
      </c>
      <c r="D114" s="92">
        <v>1</v>
      </c>
      <c r="E114" s="92">
        <v>0</v>
      </c>
      <c r="F114" s="92">
        <v>3</v>
      </c>
      <c r="G114" s="92">
        <v>2</v>
      </c>
      <c r="H114" s="92">
        <v>8</v>
      </c>
      <c r="I114" s="92">
        <v>15</v>
      </c>
    </row>
    <row r="115" spans="1:9">
      <c r="A115" s="101"/>
      <c r="B115" s="94">
        <v>6</v>
      </c>
      <c r="C115" s="92">
        <v>0</v>
      </c>
      <c r="D115" s="92">
        <v>1</v>
      </c>
      <c r="E115" s="92">
        <v>0</v>
      </c>
      <c r="F115" s="92">
        <v>2</v>
      </c>
      <c r="G115" s="92">
        <v>4</v>
      </c>
      <c r="H115" s="92">
        <v>8</v>
      </c>
      <c r="I115" s="92">
        <v>14</v>
      </c>
    </row>
    <row r="116" spans="1:9">
      <c r="A116" s="101"/>
      <c r="B116" s="94">
        <v>6</v>
      </c>
      <c r="C116" s="92">
        <v>1</v>
      </c>
      <c r="D116" s="92">
        <v>0</v>
      </c>
      <c r="E116" s="92">
        <v>0</v>
      </c>
      <c r="F116" s="92">
        <v>2</v>
      </c>
      <c r="G116" s="92">
        <v>4</v>
      </c>
      <c r="H116" s="92">
        <v>8</v>
      </c>
      <c r="I116" s="92">
        <v>14</v>
      </c>
    </row>
    <row r="117" spans="1:9">
      <c r="A117" s="101"/>
      <c r="B117" s="94">
        <v>6</v>
      </c>
      <c r="C117" s="92">
        <v>0</v>
      </c>
      <c r="D117" s="92">
        <v>1</v>
      </c>
      <c r="E117" s="92">
        <v>0</v>
      </c>
      <c r="F117" s="92">
        <v>1</v>
      </c>
      <c r="G117" s="92">
        <v>5</v>
      </c>
      <c r="H117" s="92">
        <v>7</v>
      </c>
      <c r="I117" s="92">
        <v>15</v>
      </c>
    </row>
    <row r="118" spans="1:9">
      <c r="A118" s="101"/>
      <c r="B118" s="94">
        <v>6</v>
      </c>
      <c r="C118" s="92">
        <v>0</v>
      </c>
      <c r="D118" s="92">
        <v>0</v>
      </c>
      <c r="E118" s="92">
        <v>1</v>
      </c>
      <c r="F118" s="92">
        <v>2</v>
      </c>
      <c r="G118" s="92">
        <v>5</v>
      </c>
      <c r="H118" s="92">
        <v>7</v>
      </c>
      <c r="I118" s="92">
        <v>14</v>
      </c>
    </row>
    <row r="119" spans="1:9">
      <c r="A119" s="101"/>
      <c r="B119" s="94">
        <v>6</v>
      </c>
      <c r="C119" s="92">
        <v>0</v>
      </c>
      <c r="D119" s="92">
        <v>0</v>
      </c>
      <c r="E119" s="92">
        <v>1</v>
      </c>
      <c r="F119" s="92">
        <v>2</v>
      </c>
      <c r="G119" s="92">
        <v>5</v>
      </c>
      <c r="H119" s="92">
        <v>6</v>
      </c>
      <c r="I119" s="92">
        <v>15</v>
      </c>
    </row>
    <row r="120" spans="1:9">
      <c r="A120" s="101"/>
      <c r="B120" s="94">
        <v>6</v>
      </c>
      <c r="C120" s="92">
        <v>0</v>
      </c>
      <c r="D120" s="92">
        <v>0</v>
      </c>
      <c r="E120" s="92">
        <v>1</v>
      </c>
      <c r="F120" s="92">
        <v>2</v>
      </c>
      <c r="G120" s="92">
        <v>5</v>
      </c>
      <c r="H120" s="92">
        <v>7</v>
      </c>
      <c r="I120" s="92">
        <v>14</v>
      </c>
    </row>
    <row r="121" spans="1:9">
      <c r="A121" s="101"/>
      <c r="B121" s="94">
        <v>6</v>
      </c>
      <c r="C121" s="92">
        <v>0</v>
      </c>
      <c r="D121" s="92">
        <v>0</v>
      </c>
      <c r="E121" s="92">
        <v>1</v>
      </c>
      <c r="F121" s="92">
        <v>2</v>
      </c>
      <c r="G121" s="92">
        <v>5</v>
      </c>
      <c r="H121" s="92">
        <v>6</v>
      </c>
      <c r="I121" s="92">
        <v>15</v>
      </c>
    </row>
    <row r="122" spans="1:9">
      <c r="A122" s="101"/>
      <c r="B122" s="94">
        <v>6</v>
      </c>
      <c r="C122" s="92">
        <v>0</v>
      </c>
      <c r="D122" s="92">
        <v>0</v>
      </c>
      <c r="E122" s="92">
        <v>0</v>
      </c>
      <c r="F122" s="92">
        <v>3</v>
      </c>
      <c r="G122" s="92">
        <v>5</v>
      </c>
      <c r="H122" s="92">
        <v>5</v>
      </c>
      <c r="I122" s="92">
        <v>16</v>
      </c>
    </row>
    <row r="123" spans="1:9">
      <c r="A123" s="101"/>
      <c r="B123" s="94">
        <v>6</v>
      </c>
      <c r="C123" s="92">
        <v>0</v>
      </c>
      <c r="D123" s="92">
        <v>0</v>
      </c>
      <c r="E123" s="92">
        <v>1</v>
      </c>
      <c r="F123" s="92">
        <v>2</v>
      </c>
      <c r="G123" s="92">
        <v>4</v>
      </c>
      <c r="H123" s="92">
        <v>8</v>
      </c>
      <c r="I123" s="92">
        <v>14</v>
      </c>
    </row>
    <row r="124" spans="1:9">
      <c r="A124" s="101"/>
      <c r="B124" s="94">
        <v>7</v>
      </c>
      <c r="C124" s="92">
        <v>0</v>
      </c>
      <c r="D124" s="92">
        <v>0</v>
      </c>
      <c r="E124" s="92">
        <v>1</v>
      </c>
      <c r="F124" s="92">
        <v>3</v>
      </c>
      <c r="G124" s="92">
        <v>2</v>
      </c>
      <c r="H124" s="92">
        <v>11</v>
      </c>
      <c r="I124" s="92">
        <v>12</v>
      </c>
    </row>
    <row r="125" spans="1:9">
      <c r="A125" s="101"/>
      <c r="B125" s="94">
        <v>7</v>
      </c>
      <c r="C125" s="92">
        <v>0</v>
      </c>
      <c r="D125" s="92">
        <v>0</v>
      </c>
      <c r="E125" s="92">
        <v>1</v>
      </c>
      <c r="F125" s="92">
        <v>2</v>
      </c>
      <c r="G125" s="92">
        <v>4</v>
      </c>
      <c r="H125" s="92">
        <v>8</v>
      </c>
      <c r="I125" s="92">
        <v>14</v>
      </c>
    </row>
    <row r="126" spans="1:9">
      <c r="A126" s="101"/>
      <c r="B126" s="94">
        <v>7</v>
      </c>
      <c r="C126" s="92">
        <v>0</v>
      </c>
      <c r="D126" s="92">
        <v>0</v>
      </c>
      <c r="E126" s="92">
        <v>0</v>
      </c>
      <c r="F126" s="92">
        <v>3</v>
      </c>
      <c r="G126" s="92">
        <v>4</v>
      </c>
      <c r="H126" s="92">
        <v>7</v>
      </c>
      <c r="I126" s="92">
        <v>15</v>
      </c>
    </row>
    <row r="127" spans="1:9">
      <c r="A127" s="101"/>
      <c r="B127" s="94">
        <v>7</v>
      </c>
      <c r="C127" s="92">
        <v>0</v>
      </c>
      <c r="D127" s="92">
        <v>0</v>
      </c>
      <c r="E127" s="92">
        <v>0</v>
      </c>
      <c r="F127" s="92">
        <v>3</v>
      </c>
      <c r="G127" s="92">
        <v>4</v>
      </c>
      <c r="H127" s="92">
        <v>8</v>
      </c>
      <c r="I127" s="92">
        <v>14</v>
      </c>
    </row>
    <row r="128" spans="1:9">
      <c r="A128" s="101"/>
      <c r="B128" s="94">
        <v>7</v>
      </c>
      <c r="C128" s="92">
        <v>0</v>
      </c>
      <c r="D128" s="92">
        <v>0</v>
      </c>
      <c r="E128" s="92">
        <v>1</v>
      </c>
      <c r="F128" s="92">
        <v>2</v>
      </c>
      <c r="G128" s="92">
        <v>4</v>
      </c>
      <c r="H128" s="92">
        <v>6</v>
      </c>
      <c r="I128" s="92">
        <v>16</v>
      </c>
    </row>
    <row r="129" spans="1:9">
      <c r="A129" s="101"/>
      <c r="B129" s="94">
        <v>7</v>
      </c>
      <c r="C129" s="92">
        <v>0</v>
      </c>
      <c r="D129" s="92">
        <v>0</v>
      </c>
      <c r="E129" s="92">
        <v>1</v>
      </c>
      <c r="F129" s="92">
        <v>2</v>
      </c>
      <c r="G129" s="92">
        <v>4</v>
      </c>
      <c r="H129" s="92">
        <v>8</v>
      </c>
      <c r="I129" s="92">
        <v>14</v>
      </c>
    </row>
    <row r="130" spans="1:9">
      <c r="A130" s="101"/>
      <c r="B130" s="94">
        <v>7</v>
      </c>
      <c r="C130" s="92">
        <v>0</v>
      </c>
      <c r="D130" s="92">
        <v>0</v>
      </c>
      <c r="E130" s="92">
        <v>1</v>
      </c>
      <c r="F130" s="92">
        <v>2</v>
      </c>
      <c r="G130" s="92">
        <v>3</v>
      </c>
      <c r="H130" s="92">
        <v>8</v>
      </c>
      <c r="I130" s="92">
        <v>15</v>
      </c>
    </row>
    <row r="131" spans="1:9">
      <c r="A131" s="101"/>
      <c r="B131" s="94">
        <v>7</v>
      </c>
      <c r="C131" s="92">
        <v>0</v>
      </c>
      <c r="D131" s="92">
        <v>0</v>
      </c>
      <c r="E131" s="92">
        <v>0</v>
      </c>
      <c r="F131" s="92">
        <v>3</v>
      </c>
      <c r="G131" s="92">
        <v>4</v>
      </c>
      <c r="H131" s="92">
        <v>8</v>
      </c>
      <c r="I131" s="92">
        <v>14</v>
      </c>
    </row>
    <row r="132" spans="1:9">
      <c r="A132" s="101"/>
      <c r="B132" s="94">
        <v>7</v>
      </c>
      <c r="C132" s="92">
        <v>0</v>
      </c>
      <c r="D132" s="92">
        <v>0</v>
      </c>
      <c r="E132" s="92">
        <v>0</v>
      </c>
      <c r="F132" s="92">
        <v>3</v>
      </c>
      <c r="G132" s="92">
        <v>4</v>
      </c>
      <c r="H132" s="92">
        <v>6</v>
      </c>
      <c r="I132" s="92">
        <v>16</v>
      </c>
    </row>
    <row r="133" spans="1:9">
      <c r="A133" s="101"/>
      <c r="B133" s="94">
        <v>7</v>
      </c>
      <c r="C133" s="92">
        <v>0</v>
      </c>
      <c r="D133" s="92">
        <v>0</v>
      </c>
      <c r="E133" s="92">
        <v>0</v>
      </c>
      <c r="F133" s="92">
        <v>4</v>
      </c>
      <c r="G133" s="92">
        <v>3</v>
      </c>
      <c r="H133" s="92">
        <v>6</v>
      </c>
      <c r="I133" s="92">
        <v>16</v>
      </c>
    </row>
    <row r="134" spans="1:9">
      <c r="A134" s="101"/>
      <c r="B134" s="94">
        <v>7</v>
      </c>
      <c r="C134" s="92">
        <v>0</v>
      </c>
      <c r="D134" s="92">
        <v>0</v>
      </c>
      <c r="E134" s="92">
        <v>1</v>
      </c>
      <c r="F134" s="92">
        <v>3</v>
      </c>
      <c r="G134" s="92">
        <v>3</v>
      </c>
      <c r="H134" s="92">
        <v>7</v>
      </c>
      <c r="I134" s="92">
        <v>15</v>
      </c>
    </row>
    <row r="135" spans="1:9">
      <c r="A135" s="101"/>
      <c r="B135" s="94">
        <v>7</v>
      </c>
      <c r="C135" s="92">
        <v>0</v>
      </c>
      <c r="D135" s="92">
        <v>0</v>
      </c>
      <c r="E135" s="92">
        <v>1</v>
      </c>
      <c r="F135" s="92">
        <v>3</v>
      </c>
      <c r="G135" s="92">
        <v>2</v>
      </c>
      <c r="H135" s="92">
        <v>9</v>
      </c>
      <c r="I135" s="92">
        <v>14</v>
      </c>
    </row>
    <row r="136" spans="1:9">
      <c r="A136" s="101"/>
      <c r="B136" s="94">
        <v>7</v>
      </c>
      <c r="C136" s="92">
        <v>0</v>
      </c>
      <c r="D136" s="92">
        <v>0</v>
      </c>
      <c r="E136" s="92">
        <v>1</v>
      </c>
      <c r="F136" s="92">
        <v>1</v>
      </c>
      <c r="G136" s="92">
        <v>5</v>
      </c>
      <c r="H136" s="92">
        <v>8</v>
      </c>
      <c r="I136" s="92">
        <v>14</v>
      </c>
    </row>
    <row r="137" spans="1:9">
      <c r="A137" s="101"/>
      <c r="B137" s="94">
        <v>7</v>
      </c>
      <c r="C137" s="92">
        <v>0</v>
      </c>
      <c r="D137" s="92">
        <v>0</v>
      </c>
      <c r="E137" s="92">
        <v>0</v>
      </c>
      <c r="F137" s="92">
        <v>3</v>
      </c>
      <c r="G137" s="92">
        <v>4</v>
      </c>
      <c r="H137" s="92">
        <v>7</v>
      </c>
      <c r="I137" s="92">
        <v>15</v>
      </c>
    </row>
    <row r="138" spans="1:9">
      <c r="A138" s="101"/>
      <c r="B138" s="94">
        <v>7</v>
      </c>
      <c r="C138" s="92">
        <v>0</v>
      </c>
      <c r="D138" s="92">
        <v>0</v>
      </c>
      <c r="E138" s="92">
        <v>0</v>
      </c>
      <c r="F138" s="92">
        <v>2</v>
      </c>
      <c r="G138" s="92">
        <v>5</v>
      </c>
      <c r="H138" s="92">
        <v>8</v>
      </c>
      <c r="I138" s="92">
        <v>14</v>
      </c>
    </row>
    <row r="139" spans="1:9">
      <c r="A139" s="101"/>
      <c r="B139" s="94">
        <v>7</v>
      </c>
      <c r="C139" s="92">
        <v>0</v>
      </c>
      <c r="D139" s="92">
        <v>0</v>
      </c>
      <c r="E139" s="92">
        <v>1</v>
      </c>
      <c r="F139" s="92">
        <v>2</v>
      </c>
      <c r="G139" s="92">
        <v>4</v>
      </c>
      <c r="H139" s="92">
        <v>8</v>
      </c>
      <c r="I139" s="92">
        <v>14</v>
      </c>
    </row>
    <row r="140" spans="1:9">
      <c r="A140" s="101"/>
      <c r="B140" s="94">
        <v>7</v>
      </c>
      <c r="C140" s="92">
        <v>0</v>
      </c>
      <c r="D140" s="92">
        <v>0</v>
      </c>
      <c r="E140" s="92">
        <v>1</v>
      </c>
      <c r="F140" s="92">
        <v>2</v>
      </c>
      <c r="G140" s="92">
        <v>4</v>
      </c>
      <c r="H140" s="92">
        <v>7</v>
      </c>
      <c r="I140" s="92">
        <v>15</v>
      </c>
    </row>
    <row r="141" spans="1:9">
      <c r="A141" s="101"/>
      <c r="B141" s="94">
        <v>7</v>
      </c>
      <c r="C141" s="92">
        <v>0</v>
      </c>
      <c r="D141" s="92">
        <v>0</v>
      </c>
      <c r="E141" s="92">
        <v>1</v>
      </c>
      <c r="F141" s="92">
        <v>1</v>
      </c>
      <c r="G141" s="92">
        <v>4</v>
      </c>
      <c r="H141" s="92">
        <v>7</v>
      </c>
      <c r="I141" s="92">
        <v>16</v>
      </c>
    </row>
    <row r="142" spans="1:9">
      <c r="A142" s="101"/>
      <c r="B142" s="94">
        <v>7</v>
      </c>
      <c r="C142" s="92">
        <v>0</v>
      </c>
      <c r="D142" s="92">
        <v>0</v>
      </c>
      <c r="E142" s="92">
        <v>0</v>
      </c>
      <c r="F142" s="92">
        <v>2</v>
      </c>
      <c r="G142" s="92">
        <v>3</v>
      </c>
      <c r="H142" s="92">
        <v>9</v>
      </c>
      <c r="I142" s="92">
        <v>15</v>
      </c>
    </row>
    <row r="143" spans="1:9">
      <c r="A143" s="101"/>
      <c r="B143" s="94">
        <v>7</v>
      </c>
      <c r="C143" s="92">
        <v>0</v>
      </c>
      <c r="D143" s="92">
        <v>0</v>
      </c>
      <c r="E143" s="92">
        <v>1</v>
      </c>
      <c r="F143" s="92">
        <v>2</v>
      </c>
      <c r="G143" s="92">
        <v>3</v>
      </c>
      <c r="H143" s="92">
        <v>7</v>
      </c>
      <c r="I143" s="92">
        <v>16</v>
      </c>
    </row>
    <row r="144" spans="1:9">
      <c r="A144" s="101"/>
      <c r="B144" s="94">
        <v>7</v>
      </c>
      <c r="C144" s="92">
        <v>0</v>
      </c>
      <c r="D144" s="92">
        <v>0</v>
      </c>
      <c r="E144" s="92">
        <v>1</v>
      </c>
      <c r="F144" s="92">
        <v>1</v>
      </c>
      <c r="G144" s="92">
        <v>4</v>
      </c>
      <c r="H144" s="92">
        <v>8</v>
      </c>
      <c r="I144" s="92">
        <v>15</v>
      </c>
    </row>
    <row r="145" spans="1:9">
      <c r="A145" s="101"/>
      <c r="B145" s="94">
        <v>7</v>
      </c>
      <c r="C145" s="92">
        <v>0</v>
      </c>
      <c r="D145" s="92">
        <v>0</v>
      </c>
      <c r="E145" s="92">
        <v>1</v>
      </c>
      <c r="F145" s="92">
        <v>1</v>
      </c>
      <c r="G145" s="92">
        <v>3</v>
      </c>
      <c r="H145" s="92">
        <v>9</v>
      </c>
      <c r="I145" s="92">
        <v>15</v>
      </c>
    </row>
    <row r="146" spans="1:9">
      <c r="A146" s="101"/>
      <c r="B146" s="94">
        <v>7</v>
      </c>
      <c r="C146" s="92">
        <v>0</v>
      </c>
      <c r="D146" s="92">
        <v>0</v>
      </c>
      <c r="E146" s="92">
        <v>1</v>
      </c>
      <c r="F146" s="92">
        <v>1</v>
      </c>
      <c r="G146" s="92">
        <v>3</v>
      </c>
      <c r="H146" s="92">
        <v>8</v>
      </c>
      <c r="I146" s="92">
        <v>16</v>
      </c>
    </row>
    <row r="147" spans="1:9">
      <c r="A147" s="101"/>
      <c r="B147" s="94">
        <v>8</v>
      </c>
      <c r="C147" s="92">
        <v>0</v>
      </c>
      <c r="D147" s="92">
        <v>0</v>
      </c>
      <c r="E147" s="92">
        <v>1</v>
      </c>
      <c r="F147" s="92">
        <v>1</v>
      </c>
      <c r="G147" s="92">
        <v>3</v>
      </c>
      <c r="H147" s="92">
        <v>9</v>
      </c>
      <c r="I147" s="92">
        <v>15</v>
      </c>
    </row>
    <row r="148" spans="1:9">
      <c r="A148" s="101"/>
      <c r="B148" s="94">
        <v>8</v>
      </c>
      <c r="C148" s="92">
        <v>0</v>
      </c>
      <c r="D148" s="92">
        <v>0</v>
      </c>
      <c r="E148" s="92">
        <v>1</v>
      </c>
      <c r="F148" s="92">
        <v>1</v>
      </c>
      <c r="G148" s="92">
        <v>3</v>
      </c>
      <c r="H148" s="92">
        <v>9</v>
      </c>
      <c r="I148" s="92">
        <v>15</v>
      </c>
    </row>
    <row r="149" spans="1:9">
      <c r="A149" s="101"/>
      <c r="B149" s="94">
        <v>8</v>
      </c>
      <c r="C149" s="92">
        <v>0</v>
      </c>
      <c r="D149" s="92">
        <v>0</v>
      </c>
      <c r="E149" s="92">
        <v>1</v>
      </c>
      <c r="F149" s="92">
        <v>1</v>
      </c>
      <c r="G149" s="92">
        <v>3</v>
      </c>
      <c r="H149" s="92">
        <v>9</v>
      </c>
      <c r="I149" s="92">
        <v>15</v>
      </c>
    </row>
    <row r="150" spans="1:9">
      <c r="A150" s="101"/>
      <c r="B150" s="94">
        <v>8</v>
      </c>
      <c r="C150" s="92">
        <v>0</v>
      </c>
      <c r="D150" s="92">
        <v>0</v>
      </c>
      <c r="E150" s="92">
        <v>1</v>
      </c>
      <c r="F150" s="92">
        <v>1</v>
      </c>
      <c r="G150" s="92">
        <v>4</v>
      </c>
      <c r="H150" s="92">
        <v>8</v>
      </c>
      <c r="I150" s="92">
        <v>15</v>
      </c>
    </row>
    <row r="151" spans="1:9">
      <c r="A151" s="101"/>
      <c r="B151" s="94">
        <v>8</v>
      </c>
      <c r="C151" s="92">
        <v>0</v>
      </c>
      <c r="D151" s="92">
        <v>0</v>
      </c>
      <c r="E151" s="92">
        <v>1</v>
      </c>
      <c r="F151" s="92">
        <v>1</v>
      </c>
      <c r="G151" s="92">
        <v>4</v>
      </c>
      <c r="H151" s="92">
        <v>7</v>
      </c>
      <c r="I151" s="92">
        <v>16</v>
      </c>
    </row>
    <row r="152" spans="1:9">
      <c r="A152" s="101"/>
      <c r="B152" s="94">
        <v>8</v>
      </c>
      <c r="C152" s="92">
        <v>0</v>
      </c>
      <c r="D152" s="92">
        <v>0</v>
      </c>
      <c r="E152" s="92">
        <v>1</v>
      </c>
      <c r="F152" s="92">
        <v>1</v>
      </c>
      <c r="G152" s="92">
        <v>4</v>
      </c>
      <c r="H152" s="92">
        <v>6</v>
      </c>
      <c r="I152" s="92">
        <v>17</v>
      </c>
    </row>
    <row r="153" spans="1:9">
      <c r="A153" s="101"/>
      <c r="B153" s="94">
        <v>8</v>
      </c>
      <c r="C153" s="92">
        <v>0</v>
      </c>
      <c r="D153" s="92">
        <v>0</v>
      </c>
      <c r="E153" s="92">
        <v>1</v>
      </c>
      <c r="F153" s="92">
        <v>2</v>
      </c>
      <c r="G153" s="92">
        <v>4</v>
      </c>
      <c r="H153" s="92">
        <v>6</v>
      </c>
      <c r="I153" s="92">
        <v>16</v>
      </c>
    </row>
    <row r="154" spans="1:9">
      <c r="A154" s="101"/>
      <c r="B154" s="94">
        <v>8</v>
      </c>
      <c r="C154" s="92">
        <v>0</v>
      </c>
      <c r="D154" s="92">
        <v>0</v>
      </c>
      <c r="E154" s="92">
        <v>1</v>
      </c>
      <c r="F154" s="92">
        <v>2</v>
      </c>
      <c r="G154" s="92">
        <v>4</v>
      </c>
      <c r="H154" s="92">
        <v>6</v>
      </c>
      <c r="I154" s="92">
        <v>16</v>
      </c>
    </row>
    <row r="155" spans="1:9">
      <c r="A155" s="101"/>
      <c r="B155" s="94">
        <v>8</v>
      </c>
      <c r="C155" s="92">
        <v>0</v>
      </c>
      <c r="D155" s="92">
        <v>0</v>
      </c>
      <c r="E155" s="92">
        <v>1</v>
      </c>
      <c r="F155" s="92">
        <v>1</v>
      </c>
      <c r="G155" s="92">
        <v>5</v>
      </c>
      <c r="H155" s="92">
        <v>6</v>
      </c>
      <c r="I155" s="92">
        <v>16</v>
      </c>
    </row>
    <row r="156" spans="1:9">
      <c r="A156" s="101"/>
      <c r="B156" s="94">
        <v>8</v>
      </c>
      <c r="C156" s="92">
        <v>0</v>
      </c>
      <c r="D156" s="92">
        <v>0</v>
      </c>
      <c r="E156" s="92">
        <v>1</v>
      </c>
      <c r="F156" s="92">
        <v>1</v>
      </c>
      <c r="G156" s="92">
        <v>5</v>
      </c>
      <c r="H156" s="92">
        <v>6</v>
      </c>
      <c r="I156" s="92">
        <v>16</v>
      </c>
    </row>
    <row r="157" spans="1:9">
      <c r="A157" s="101"/>
      <c r="B157" s="94">
        <v>8</v>
      </c>
      <c r="C157" s="92">
        <v>0</v>
      </c>
      <c r="D157" s="92">
        <v>0</v>
      </c>
      <c r="E157" s="92">
        <v>0</v>
      </c>
      <c r="F157" s="92">
        <v>2</v>
      </c>
      <c r="G157" s="92">
        <v>5</v>
      </c>
      <c r="H157" s="92">
        <v>7</v>
      </c>
      <c r="I157" s="92">
        <v>15</v>
      </c>
    </row>
    <row r="158" spans="1:9">
      <c r="A158" s="101"/>
      <c r="B158" s="94">
        <v>8</v>
      </c>
      <c r="C158" s="92">
        <v>0</v>
      </c>
      <c r="D158" s="92">
        <v>0</v>
      </c>
      <c r="E158" s="92">
        <v>1</v>
      </c>
      <c r="F158" s="92">
        <v>2</v>
      </c>
      <c r="G158" s="92">
        <v>4</v>
      </c>
      <c r="H158" s="92">
        <v>6</v>
      </c>
      <c r="I158" s="92">
        <v>16</v>
      </c>
    </row>
    <row r="159" spans="1:9">
      <c r="A159" s="101"/>
      <c r="B159" s="94">
        <v>8</v>
      </c>
      <c r="C159" s="92">
        <v>0</v>
      </c>
      <c r="D159" s="92">
        <v>0</v>
      </c>
      <c r="E159" s="92">
        <v>1</v>
      </c>
      <c r="F159" s="92">
        <v>2</v>
      </c>
      <c r="G159" s="92">
        <v>4</v>
      </c>
      <c r="H159" s="92">
        <v>6</v>
      </c>
      <c r="I159" s="92">
        <v>16</v>
      </c>
    </row>
    <row r="160" spans="1:9">
      <c r="A160" s="101"/>
      <c r="B160" s="94">
        <v>8</v>
      </c>
      <c r="C160" s="92">
        <v>0</v>
      </c>
      <c r="D160" s="92">
        <v>1</v>
      </c>
      <c r="E160" s="92">
        <v>0</v>
      </c>
      <c r="F160" s="92">
        <v>3</v>
      </c>
      <c r="G160" s="92">
        <v>3</v>
      </c>
      <c r="H160" s="92">
        <v>6</v>
      </c>
      <c r="I160" s="92">
        <v>16</v>
      </c>
    </row>
    <row r="161" spans="1:9">
      <c r="A161" s="101"/>
      <c r="B161" s="94">
        <v>8</v>
      </c>
      <c r="C161" s="92">
        <v>0</v>
      </c>
      <c r="D161" s="92">
        <v>0</v>
      </c>
      <c r="E161" s="92">
        <v>1</v>
      </c>
      <c r="F161" s="92">
        <v>3</v>
      </c>
      <c r="G161" s="92">
        <v>3</v>
      </c>
      <c r="H161" s="92">
        <v>6</v>
      </c>
      <c r="I161" s="92">
        <v>16</v>
      </c>
    </row>
    <row r="162" spans="1:9">
      <c r="A162" s="101"/>
      <c r="B162" s="94">
        <v>8</v>
      </c>
      <c r="C162" s="92">
        <v>0</v>
      </c>
      <c r="D162" s="92">
        <v>0</v>
      </c>
      <c r="E162" s="92">
        <v>1</v>
      </c>
      <c r="F162" s="92">
        <v>1</v>
      </c>
      <c r="G162" s="92">
        <v>5</v>
      </c>
      <c r="H162" s="92">
        <v>6</v>
      </c>
      <c r="I162" s="92">
        <v>16</v>
      </c>
    </row>
    <row r="163" spans="1:9">
      <c r="A163" s="101"/>
      <c r="B163" s="94">
        <v>8</v>
      </c>
      <c r="C163" s="92">
        <v>0</v>
      </c>
      <c r="D163" s="92">
        <v>0</v>
      </c>
      <c r="E163" s="92">
        <v>1</v>
      </c>
      <c r="F163" s="92">
        <v>2</v>
      </c>
      <c r="G163" s="92">
        <v>3</v>
      </c>
      <c r="H163" s="92">
        <v>7</v>
      </c>
      <c r="I163" s="92">
        <v>16</v>
      </c>
    </row>
    <row r="164" spans="1:9">
      <c r="A164" s="101"/>
      <c r="B164" s="94">
        <v>8</v>
      </c>
      <c r="C164" s="92">
        <v>0</v>
      </c>
      <c r="D164" s="92">
        <v>1</v>
      </c>
      <c r="E164" s="92">
        <v>0</v>
      </c>
      <c r="F164" s="92">
        <v>3</v>
      </c>
      <c r="G164" s="92">
        <v>2</v>
      </c>
      <c r="H164" s="92">
        <v>9</v>
      </c>
      <c r="I164" s="92">
        <v>14</v>
      </c>
    </row>
    <row r="165" spans="1:9">
      <c r="A165" s="101"/>
      <c r="B165" s="94">
        <v>8</v>
      </c>
      <c r="C165" s="92">
        <v>0</v>
      </c>
      <c r="D165" s="92">
        <v>1</v>
      </c>
      <c r="E165" s="92">
        <v>0</v>
      </c>
      <c r="F165" s="92">
        <v>2</v>
      </c>
      <c r="G165" s="92">
        <v>4</v>
      </c>
      <c r="H165" s="92">
        <v>7</v>
      </c>
      <c r="I165" s="92">
        <v>15</v>
      </c>
    </row>
    <row r="166" spans="1:9">
      <c r="A166" s="101"/>
      <c r="B166" s="94">
        <v>8</v>
      </c>
      <c r="C166" s="92">
        <v>0</v>
      </c>
      <c r="D166" s="92">
        <v>0</v>
      </c>
      <c r="E166" s="92">
        <v>1</v>
      </c>
      <c r="F166" s="92">
        <v>1</v>
      </c>
      <c r="G166" s="92">
        <v>6</v>
      </c>
      <c r="H166" s="92">
        <v>6</v>
      </c>
      <c r="I166" s="92">
        <v>15</v>
      </c>
    </row>
    <row r="167" spans="1:9">
      <c r="A167" s="101"/>
      <c r="B167" s="94">
        <v>8</v>
      </c>
      <c r="C167" s="92">
        <v>0</v>
      </c>
      <c r="D167" s="92">
        <v>0</v>
      </c>
      <c r="E167" s="92">
        <v>1</v>
      </c>
      <c r="F167" s="92">
        <v>2</v>
      </c>
      <c r="G167" s="92">
        <v>4</v>
      </c>
      <c r="H167" s="92">
        <v>7</v>
      </c>
      <c r="I167" s="92">
        <v>15</v>
      </c>
    </row>
    <row r="168" spans="1:9">
      <c r="A168" s="101"/>
      <c r="B168" s="94">
        <v>9</v>
      </c>
      <c r="C168" s="92">
        <v>0</v>
      </c>
      <c r="D168" s="92">
        <v>1</v>
      </c>
      <c r="E168" s="92">
        <v>0</v>
      </c>
      <c r="F168" s="92">
        <v>1</v>
      </c>
      <c r="G168" s="92">
        <v>5</v>
      </c>
      <c r="H168" s="92">
        <v>7</v>
      </c>
      <c r="I168" s="92">
        <v>15</v>
      </c>
    </row>
    <row r="169" spans="1:9">
      <c r="A169" s="101"/>
      <c r="B169" s="94">
        <v>9</v>
      </c>
      <c r="C169" s="92">
        <v>0</v>
      </c>
      <c r="D169" s="92">
        <v>1</v>
      </c>
      <c r="E169" s="92">
        <v>0</v>
      </c>
      <c r="F169" s="92">
        <v>1</v>
      </c>
      <c r="G169" s="92">
        <v>6</v>
      </c>
      <c r="H169" s="92">
        <v>6</v>
      </c>
      <c r="I169" s="92">
        <v>15</v>
      </c>
    </row>
    <row r="170" spans="1:9">
      <c r="A170" s="101"/>
      <c r="B170" s="94">
        <v>9</v>
      </c>
      <c r="C170" s="92">
        <v>0</v>
      </c>
      <c r="D170" s="92">
        <v>1</v>
      </c>
      <c r="E170" s="92">
        <v>0</v>
      </c>
      <c r="F170" s="92">
        <v>2</v>
      </c>
      <c r="G170" s="92">
        <v>4</v>
      </c>
      <c r="H170" s="92">
        <v>7</v>
      </c>
      <c r="I170" s="92">
        <v>15</v>
      </c>
    </row>
    <row r="171" spans="1:9">
      <c r="A171" s="101"/>
      <c r="B171" s="94">
        <v>9</v>
      </c>
      <c r="C171" s="92">
        <v>0</v>
      </c>
      <c r="D171" s="92">
        <v>1</v>
      </c>
      <c r="E171" s="92">
        <v>0</v>
      </c>
      <c r="F171" s="92">
        <v>2</v>
      </c>
      <c r="G171" s="92">
        <v>5</v>
      </c>
      <c r="H171" s="92">
        <v>6</v>
      </c>
      <c r="I171" s="92">
        <v>15</v>
      </c>
    </row>
    <row r="172" spans="1:9">
      <c r="A172" s="101"/>
      <c r="B172" s="94">
        <v>9</v>
      </c>
      <c r="C172" s="92">
        <v>0</v>
      </c>
      <c r="D172" s="92">
        <v>1</v>
      </c>
      <c r="E172" s="92">
        <v>0</v>
      </c>
      <c r="F172" s="92">
        <v>1</v>
      </c>
      <c r="G172" s="92">
        <v>5</v>
      </c>
      <c r="H172" s="92">
        <v>7</v>
      </c>
      <c r="I172" s="92">
        <v>15</v>
      </c>
    </row>
    <row r="173" spans="1:9">
      <c r="A173" s="101"/>
      <c r="B173" s="94">
        <v>9</v>
      </c>
      <c r="C173" s="92">
        <v>0</v>
      </c>
      <c r="D173" s="92">
        <v>1</v>
      </c>
      <c r="E173" s="92">
        <v>0</v>
      </c>
      <c r="F173" s="92">
        <v>1</v>
      </c>
      <c r="G173" s="92">
        <v>6</v>
      </c>
      <c r="H173" s="92">
        <v>6</v>
      </c>
      <c r="I173" s="92">
        <v>15</v>
      </c>
    </row>
    <row r="174" spans="1:9">
      <c r="A174" s="101"/>
      <c r="B174" s="94">
        <v>9</v>
      </c>
      <c r="C174" s="92">
        <v>0</v>
      </c>
      <c r="D174" s="92">
        <v>1</v>
      </c>
      <c r="E174" s="92">
        <v>0</v>
      </c>
      <c r="F174" s="92">
        <v>2</v>
      </c>
      <c r="G174" s="92">
        <v>5</v>
      </c>
      <c r="H174" s="92">
        <v>7</v>
      </c>
      <c r="I174" s="92">
        <v>14</v>
      </c>
    </row>
    <row r="175" spans="1:9">
      <c r="A175" s="101"/>
      <c r="B175" s="94">
        <v>9</v>
      </c>
      <c r="C175" s="92">
        <v>0</v>
      </c>
      <c r="D175" s="92">
        <v>1</v>
      </c>
      <c r="E175" s="92">
        <v>0</v>
      </c>
      <c r="F175" s="92">
        <v>2</v>
      </c>
      <c r="G175" s="92">
        <v>4</v>
      </c>
      <c r="H175" s="92">
        <v>9</v>
      </c>
      <c r="I175" s="92">
        <v>13</v>
      </c>
    </row>
    <row r="176" spans="1:9">
      <c r="A176" s="101"/>
      <c r="B176" s="94">
        <v>9</v>
      </c>
      <c r="C176" s="92">
        <v>0</v>
      </c>
      <c r="D176" s="92">
        <v>1</v>
      </c>
      <c r="E176" s="92">
        <v>0</v>
      </c>
      <c r="F176" s="92">
        <v>1</v>
      </c>
      <c r="G176" s="92">
        <v>5</v>
      </c>
      <c r="H176" s="92">
        <v>8</v>
      </c>
      <c r="I176" s="92">
        <v>14</v>
      </c>
    </row>
    <row r="177" spans="1:9">
      <c r="A177" s="101"/>
      <c r="B177" s="94">
        <v>9</v>
      </c>
      <c r="C177" s="92">
        <v>0</v>
      </c>
      <c r="D177" s="92">
        <v>1</v>
      </c>
      <c r="E177" s="92">
        <v>0</v>
      </c>
      <c r="F177" s="92">
        <v>2</v>
      </c>
      <c r="G177" s="92">
        <v>4</v>
      </c>
      <c r="H177" s="92">
        <v>8</v>
      </c>
      <c r="I177" s="92">
        <v>14</v>
      </c>
    </row>
    <row r="178" spans="1:9">
      <c r="A178" s="101"/>
      <c r="B178" s="94">
        <v>9</v>
      </c>
      <c r="C178" s="92">
        <v>0</v>
      </c>
      <c r="D178" s="92">
        <v>0</v>
      </c>
      <c r="E178" s="92">
        <v>1</v>
      </c>
      <c r="F178" s="92">
        <v>3</v>
      </c>
      <c r="G178" s="92">
        <v>4</v>
      </c>
      <c r="H178" s="92">
        <v>8</v>
      </c>
      <c r="I178" s="92">
        <v>13</v>
      </c>
    </row>
    <row r="179" spans="1:9">
      <c r="A179" s="101"/>
      <c r="B179" s="94">
        <v>9</v>
      </c>
      <c r="C179" s="92">
        <v>0</v>
      </c>
      <c r="D179" s="92">
        <v>1</v>
      </c>
      <c r="E179" s="92">
        <v>0</v>
      </c>
      <c r="F179" s="92">
        <v>3</v>
      </c>
      <c r="G179" s="92">
        <v>5</v>
      </c>
      <c r="H179" s="92">
        <v>7</v>
      </c>
      <c r="I179" s="92">
        <v>13</v>
      </c>
    </row>
    <row r="180" spans="1:9">
      <c r="A180" s="101"/>
      <c r="B180" s="94">
        <v>9</v>
      </c>
      <c r="C180" s="92">
        <v>0</v>
      </c>
      <c r="D180" s="92">
        <v>1</v>
      </c>
      <c r="E180" s="92">
        <v>0</v>
      </c>
      <c r="F180" s="92">
        <v>2</v>
      </c>
      <c r="G180" s="92">
        <v>6</v>
      </c>
      <c r="H180" s="92">
        <v>5</v>
      </c>
      <c r="I180" s="92">
        <v>15</v>
      </c>
    </row>
    <row r="181" spans="1:9">
      <c r="A181" s="101"/>
      <c r="B181" s="94">
        <v>9</v>
      </c>
      <c r="C181" s="92">
        <v>0</v>
      </c>
      <c r="D181" s="92">
        <v>0</v>
      </c>
      <c r="E181" s="92">
        <v>1</v>
      </c>
      <c r="F181" s="92">
        <v>1</v>
      </c>
      <c r="G181" s="92">
        <v>5</v>
      </c>
      <c r="H181" s="92">
        <v>7</v>
      </c>
      <c r="I181" s="92">
        <v>15</v>
      </c>
    </row>
    <row r="182" spans="1:9">
      <c r="A182" s="101"/>
      <c r="B182" s="94">
        <v>9</v>
      </c>
      <c r="C182" s="92">
        <v>0</v>
      </c>
      <c r="D182" s="92">
        <v>1</v>
      </c>
      <c r="E182" s="92">
        <v>0</v>
      </c>
      <c r="F182" s="92">
        <v>1</v>
      </c>
      <c r="G182" s="92">
        <v>5</v>
      </c>
      <c r="H182" s="92">
        <v>8</v>
      </c>
      <c r="I182" s="92">
        <v>14</v>
      </c>
    </row>
    <row r="183" spans="1:9">
      <c r="A183" s="101"/>
      <c r="B183" s="94">
        <v>9</v>
      </c>
      <c r="C183" s="92">
        <v>0</v>
      </c>
      <c r="D183" s="92">
        <v>1</v>
      </c>
      <c r="E183" s="92">
        <v>0</v>
      </c>
      <c r="F183" s="92">
        <v>1</v>
      </c>
      <c r="G183" s="92">
        <v>4</v>
      </c>
      <c r="H183" s="92">
        <v>8</v>
      </c>
      <c r="I183" s="92">
        <v>15</v>
      </c>
    </row>
    <row r="184" spans="1:9">
      <c r="A184" s="101"/>
      <c r="B184" s="94">
        <v>9</v>
      </c>
      <c r="C184" s="92">
        <v>0</v>
      </c>
      <c r="D184" s="92">
        <v>1</v>
      </c>
      <c r="E184" s="92">
        <v>0</v>
      </c>
      <c r="F184" s="92">
        <v>2</v>
      </c>
      <c r="G184" s="92">
        <v>3</v>
      </c>
      <c r="H184" s="92">
        <v>9</v>
      </c>
      <c r="I184" s="92">
        <v>14</v>
      </c>
    </row>
    <row r="185" spans="1:9">
      <c r="A185" s="101"/>
      <c r="B185" s="94">
        <v>9</v>
      </c>
      <c r="C185" s="92">
        <v>0</v>
      </c>
      <c r="D185" s="92">
        <v>1</v>
      </c>
      <c r="E185" s="92">
        <v>0</v>
      </c>
      <c r="F185" s="92">
        <v>3</v>
      </c>
      <c r="G185" s="92">
        <v>2</v>
      </c>
      <c r="H185" s="92">
        <v>9</v>
      </c>
      <c r="I185" s="92">
        <v>14</v>
      </c>
    </row>
    <row r="186" spans="1:9">
      <c r="A186" s="101"/>
      <c r="B186" s="94">
        <v>9</v>
      </c>
      <c r="C186" s="92">
        <v>0</v>
      </c>
      <c r="D186" s="92">
        <v>0</v>
      </c>
      <c r="E186" s="92">
        <v>1</v>
      </c>
      <c r="F186" s="92">
        <v>2</v>
      </c>
      <c r="G186" s="92">
        <v>3</v>
      </c>
      <c r="H186" s="92">
        <v>10</v>
      </c>
      <c r="I186" s="92">
        <v>13</v>
      </c>
    </row>
    <row r="187" spans="1:9">
      <c r="A187" s="101"/>
      <c r="B187" s="94">
        <v>9</v>
      </c>
      <c r="C187" s="92">
        <v>0</v>
      </c>
      <c r="D187" s="92">
        <v>1</v>
      </c>
      <c r="E187" s="92">
        <v>0</v>
      </c>
      <c r="F187" s="92">
        <v>1</v>
      </c>
      <c r="G187" s="92">
        <v>4</v>
      </c>
      <c r="H187" s="92">
        <v>11</v>
      </c>
      <c r="I187" s="92">
        <v>12</v>
      </c>
    </row>
    <row r="188" spans="1:9">
      <c r="A188" s="101"/>
      <c r="B188" s="94">
        <v>9</v>
      </c>
      <c r="C188" s="92">
        <v>0</v>
      </c>
      <c r="D188" s="92">
        <v>0</v>
      </c>
      <c r="E188" s="92">
        <v>1</v>
      </c>
      <c r="F188" s="92">
        <v>2</v>
      </c>
      <c r="G188" s="92">
        <v>4</v>
      </c>
      <c r="H188" s="92">
        <v>9</v>
      </c>
      <c r="I188" s="92">
        <v>13</v>
      </c>
    </row>
    <row r="189" spans="1:9">
      <c r="A189" s="101"/>
      <c r="B189" s="94">
        <v>9</v>
      </c>
      <c r="C189" s="92">
        <v>0</v>
      </c>
      <c r="D189" s="92">
        <v>1</v>
      </c>
      <c r="E189" s="92">
        <v>0</v>
      </c>
      <c r="F189" s="92">
        <v>2</v>
      </c>
      <c r="G189" s="92">
        <v>4</v>
      </c>
      <c r="H189" s="92">
        <v>10</v>
      </c>
      <c r="I189" s="92">
        <v>12</v>
      </c>
    </row>
    <row r="190" spans="1:9">
      <c r="A190" s="101"/>
      <c r="B190" s="94">
        <v>10</v>
      </c>
      <c r="C190" s="92">
        <v>0</v>
      </c>
      <c r="D190" s="92">
        <v>0</v>
      </c>
      <c r="E190" s="92">
        <v>1</v>
      </c>
      <c r="F190" s="92">
        <v>2</v>
      </c>
      <c r="G190" s="92">
        <v>4</v>
      </c>
      <c r="H190" s="92">
        <v>10</v>
      </c>
      <c r="I190" s="92">
        <v>12</v>
      </c>
    </row>
    <row r="191" spans="1:9">
      <c r="A191" s="101"/>
      <c r="B191" s="94">
        <v>10</v>
      </c>
      <c r="C191" s="92">
        <v>0</v>
      </c>
      <c r="D191" s="92">
        <v>0</v>
      </c>
      <c r="E191" s="92">
        <v>1</v>
      </c>
      <c r="F191" s="92">
        <v>1</v>
      </c>
      <c r="G191" s="92">
        <v>5</v>
      </c>
      <c r="H191" s="92">
        <v>9</v>
      </c>
      <c r="I191" s="92">
        <v>13</v>
      </c>
    </row>
    <row r="192" spans="1:9">
      <c r="A192" s="101"/>
      <c r="B192" s="94">
        <v>10</v>
      </c>
      <c r="C192" s="92">
        <v>0</v>
      </c>
      <c r="D192" s="92">
        <v>0</v>
      </c>
      <c r="E192" s="92">
        <v>1</v>
      </c>
      <c r="F192" s="92">
        <v>2</v>
      </c>
      <c r="G192" s="92">
        <v>5</v>
      </c>
      <c r="H192" s="92">
        <v>9</v>
      </c>
      <c r="I192" s="92">
        <v>12</v>
      </c>
    </row>
    <row r="193" spans="1:9">
      <c r="A193" s="101"/>
      <c r="B193" s="94">
        <v>10</v>
      </c>
      <c r="C193" s="92">
        <v>0</v>
      </c>
      <c r="D193" s="92">
        <v>0</v>
      </c>
      <c r="E193" s="92">
        <v>1</v>
      </c>
      <c r="F193" s="92">
        <v>2</v>
      </c>
      <c r="G193" s="92">
        <v>6</v>
      </c>
      <c r="H193" s="92">
        <v>8</v>
      </c>
      <c r="I193" s="92">
        <v>12</v>
      </c>
    </row>
    <row r="194" spans="1:9">
      <c r="A194" s="101"/>
      <c r="B194" s="94">
        <v>10</v>
      </c>
      <c r="C194" s="92">
        <v>0</v>
      </c>
      <c r="D194" s="92">
        <v>0</v>
      </c>
      <c r="E194" s="92">
        <v>1</v>
      </c>
      <c r="F194" s="92">
        <v>3</v>
      </c>
      <c r="G194" s="92">
        <v>8</v>
      </c>
      <c r="H194" s="92">
        <v>6</v>
      </c>
      <c r="I194" s="92">
        <v>11</v>
      </c>
    </row>
    <row r="195" spans="1:9">
      <c r="A195" s="101"/>
      <c r="B195" s="94">
        <v>10</v>
      </c>
      <c r="C195" s="92">
        <v>0</v>
      </c>
      <c r="D195" s="92">
        <v>0</v>
      </c>
      <c r="E195" s="92">
        <v>1</v>
      </c>
      <c r="F195" s="92">
        <v>2</v>
      </c>
      <c r="G195" s="92">
        <v>7</v>
      </c>
      <c r="H195" s="92">
        <v>8</v>
      </c>
      <c r="I195" s="92">
        <v>11</v>
      </c>
    </row>
    <row r="196" spans="1:9">
      <c r="A196" s="101"/>
      <c r="B196" s="94">
        <v>10</v>
      </c>
      <c r="C196" s="92">
        <v>0</v>
      </c>
      <c r="D196" s="92">
        <v>0</v>
      </c>
      <c r="E196" s="92">
        <v>1</v>
      </c>
      <c r="F196" s="92">
        <v>3</v>
      </c>
      <c r="G196" s="92">
        <v>6</v>
      </c>
      <c r="H196" s="92">
        <v>8</v>
      </c>
      <c r="I196" s="92">
        <v>11</v>
      </c>
    </row>
    <row r="197" spans="1:9">
      <c r="A197" s="101"/>
      <c r="B197" s="94">
        <v>10</v>
      </c>
      <c r="C197" s="92">
        <v>0</v>
      </c>
      <c r="D197" s="92">
        <v>0</v>
      </c>
      <c r="E197" s="92">
        <v>1</v>
      </c>
      <c r="F197" s="92">
        <v>2</v>
      </c>
      <c r="G197" s="92">
        <v>7</v>
      </c>
      <c r="H197" s="92">
        <v>8</v>
      </c>
      <c r="I197" s="92">
        <v>11</v>
      </c>
    </row>
    <row r="198" spans="1:9">
      <c r="A198" s="101"/>
      <c r="B198" s="94">
        <v>10</v>
      </c>
      <c r="C198" s="92">
        <v>0</v>
      </c>
      <c r="D198" s="92">
        <v>0</v>
      </c>
      <c r="E198" s="92">
        <v>1</v>
      </c>
      <c r="F198" s="92">
        <v>3</v>
      </c>
      <c r="G198" s="92">
        <v>10</v>
      </c>
      <c r="H198" s="92">
        <v>4</v>
      </c>
      <c r="I198" s="92">
        <v>11</v>
      </c>
    </row>
    <row r="199" spans="1:9">
      <c r="A199" s="101"/>
      <c r="B199" s="94">
        <v>10</v>
      </c>
      <c r="C199" s="92">
        <v>0</v>
      </c>
      <c r="D199" s="92">
        <v>0</v>
      </c>
      <c r="E199" s="92">
        <v>1</v>
      </c>
      <c r="F199" s="92">
        <v>3</v>
      </c>
      <c r="G199" s="92">
        <v>10</v>
      </c>
      <c r="H199" s="92">
        <v>4</v>
      </c>
      <c r="I199" s="92">
        <v>11</v>
      </c>
    </row>
    <row r="200" spans="1:9">
      <c r="A200" s="101"/>
      <c r="B200" s="94">
        <v>10</v>
      </c>
      <c r="C200" s="92">
        <v>0</v>
      </c>
      <c r="D200" s="92">
        <v>0</v>
      </c>
      <c r="E200" s="92">
        <v>1</v>
      </c>
      <c r="F200" s="92">
        <v>4</v>
      </c>
      <c r="G200" s="92">
        <v>11</v>
      </c>
      <c r="H200" s="92">
        <v>3</v>
      </c>
      <c r="I200" s="92">
        <v>10</v>
      </c>
    </row>
    <row r="201" spans="1:9">
      <c r="A201" s="101"/>
      <c r="B201" s="94">
        <v>10</v>
      </c>
      <c r="C201" s="92">
        <v>0</v>
      </c>
      <c r="D201" s="92">
        <v>0</v>
      </c>
      <c r="E201" s="92">
        <v>0</v>
      </c>
      <c r="F201" s="92">
        <v>5</v>
      </c>
      <c r="G201" s="92">
        <v>11</v>
      </c>
      <c r="H201" s="92">
        <v>4</v>
      </c>
      <c r="I201" s="92">
        <v>9</v>
      </c>
    </row>
    <row r="202" spans="1:9">
      <c r="A202" s="101"/>
      <c r="B202" s="94">
        <v>10</v>
      </c>
      <c r="C202" s="92">
        <v>0</v>
      </c>
      <c r="D202" s="92">
        <v>0</v>
      </c>
      <c r="E202" s="92">
        <v>1</v>
      </c>
      <c r="F202" s="92">
        <v>4</v>
      </c>
      <c r="G202" s="92">
        <v>11</v>
      </c>
      <c r="H202" s="92">
        <v>3</v>
      </c>
      <c r="I202" s="92">
        <v>10</v>
      </c>
    </row>
    <row r="203" spans="1:9">
      <c r="A203" s="101"/>
      <c r="B203" s="94">
        <v>10</v>
      </c>
      <c r="C203" s="92">
        <v>0</v>
      </c>
      <c r="D203" s="92">
        <v>0</v>
      </c>
      <c r="E203" s="92">
        <v>1</v>
      </c>
      <c r="F203" s="92">
        <v>4</v>
      </c>
      <c r="G203" s="92">
        <v>11</v>
      </c>
      <c r="H203" s="92">
        <v>5</v>
      </c>
      <c r="I203" s="92">
        <v>8</v>
      </c>
    </row>
    <row r="204" spans="1:9">
      <c r="A204" s="101"/>
      <c r="B204" s="94">
        <v>10</v>
      </c>
      <c r="C204" s="92">
        <v>0</v>
      </c>
      <c r="D204" s="92">
        <v>0</v>
      </c>
      <c r="E204" s="92">
        <v>1</v>
      </c>
      <c r="F204" s="92">
        <v>4</v>
      </c>
      <c r="G204" s="92">
        <v>11</v>
      </c>
      <c r="H204" s="92">
        <v>4</v>
      </c>
      <c r="I204" s="92">
        <v>9</v>
      </c>
    </row>
    <row r="205" spans="1:9">
      <c r="A205" s="101"/>
      <c r="B205" s="94">
        <v>10</v>
      </c>
      <c r="C205" s="92">
        <v>0</v>
      </c>
      <c r="D205" s="92">
        <v>0</v>
      </c>
      <c r="E205" s="92">
        <v>1</v>
      </c>
      <c r="F205" s="92">
        <v>4</v>
      </c>
      <c r="G205" s="92">
        <v>11</v>
      </c>
      <c r="H205" s="92">
        <v>4</v>
      </c>
      <c r="I205" s="92">
        <v>9</v>
      </c>
    </row>
    <row r="206" spans="1:9">
      <c r="A206" s="101"/>
      <c r="B206" s="94">
        <v>10</v>
      </c>
      <c r="C206" s="92">
        <v>0</v>
      </c>
      <c r="D206" s="92">
        <v>0</v>
      </c>
      <c r="E206" s="92">
        <v>1</v>
      </c>
      <c r="F206" s="92">
        <v>4</v>
      </c>
      <c r="G206" s="92">
        <v>11</v>
      </c>
      <c r="H206" s="92">
        <v>5</v>
      </c>
      <c r="I206" s="92">
        <v>8</v>
      </c>
    </row>
    <row r="207" spans="1:9">
      <c r="A207" s="101"/>
      <c r="B207" s="94">
        <v>10</v>
      </c>
      <c r="C207" s="92">
        <v>0</v>
      </c>
      <c r="D207" s="92">
        <v>0</v>
      </c>
      <c r="E207" s="92">
        <v>1</v>
      </c>
      <c r="F207" s="92">
        <v>3</v>
      </c>
      <c r="G207" s="92">
        <v>12</v>
      </c>
      <c r="H207" s="92">
        <v>5</v>
      </c>
      <c r="I207" s="92">
        <v>8</v>
      </c>
    </row>
    <row r="208" spans="1:9">
      <c r="A208" s="101"/>
      <c r="B208" s="94">
        <v>10</v>
      </c>
      <c r="C208" s="92">
        <v>0</v>
      </c>
      <c r="D208" s="92">
        <v>0</v>
      </c>
      <c r="E208" s="92">
        <v>1</v>
      </c>
      <c r="F208" s="92">
        <v>4</v>
      </c>
      <c r="G208" s="92">
        <v>10</v>
      </c>
      <c r="H208" s="92">
        <v>7</v>
      </c>
      <c r="I208" s="92">
        <v>7</v>
      </c>
    </row>
    <row r="209" spans="1:9">
      <c r="A209" s="101"/>
      <c r="B209" s="94">
        <v>10</v>
      </c>
      <c r="C209" s="92">
        <v>0</v>
      </c>
      <c r="D209" s="92">
        <v>0</v>
      </c>
      <c r="E209" s="92">
        <v>1</v>
      </c>
      <c r="F209" s="92">
        <v>5</v>
      </c>
      <c r="G209" s="92">
        <v>9</v>
      </c>
      <c r="H209" s="92">
        <v>7</v>
      </c>
      <c r="I209" s="92">
        <v>7</v>
      </c>
    </row>
    <row r="210" spans="1:9">
      <c r="A210" s="101"/>
      <c r="B210" s="94">
        <v>10</v>
      </c>
      <c r="C210" s="92">
        <v>0</v>
      </c>
      <c r="D210" s="92">
        <v>0</v>
      </c>
      <c r="E210" s="92">
        <v>1</v>
      </c>
      <c r="F210" s="92">
        <v>5</v>
      </c>
      <c r="G210" s="92">
        <v>9</v>
      </c>
      <c r="H210" s="92">
        <v>7</v>
      </c>
      <c r="I210" s="92">
        <v>7</v>
      </c>
    </row>
    <row r="211" spans="1:9">
      <c r="A211" s="101"/>
      <c r="B211" s="94">
        <v>10</v>
      </c>
      <c r="C211" s="92">
        <v>0</v>
      </c>
      <c r="D211" s="92">
        <v>0</v>
      </c>
      <c r="E211" s="92">
        <v>1</v>
      </c>
      <c r="F211" s="92">
        <v>5</v>
      </c>
      <c r="G211" s="92">
        <v>9</v>
      </c>
      <c r="H211" s="92">
        <v>7</v>
      </c>
      <c r="I211" s="92">
        <v>7</v>
      </c>
    </row>
    <row r="212" spans="1:9">
      <c r="A212" s="101"/>
      <c r="B212" s="94">
        <v>10</v>
      </c>
      <c r="C212" s="92">
        <v>0</v>
      </c>
      <c r="D212" s="92">
        <v>0</v>
      </c>
      <c r="E212" s="92">
        <v>1</v>
      </c>
      <c r="F212" s="92">
        <v>5</v>
      </c>
      <c r="G212" s="92">
        <v>9</v>
      </c>
      <c r="H212" s="92">
        <v>7</v>
      </c>
      <c r="I212" s="92">
        <v>7</v>
      </c>
    </row>
    <row r="213" spans="1:9">
      <c r="A213" s="101"/>
      <c r="B213" s="94">
        <v>11</v>
      </c>
      <c r="C213" s="92">
        <v>0</v>
      </c>
      <c r="D213" s="92">
        <v>1</v>
      </c>
      <c r="E213" s="92">
        <v>0</v>
      </c>
      <c r="F213" s="92">
        <v>5</v>
      </c>
      <c r="G213" s="92">
        <v>10</v>
      </c>
      <c r="H213" s="92">
        <v>5</v>
      </c>
      <c r="I213" s="92">
        <v>8</v>
      </c>
    </row>
    <row r="214" spans="1:9">
      <c r="A214" s="101"/>
      <c r="B214" s="94">
        <v>11</v>
      </c>
      <c r="C214" s="92">
        <v>0</v>
      </c>
      <c r="D214" s="92">
        <v>1</v>
      </c>
      <c r="E214" s="92">
        <v>0</v>
      </c>
      <c r="F214" s="92">
        <v>4</v>
      </c>
      <c r="G214" s="92">
        <v>11</v>
      </c>
      <c r="H214" s="92">
        <v>5</v>
      </c>
      <c r="I214" s="92">
        <v>8</v>
      </c>
    </row>
    <row r="215" spans="1:9">
      <c r="A215" s="101"/>
      <c r="B215" s="94">
        <v>11</v>
      </c>
      <c r="C215" s="92">
        <v>0</v>
      </c>
      <c r="D215" s="92">
        <v>1</v>
      </c>
      <c r="E215" s="92">
        <v>0</v>
      </c>
      <c r="F215" s="92">
        <v>3</v>
      </c>
      <c r="G215" s="92">
        <v>12</v>
      </c>
      <c r="H215" s="92">
        <v>5</v>
      </c>
      <c r="I215" s="92">
        <v>8</v>
      </c>
    </row>
    <row r="216" spans="1:9">
      <c r="A216" s="101"/>
      <c r="B216" s="94">
        <v>11</v>
      </c>
      <c r="C216" s="92">
        <v>1</v>
      </c>
      <c r="D216" s="92">
        <v>0</v>
      </c>
      <c r="E216" s="92">
        <v>0</v>
      </c>
      <c r="F216" s="92">
        <v>3</v>
      </c>
      <c r="G216" s="92">
        <v>12</v>
      </c>
      <c r="H216" s="92">
        <v>5</v>
      </c>
      <c r="I216" s="92">
        <v>8</v>
      </c>
    </row>
    <row r="217" spans="1:9">
      <c r="A217" s="101"/>
      <c r="B217" s="94">
        <v>11</v>
      </c>
      <c r="C217" s="92">
        <v>1</v>
      </c>
      <c r="D217" s="92">
        <v>0</v>
      </c>
      <c r="E217" s="92">
        <v>0</v>
      </c>
      <c r="F217" s="92">
        <v>3</v>
      </c>
      <c r="G217" s="92">
        <v>12</v>
      </c>
      <c r="H217" s="92">
        <v>4</v>
      </c>
      <c r="I217" s="92">
        <v>9</v>
      </c>
    </row>
    <row r="218" spans="1:9">
      <c r="A218" s="101"/>
      <c r="B218" s="94">
        <v>11</v>
      </c>
      <c r="C218" s="92">
        <v>0</v>
      </c>
      <c r="D218" s="92">
        <v>0</v>
      </c>
      <c r="E218" s="92">
        <v>0</v>
      </c>
      <c r="F218" s="92">
        <v>3</v>
      </c>
      <c r="G218" s="92">
        <v>10</v>
      </c>
      <c r="H218" s="92">
        <v>5</v>
      </c>
      <c r="I218" s="92">
        <v>11</v>
      </c>
    </row>
    <row r="219" spans="1:9">
      <c r="A219" s="101"/>
      <c r="B219" s="94">
        <v>11</v>
      </c>
      <c r="C219" s="92">
        <v>0</v>
      </c>
      <c r="D219" s="92">
        <v>0</v>
      </c>
      <c r="E219" s="92">
        <v>1</v>
      </c>
      <c r="F219" s="92">
        <v>2</v>
      </c>
      <c r="G219" s="92">
        <v>11</v>
      </c>
      <c r="H219" s="92">
        <v>4</v>
      </c>
      <c r="I219" s="92">
        <v>11</v>
      </c>
    </row>
    <row r="220" spans="1:9">
      <c r="A220" s="101"/>
      <c r="B220" s="94">
        <v>11</v>
      </c>
      <c r="C220" s="92">
        <v>0</v>
      </c>
      <c r="D220" s="92">
        <v>1</v>
      </c>
      <c r="E220" s="92">
        <v>0</v>
      </c>
      <c r="F220" s="92">
        <v>1</v>
      </c>
      <c r="G220" s="92">
        <v>11</v>
      </c>
      <c r="H220" s="92">
        <v>5</v>
      </c>
      <c r="I220" s="92">
        <v>11</v>
      </c>
    </row>
    <row r="221" spans="1:9">
      <c r="A221" s="101"/>
      <c r="B221" s="94">
        <v>11</v>
      </c>
      <c r="C221" s="92">
        <v>1</v>
      </c>
      <c r="D221" s="92">
        <v>0</v>
      </c>
      <c r="E221" s="92">
        <v>0</v>
      </c>
      <c r="F221" s="92">
        <v>3</v>
      </c>
      <c r="G221" s="92">
        <v>10</v>
      </c>
      <c r="H221" s="92">
        <v>5</v>
      </c>
      <c r="I221" s="92">
        <v>10</v>
      </c>
    </row>
    <row r="222" spans="1:9">
      <c r="A222" s="101"/>
      <c r="B222" s="94">
        <v>11</v>
      </c>
      <c r="C222" s="92">
        <v>1</v>
      </c>
      <c r="D222" s="92">
        <v>0</v>
      </c>
      <c r="E222" s="92">
        <v>1</v>
      </c>
      <c r="F222" s="92">
        <v>0</v>
      </c>
      <c r="G222" s="92">
        <v>10</v>
      </c>
      <c r="H222" s="92">
        <v>8</v>
      </c>
      <c r="I222" s="92">
        <v>9</v>
      </c>
    </row>
    <row r="223" spans="1:9">
      <c r="A223" s="101"/>
      <c r="B223" s="94">
        <v>11</v>
      </c>
      <c r="C223" s="92">
        <v>1</v>
      </c>
      <c r="D223" s="92">
        <v>0</v>
      </c>
      <c r="E223" s="92">
        <v>0</v>
      </c>
      <c r="F223" s="92">
        <v>3</v>
      </c>
      <c r="G223" s="92">
        <v>9</v>
      </c>
      <c r="H223" s="92">
        <v>7</v>
      </c>
      <c r="I223" s="92">
        <v>9</v>
      </c>
    </row>
    <row r="224" spans="1:9">
      <c r="A224" s="101"/>
      <c r="B224" s="94">
        <v>11</v>
      </c>
      <c r="C224" s="92">
        <v>0</v>
      </c>
      <c r="D224" s="92">
        <v>1</v>
      </c>
      <c r="E224" s="92">
        <v>0</v>
      </c>
      <c r="F224" s="92">
        <v>3</v>
      </c>
      <c r="G224" s="92">
        <v>9</v>
      </c>
      <c r="H224" s="92">
        <v>6</v>
      </c>
      <c r="I224" s="92">
        <v>10</v>
      </c>
    </row>
    <row r="225" spans="1:9">
      <c r="A225" s="101"/>
      <c r="B225" s="94">
        <v>11</v>
      </c>
      <c r="C225" s="92">
        <v>0</v>
      </c>
      <c r="D225" s="92">
        <v>0</v>
      </c>
      <c r="E225" s="92">
        <v>0</v>
      </c>
      <c r="F225" s="92">
        <v>2</v>
      </c>
      <c r="G225" s="92">
        <v>13</v>
      </c>
      <c r="H225" s="92">
        <v>4</v>
      </c>
      <c r="I225" s="92">
        <v>10</v>
      </c>
    </row>
    <row r="226" spans="1:9">
      <c r="A226" s="101"/>
      <c r="B226" s="94">
        <v>11</v>
      </c>
      <c r="C226" s="92">
        <v>0</v>
      </c>
      <c r="D226" s="92">
        <v>0</v>
      </c>
      <c r="E226" s="92">
        <v>0</v>
      </c>
      <c r="F226" s="92">
        <v>2</v>
      </c>
      <c r="G226" s="92">
        <v>12</v>
      </c>
      <c r="H226" s="92">
        <v>5</v>
      </c>
      <c r="I226" s="92">
        <v>10</v>
      </c>
    </row>
    <row r="227" spans="1:9">
      <c r="A227" s="101"/>
      <c r="B227" s="94">
        <v>11</v>
      </c>
      <c r="C227" s="92">
        <v>0</v>
      </c>
      <c r="D227" s="92">
        <v>0</v>
      </c>
      <c r="E227" s="92">
        <v>0</v>
      </c>
      <c r="F227" s="92">
        <v>2</v>
      </c>
      <c r="G227" s="92">
        <v>9</v>
      </c>
      <c r="H227" s="92">
        <v>8</v>
      </c>
      <c r="I227" s="92">
        <v>10</v>
      </c>
    </row>
    <row r="228" spans="1:9">
      <c r="A228" s="101"/>
      <c r="B228" s="94">
        <v>11</v>
      </c>
      <c r="C228" s="92">
        <v>0</v>
      </c>
      <c r="D228" s="92">
        <v>0</v>
      </c>
      <c r="E228" s="92">
        <v>0</v>
      </c>
      <c r="F228" s="92">
        <v>2</v>
      </c>
      <c r="G228" s="92">
        <v>10</v>
      </c>
      <c r="H228" s="92">
        <v>7</v>
      </c>
      <c r="I228" s="92">
        <v>10</v>
      </c>
    </row>
    <row r="229" spans="1:9">
      <c r="A229" s="101"/>
      <c r="B229" s="94">
        <v>11</v>
      </c>
      <c r="C229" s="92">
        <v>0</v>
      </c>
      <c r="D229" s="92">
        <v>0</v>
      </c>
      <c r="E229" s="92">
        <v>0</v>
      </c>
      <c r="F229" s="92">
        <v>2</v>
      </c>
      <c r="G229" s="92">
        <v>11</v>
      </c>
      <c r="H229" s="92">
        <v>8</v>
      </c>
      <c r="I229" s="92">
        <v>8</v>
      </c>
    </row>
    <row r="230" spans="1:9">
      <c r="A230" s="101"/>
      <c r="B230" s="94">
        <v>11</v>
      </c>
      <c r="C230" s="92">
        <v>0</v>
      </c>
      <c r="D230" s="92">
        <v>0</v>
      </c>
      <c r="E230" s="92">
        <v>0</v>
      </c>
      <c r="F230" s="92">
        <v>3</v>
      </c>
      <c r="G230" s="92">
        <v>10</v>
      </c>
      <c r="H230" s="92">
        <v>8</v>
      </c>
      <c r="I230" s="92">
        <v>8</v>
      </c>
    </row>
    <row r="231" spans="1:9">
      <c r="A231" s="101"/>
      <c r="B231" s="94">
        <v>11</v>
      </c>
      <c r="C231" s="92">
        <v>0</v>
      </c>
      <c r="D231" s="92">
        <v>0</v>
      </c>
      <c r="E231" s="92">
        <v>0</v>
      </c>
      <c r="F231" s="92">
        <v>1</v>
      </c>
      <c r="G231" s="92">
        <v>12</v>
      </c>
      <c r="H231" s="92">
        <v>9</v>
      </c>
      <c r="I231" s="92">
        <v>7</v>
      </c>
    </row>
    <row r="232" spans="1:9">
      <c r="A232" s="101"/>
      <c r="B232" s="94">
        <v>12</v>
      </c>
      <c r="C232" s="92">
        <v>0</v>
      </c>
      <c r="D232" s="92">
        <v>0</v>
      </c>
      <c r="E232" s="92">
        <v>0</v>
      </c>
      <c r="F232" s="92">
        <v>2</v>
      </c>
      <c r="G232" s="92">
        <v>11</v>
      </c>
      <c r="H232" s="92">
        <v>9</v>
      </c>
      <c r="I232" s="92">
        <v>7</v>
      </c>
    </row>
    <row r="233" spans="1:9">
      <c r="A233" s="101"/>
      <c r="B233" s="94">
        <v>12</v>
      </c>
      <c r="C233" s="92">
        <v>0</v>
      </c>
      <c r="D233" s="92">
        <v>0</v>
      </c>
      <c r="E233" s="92">
        <v>0</v>
      </c>
      <c r="F233" s="92">
        <v>2</v>
      </c>
      <c r="G233" s="92">
        <v>10</v>
      </c>
      <c r="H233" s="92">
        <v>10</v>
      </c>
      <c r="I233" s="92">
        <v>7</v>
      </c>
    </row>
    <row r="234" spans="1:9">
      <c r="A234" s="101"/>
      <c r="B234" s="94">
        <v>12</v>
      </c>
      <c r="C234" s="92">
        <v>0</v>
      </c>
      <c r="D234" s="92">
        <v>0</v>
      </c>
      <c r="E234" s="92">
        <v>0</v>
      </c>
      <c r="F234" s="92">
        <v>2</v>
      </c>
      <c r="G234" s="92">
        <v>9</v>
      </c>
      <c r="H234" s="92">
        <v>11</v>
      </c>
      <c r="I234" s="92">
        <v>7</v>
      </c>
    </row>
    <row r="235" spans="1:9">
      <c r="A235" s="101"/>
      <c r="B235" s="94">
        <v>12</v>
      </c>
      <c r="C235" s="92">
        <v>0</v>
      </c>
      <c r="D235" s="92">
        <v>0</v>
      </c>
      <c r="E235" s="92">
        <v>0</v>
      </c>
      <c r="F235" s="92">
        <v>1</v>
      </c>
      <c r="G235" s="92">
        <v>10</v>
      </c>
      <c r="H235" s="92">
        <v>11</v>
      </c>
      <c r="I235" s="92">
        <v>7</v>
      </c>
    </row>
    <row r="236" spans="1:9">
      <c r="A236" s="101"/>
      <c r="B236" s="94">
        <v>12</v>
      </c>
      <c r="C236" s="92">
        <v>0</v>
      </c>
      <c r="D236" s="92">
        <v>0</v>
      </c>
      <c r="E236" s="92">
        <v>0</v>
      </c>
      <c r="F236" s="92">
        <v>2</v>
      </c>
      <c r="G236" s="92">
        <v>9</v>
      </c>
      <c r="H236" s="92">
        <v>11</v>
      </c>
      <c r="I236" s="92">
        <v>7</v>
      </c>
    </row>
    <row r="237" spans="1:9">
      <c r="A237" s="101"/>
      <c r="B237" s="94">
        <v>12</v>
      </c>
      <c r="C237" s="92">
        <v>0</v>
      </c>
      <c r="D237" s="92">
        <v>0</v>
      </c>
      <c r="E237" s="92">
        <v>0</v>
      </c>
      <c r="F237" s="92">
        <v>1</v>
      </c>
      <c r="G237" s="92">
        <v>10</v>
      </c>
      <c r="H237" s="92">
        <v>9</v>
      </c>
      <c r="I237" s="92">
        <v>9</v>
      </c>
    </row>
    <row r="238" spans="1:9">
      <c r="A238" s="101"/>
      <c r="B238" s="94">
        <v>12</v>
      </c>
      <c r="C238" s="92">
        <v>0</v>
      </c>
      <c r="D238" s="92">
        <v>0</v>
      </c>
      <c r="E238" s="92">
        <v>0</v>
      </c>
      <c r="F238" s="92">
        <v>1</v>
      </c>
      <c r="G238" s="92">
        <v>10</v>
      </c>
      <c r="H238" s="92">
        <v>9</v>
      </c>
      <c r="I238" s="92">
        <v>9</v>
      </c>
    </row>
    <row r="239" spans="1:9">
      <c r="A239" s="101"/>
      <c r="B239" s="94">
        <v>12</v>
      </c>
      <c r="C239" s="92">
        <v>0</v>
      </c>
      <c r="D239" s="92">
        <v>0</v>
      </c>
      <c r="E239" s="92">
        <v>0</v>
      </c>
      <c r="F239" s="92">
        <v>2</v>
      </c>
      <c r="G239" s="92">
        <v>10</v>
      </c>
      <c r="H239" s="92">
        <v>9</v>
      </c>
      <c r="I239" s="92">
        <v>8</v>
      </c>
    </row>
    <row r="240" spans="1:9">
      <c r="A240" s="101"/>
      <c r="B240" s="94">
        <v>12</v>
      </c>
      <c r="C240" s="92">
        <v>0</v>
      </c>
      <c r="D240" s="92">
        <v>0</v>
      </c>
      <c r="E240" s="92">
        <v>0</v>
      </c>
      <c r="F240" s="92">
        <v>3</v>
      </c>
      <c r="G240" s="92">
        <v>9</v>
      </c>
      <c r="H240" s="92">
        <v>9</v>
      </c>
      <c r="I240" s="92">
        <v>8</v>
      </c>
    </row>
    <row r="241" spans="1:9">
      <c r="A241" s="101"/>
      <c r="B241" s="94">
        <v>12</v>
      </c>
      <c r="C241" s="92">
        <v>0</v>
      </c>
      <c r="D241" s="92">
        <v>0</v>
      </c>
      <c r="E241" s="92">
        <v>0</v>
      </c>
      <c r="F241" s="92">
        <v>3</v>
      </c>
      <c r="G241" s="92">
        <v>9</v>
      </c>
      <c r="H241" s="92">
        <v>9</v>
      </c>
      <c r="I241" s="92">
        <v>8</v>
      </c>
    </row>
    <row r="242" spans="1:9">
      <c r="A242" s="101"/>
      <c r="B242" s="94">
        <v>12</v>
      </c>
      <c r="C242" s="92">
        <v>0</v>
      </c>
      <c r="D242" s="92">
        <v>0</v>
      </c>
      <c r="E242" s="92">
        <v>0</v>
      </c>
      <c r="F242" s="92">
        <v>3</v>
      </c>
      <c r="G242" s="92">
        <v>10</v>
      </c>
      <c r="H242" s="92">
        <v>8</v>
      </c>
      <c r="I242" s="92">
        <v>8</v>
      </c>
    </row>
    <row r="243" spans="1:9">
      <c r="A243" s="101"/>
      <c r="B243" s="94">
        <v>12</v>
      </c>
      <c r="C243" s="92">
        <v>0</v>
      </c>
      <c r="D243" s="92">
        <v>0</v>
      </c>
      <c r="E243" s="92">
        <v>0</v>
      </c>
      <c r="F243" s="92">
        <v>3</v>
      </c>
      <c r="G243" s="92">
        <v>11</v>
      </c>
      <c r="H243" s="92">
        <v>6</v>
      </c>
      <c r="I243" s="92">
        <v>9</v>
      </c>
    </row>
    <row r="244" spans="1:9">
      <c r="A244" s="101"/>
      <c r="B244" s="94">
        <v>12</v>
      </c>
      <c r="C244" s="92">
        <v>0</v>
      </c>
      <c r="D244" s="92">
        <v>0</v>
      </c>
      <c r="E244" s="92">
        <v>0</v>
      </c>
      <c r="F244" s="92">
        <v>2</v>
      </c>
      <c r="G244" s="92">
        <v>13</v>
      </c>
      <c r="H244" s="92">
        <v>5</v>
      </c>
      <c r="I244" s="92">
        <v>9</v>
      </c>
    </row>
    <row r="245" spans="1:9">
      <c r="A245" s="101"/>
      <c r="B245" s="94">
        <v>12</v>
      </c>
      <c r="C245" s="92">
        <v>0</v>
      </c>
      <c r="D245" s="92">
        <v>0</v>
      </c>
      <c r="E245" s="92">
        <v>0</v>
      </c>
      <c r="F245" s="92">
        <v>1</v>
      </c>
      <c r="G245" s="92">
        <v>13</v>
      </c>
      <c r="H245" s="92">
        <v>6</v>
      </c>
      <c r="I245" s="92">
        <v>9</v>
      </c>
    </row>
    <row r="246" spans="1:9">
      <c r="A246" s="101"/>
      <c r="B246" s="94">
        <v>12</v>
      </c>
      <c r="C246" s="92">
        <v>0</v>
      </c>
      <c r="D246" s="92">
        <v>0</v>
      </c>
      <c r="E246" s="92">
        <v>0</v>
      </c>
      <c r="F246" s="92">
        <v>2</v>
      </c>
      <c r="G246" s="92">
        <v>10</v>
      </c>
      <c r="H246" s="92">
        <v>8</v>
      </c>
      <c r="I246" s="92">
        <v>9</v>
      </c>
    </row>
    <row r="247" spans="1:9">
      <c r="A247" s="101"/>
      <c r="B247" s="94">
        <v>12</v>
      </c>
      <c r="C247" s="92">
        <v>0</v>
      </c>
      <c r="D247" s="92">
        <v>0</v>
      </c>
      <c r="E247" s="92">
        <v>0</v>
      </c>
      <c r="F247" s="92">
        <v>2</v>
      </c>
      <c r="G247" s="92">
        <v>12</v>
      </c>
      <c r="H247" s="92">
        <v>5</v>
      </c>
      <c r="I247" s="92">
        <v>10</v>
      </c>
    </row>
    <row r="248" spans="1:9">
      <c r="A248" s="101"/>
      <c r="B248" s="94">
        <v>12</v>
      </c>
      <c r="C248" s="92">
        <v>0</v>
      </c>
      <c r="D248" s="92">
        <v>0</v>
      </c>
      <c r="E248" s="92">
        <v>0</v>
      </c>
      <c r="F248" s="92">
        <v>1</v>
      </c>
      <c r="G248" s="92">
        <v>11</v>
      </c>
      <c r="H248" s="92">
        <v>6</v>
      </c>
      <c r="I248" s="92">
        <v>11</v>
      </c>
    </row>
    <row r="249" spans="1:9">
      <c r="A249" s="101"/>
      <c r="B249" s="94">
        <v>12</v>
      </c>
      <c r="C249" s="92">
        <v>0</v>
      </c>
      <c r="D249" s="92">
        <v>0</v>
      </c>
      <c r="E249" s="92">
        <v>0</v>
      </c>
      <c r="F249" s="92">
        <v>2</v>
      </c>
      <c r="G249" s="92">
        <v>10</v>
      </c>
      <c r="H249" s="92">
        <v>5</v>
      </c>
      <c r="I249" s="92">
        <v>12</v>
      </c>
    </row>
    <row r="250" spans="1:9">
      <c r="A250" s="101"/>
      <c r="B250" s="94">
        <v>12</v>
      </c>
      <c r="C250" s="92">
        <v>0</v>
      </c>
      <c r="D250" s="92">
        <v>0</v>
      </c>
      <c r="E250" s="92">
        <v>0</v>
      </c>
      <c r="F250" s="92">
        <v>1</v>
      </c>
      <c r="G250" s="92">
        <v>12</v>
      </c>
      <c r="H250" s="92">
        <v>5</v>
      </c>
      <c r="I250" s="92">
        <v>11</v>
      </c>
    </row>
    <row r="251" spans="1:9">
      <c r="A251" s="101"/>
      <c r="B251" s="94">
        <v>12</v>
      </c>
      <c r="C251" s="92">
        <v>0</v>
      </c>
      <c r="D251" s="92">
        <v>0</v>
      </c>
      <c r="E251" s="92">
        <v>0</v>
      </c>
      <c r="F251" s="92">
        <v>2</v>
      </c>
      <c r="G251" s="92">
        <v>12</v>
      </c>
      <c r="H251" s="92">
        <v>5</v>
      </c>
      <c r="I251" s="92">
        <v>10</v>
      </c>
    </row>
    <row r="252" spans="1:9">
      <c r="A252" s="101"/>
      <c r="B252" s="94">
        <v>12</v>
      </c>
      <c r="C252" s="92">
        <v>0</v>
      </c>
      <c r="D252" s="92">
        <v>0</v>
      </c>
      <c r="E252" s="92">
        <v>0</v>
      </c>
      <c r="F252" s="92">
        <v>3</v>
      </c>
      <c r="G252" s="92">
        <v>12</v>
      </c>
      <c r="H252" s="92">
        <v>4</v>
      </c>
      <c r="I252" s="92">
        <v>10</v>
      </c>
    </row>
    <row r="253" spans="1:9">
      <c r="A253" s="101"/>
      <c r="B253" s="94">
        <v>12</v>
      </c>
      <c r="C253" s="92">
        <v>0</v>
      </c>
      <c r="D253" s="92">
        <v>0</v>
      </c>
      <c r="E253" s="92">
        <v>0</v>
      </c>
      <c r="F253" s="92">
        <v>4</v>
      </c>
      <c r="G253" s="92">
        <v>10</v>
      </c>
      <c r="H253" s="92">
        <v>6</v>
      </c>
      <c r="I253" s="92">
        <v>9</v>
      </c>
    </row>
    <row r="254" spans="1:9">
      <c r="B254" s="94">
        <v>12</v>
      </c>
      <c r="C254" s="92">
        <v>0</v>
      </c>
      <c r="D254" s="92">
        <v>0</v>
      </c>
      <c r="E254" s="92">
        <v>0</v>
      </c>
      <c r="F254" s="92">
        <v>1</v>
      </c>
      <c r="G254" s="92">
        <v>11</v>
      </c>
      <c r="H254" s="92">
        <v>6</v>
      </c>
      <c r="I254" s="92">
        <v>11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>
      <selection activeCell="G11" sqref="G11"/>
    </sheetView>
  </sheetViews>
  <sheetFormatPr defaultRowHeight="15"/>
  <cols>
    <col min="1" max="1" width="40.28515625" style="83" customWidth="1"/>
    <col min="2" max="2" width="9.140625" style="83"/>
    <col min="3" max="3" width="13.7109375" style="83" customWidth="1"/>
    <col min="4" max="4" width="15.5703125" style="83" customWidth="1"/>
    <col min="5" max="5" width="15.7109375" style="83" customWidth="1"/>
    <col min="6" max="6" width="17.42578125" style="83" customWidth="1"/>
    <col min="7" max="16384" width="9.140625" style="83"/>
  </cols>
  <sheetData>
    <row r="1" spans="1:6" ht="230.25" customHeight="1">
      <c r="A1" s="84"/>
    </row>
    <row r="2" spans="1:6" ht="45" customHeight="1">
      <c r="B2" s="65"/>
      <c r="C2" s="67" t="s">
        <v>141</v>
      </c>
      <c r="D2" s="67" t="s">
        <v>33</v>
      </c>
      <c r="E2" s="67" t="s">
        <v>140</v>
      </c>
      <c r="F2" s="67" t="s">
        <v>139</v>
      </c>
    </row>
    <row r="3" spans="1:6" ht="23.25">
      <c r="B3" s="102" t="s">
        <v>86</v>
      </c>
      <c r="C3" s="65">
        <v>34.995791053444627</v>
      </c>
      <c r="D3" s="65">
        <v>59.050744119609078</v>
      </c>
      <c r="E3" s="65">
        <v>26.809950992518871</v>
      </c>
      <c r="F3" s="65">
        <v>45.238227462861211</v>
      </c>
    </row>
    <row r="4" spans="1:6">
      <c r="B4" s="62">
        <v>2</v>
      </c>
      <c r="C4" s="65">
        <v>35.093176400199127</v>
      </c>
      <c r="D4" s="65">
        <v>58.900237846747238</v>
      </c>
      <c r="E4" s="65">
        <v>27.020349639603026</v>
      </c>
      <c r="F4" s="65">
        <v>45.350839785077376</v>
      </c>
    </row>
    <row r="5" spans="1:6">
      <c r="B5" s="62">
        <v>3</v>
      </c>
      <c r="C5" s="65">
        <v>34.580573382481582</v>
      </c>
      <c r="D5" s="65">
        <v>57.224227993379429</v>
      </c>
      <c r="E5" s="65">
        <v>27.085731327637731</v>
      </c>
      <c r="F5" s="65">
        <v>44.82169938932725</v>
      </c>
    </row>
    <row r="6" spans="1:6">
      <c r="B6" s="62">
        <v>4</v>
      </c>
      <c r="C6" s="65">
        <v>35.677233704432254</v>
      </c>
      <c r="D6" s="65">
        <v>59.528726940802471</v>
      </c>
      <c r="E6" s="65">
        <v>27.389896954504987</v>
      </c>
      <c r="F6" s="65">
        <v>45.701012310797125</v>
      </c>
    </row>
    <row r="7" spans="1:6">
      <c r="B7" s="62">
        <v>5</v>
      </c>
      <c r="C7" s="65">
        <v>37.325917059772188</v>
      </c>
      <c r="D7" s="65">
        <v>61.332906811229115</v>
      </c>
      <c r="E7" s="65">
        <v>28.251467283025434</v>
      </c>
      <c r="F7" s="65">
        <v>46.422023801198016</v>
      </c>
    </row>
    <row r="8" spans="1:6">
      <c r="B8" s="62">
        <v>6</v>
      </c>
      <c r="C8" s="65">
        <v>35.88948515369281</v>
      </c>
      <c r="D8" s="65">
        <v>59.096660580185741</v>
      </c>
      <c r="E8" s="65">
        <v>28.364119108619875</v>
      </c>
      <c r="F8" s="65">
        <v>46.705175971174278</v>
      </c>
    </row>
    <row r="9" spans="1:6">
      <c r="B9" s="62">
        <v>7</v>
      </c>
      <c r="C9" s="65">
        <v>35.877966121042256</v>
      </c>
      <c r="D9" s="65">
        <v>58.76</v>
      </c>
      <c r="E9" s="65">
        <v>27.95</v>
      </c>
      <c r="F9" s="65">
        <v>45.77</v>
      </c>
    </row>
    <row r="10" spans="1:6">
      <c r="B10" s="62">
        <v>8</v>
      </c>
      <c r="C10" s="65">
        <v>36.127247989401958</v>
      </c>
      <c r="D10" s="65">
        <v>59.15</v>
      </c>
      <c r="E10" s="65">
        <v>28.35</v>
      </c>
      <c r="F10" s="65">
        <v>46.42</v>
      </c>
    </row>
    <row r="11" spans="1:6">
      <c r="B11" s="62">
        <v>9</v>
      </c>
      <c r="C11" s="65">
        <v>35.881407211658697</v>
      </c>
      <c r="D11" s="65">
        <v>58.160000000000004</v>
      </c>
      <c r="E11" s="65">
        <v>28.22</v>
      </c>
      <c r="F11" s="65">
        <v>45.74</v>
      </c>
    </row>
    <row r="12" spans="1:6">
      <c r="B12" s="62">
        <v>10</v>
      </c>
      <c r="C12" s="65">
        <v>37.94</v>
      </c>
      <c r="D12" s="65">
        <v>61.35</v>
      </c>
      <c r="E12" s="65">
        <v>28.18</v>
      </c>
      <c r="F12" s="65">
        <v>45.550000000000004</v>
      </c>
    </row>
    <row r="13" spans="1:6">
      <c r="B13" s="62">
        <v>11</v>
      </c>
      <c r="C13" s="65">
        <v>38.17</v>
      </c>
      <c r="D13" s="65">
        <v>62.13</v>
      </c>
      <c r="E13" s="65">
        <v>28.75</v>
      </c>
      <c r="F13" s="65">
        <v>46.79</v>
      </c>
    </row>
    <row r="14" spans="1:6">
      <c r="B14" s="62">
        <v>12</v>
      </c>
      <c r="C14" s="65">
        <v>38.5</v>
      </c>
      <c r="D14" s="65">
        <v>62.21</v>
      </c>
      <c r="E14" s="65">
        <v>29.03</v>
      </c>
      <c r="F14" s="65">
        <v>46.910000000000004</v>
      </c>
    </row>
    <row r="15" spans="1:6" ht="23.25">
      <c r="B15" s="63" t="s">
        <v>85</v>
      </c>
      <c r="C15" s="65">
        <v>38.550000000000004</v>
      </c>
      <c r="D15" s="65">
        <v>62.7</v>
      </c>
      <c r="E15" s="65">
        <v>29.580000000000002</v>
      </c>
      <c r="F15" s="65">
        <v>48.11</v>
      </c>
    </row>
    <row r="16" spans="1:6">
      <c r="B16" s="62">
        <v>2</v>
      </c>
      <c r="C16" s="65">
        <v>38.050000000000004</v>
      </c>
      <c r="D16" s="65">
        <v>62.78</v>
      </c>
      <c r="E16" s="65">
        <v>28.04</v>
      </c>
      <c r="F16" s="65">
        <v>46.27</v>
      </c>
    </row>
    <row r="17" spans="2:6">
      <c r="B17" s="62">
        <v>3</v>
      </c>
      <c r="C17" s="65">
        <v>38.79</v>
      </c>
      <c r="D17" s="65">
        <v>62.940000000000005</v>
      </c>
      <c r="E17" s="65">
        <v>28.830000000000002</v>
      </c>
      <c r="F17" s="65">
        <v>46.79</v>
      </c>
    </row>
    <row r="18" spans="2:6">
      <c r="B18" s="62">
        <v>4</v>
      </c>
      <c r="C18" s="65">
        <v>37.72</v>
      </c>
      <c r="D18" s="65">
        <v>61.38</v>
      </c>
      <c r="E18" s="65">
        <v>28.37</v>
      </c>
      <c r="F18" s="65">
        <v>46.17</v>
      </c>
    </row>
    <row r="19" spans="2:6">
      <c r="B19" s="62">
        <v>5</v>
      </c>
      <c r="C19" s="65">
        <v>39.340000000000003</v>
      </c>
      <c r="D19" s="65">
        <v>63.63</v>
      </c>
      <c r="E19" s="65">
        <v>28.990000000000002</v>
      </c>
      <c r="F19" s="65">
        <v>46.88</v>
      </c>
    </row>
    <row r="20" spans="2:6">
      <c r="B20" s="62">
        <v>6</v>
      </c>
      <c r="C20" s="65">
        <v>37.97</v>
      </c>
      <c r="D20" s="65">
        <v>61.26</v>
      </c>
      <c r="E20" s="65">
        <v>29.37</v>
      </c>
      <c r="F20" s="65">
        <v>47.38</v>
      </c>
    </row>
    <row r="21" spans="2:6">
      <c r="B21" s="62">
        <v>7</v>
      </c>
      <c r="C21" s="65">
        <v>37.47</v>
      </c>
      <c r="D21" s="65">
        <v>60.04</v>
      </c>
      <c r="E21" s="65">
        <v>28.79</v>
      </c>
      <c r="F21" s="65">
        <v>46.14</v>
      </c>
    </row>
    <row r="22" spans="2:6">
      <c r="B22" s="62">
        <v>8</v>
      </c>
      <c r="C22" s="65">
        <v>36.75</v>
      </c>
      <c r="D22" s="65">
        <v>58.86</v>
      </c>
      <c r="E22" s="65">
        <v>28.85</v>
      </c>
      <c r="F22" s="65">
        <v>46.2</v>
      </c>
    </row>
    <row r="23" spans="2:6">
      <c r="B23" s="62">
        <v>9</v>
      </c>
      <c r="C23" s="65">
        <v>37.25</v>
      </c>
      <c r="D23" s="65">
        <v>59.53</v>
      </c>
      <c r="E23" s="65">
        <v>29.38</v>
      </c>
      <c r="F23" s="65">
        <v>46.95</v>
      </c>
    </row>
    <row r="24" spans="2:6">
      <c r="B24" s="62">
        <v>10</v>
      </c>
      <c r="C24" s="65">
        <v>37.72</v>
      </c>
      <c r="D24" s="65">
        <v>60.06</v>
      </c>
      <c r="E24" s="65">
        <v>29.810000000000002</v>
      </c>
      <c r="F24" s="65">
        <v>47.46</v>
      </c>
    </row>
    <row r="25" spans="2:6">
      <c r="B25" s="62">
        <v>11</v>
      </c>
      <c r="C25" s="65">
        <v>36.89</v>
      </c>
      <c r="D25" s="65">
        <v>59.26</v>
      </c>
      <c r="E25" s="65">
        <v>28.91</v>
      </c>
      <c r="F25" s="65">
        <v>46.43</v>
      </c>
    </row>
    <row r="26" spans="2:6">
      <c r="B26" s="62">
        <v>12</v>
      </c>
      <c r="C26" s="65">
        <v>37.119999999999997</v>
      </c>
      <c r="D26" s="65">
        <v>58.64</v>
      </c>
      <c r="E26" s="65">
        <v>28.99</v>
      </c>
      <c r="F26" s="65">
        <v>45.79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"/>
  <sheetViews>
    <sheetView view="pageBreakPreview" zoomScaleNormal="100" zoomScaleSheetLayoutView="100" workbookViewId="0">
      <selection activeCell="A8" sqref="A8"/>
    </sheetView>
  </sheetViews>
  <sheetFormatPr defaultRowHeight="12.75"/>
  <cols>
    <col min="1" max="1" width="44.85546875" style="1" customWidth="1"/>
    <col min="2" max="2" width="23.28515625" style="1" customWidth="1"/>
    <col min="3" max="15" width="7.28515625" style="1" customWidth="1"/>
    <col min="16" max="16384" width="9.140625" style="1"/>
  </cols>
  <sheetData>
    <row r="1" spans="2:15" ht="238.5" customHeight="1">
      <c r="B1" s="7"/>
    </row>
    <row r="2" spans="2:15">
      <c r="B2" s="6"/>
      <c r="C2" s="6" t="s">
        <v>7</v>
      </c>
      <c r="D2" s="5"/>
      <c r="E2" s="5"/>
      <c r="F2" s="5" t="s">
        <v>6</v>
      </c>
      <c r="G2" s="5"/>
      <c r="H2" s="5"/>
      <c r="I2" s="5" t="s">
        <v>5</v>
      </c>
      <c r="J2" s="5"/>
      <c r="K2" s="5"/>
      <c r="L2" s="5" t="s">
        <v>4</v>
      </c>
      <c r="M2" s="5"/>
      <c r="N2" s="5"/>
      <c r="O2" s="5" t="s">
        <v>3</v>
      </c>
    </row>
    <row r="3" spans="2:15">
      <c r="B3" s="4" t="s">
        <v>2</v>
      </c>
      <c r="C3" s="2">
        <v>0.20936318577140384</v>
      </c>
      <c r="D3" s="2">
        <v>0.20936318577140384</v>
      </c>
      <c r="E3" s="2">
        <v>0.21239109887319516</v>
      </c>
      <c r="F3" s="2">
        <v>0.21210000000000001</v>
      </c>
      <c r="G3" s="2">
        <v>0.20849433088488636</v>
      </c>
      <c r="H3" s="2">
        <v>0.20398617302165051</v>
      </c>
      <c r="I3" s="2">
        <v>0.2044</v>
      </c>
      <c r="J3" s="2">
        <v>0.20179732195414699</v>
      </c>
      <c r="K3" s="2">
        <v>0.19393957850139085</v>
      </c>
      <c r="L3" s="2">
        <v>0.19370000000000001</v>
      </c>
      <c r="M3" s="2">
        <v>0.18590852538133004</v>
      </c>
      <c r="N3" s="2">
        <v>0.18590852538133004</v>
      </c>
      <c r="O3" s="2">
        <v>0.1996</v>
      </c>
    </row>
    <row r="4" spans="2:15" ht="22.5">
      <c r="B4" s="4" t="s">
        <v>1</v>
      </c>
      <c r="C4" s="3"/>
      <c r="D4" s="2">
        <v>9.7247160206842542E-3</v>
      </c>
      <c r="E4" s="2"/>
      <c r="F4" s="2"/>
      <c r="G4" s="2">
        <v>3.89676798830879E-3</v>
      </c>
      <c r="H4" s="2"/>
      <c r="I4" s="2"/>
      <c r="J4" s="2">
        <v>2.18885106750352E-3</v>
      </c>
      <c r="K4" s="2"/>
      <c r="L4" s="2"/>
      <c r="M4" s="2">
        <v>8.0310531200607996E-3</v>
      </c>
      <c r="N4" s="2"/>
      <c r="O4" s="2"/>
    </row>
    <row r="5" spans="2:15" ht="22.5">
      <c r="B5" s="4" t="s">
        <v>0</v>
      </c>
      <c r="C5" s="3"/>
      <c r="D5" s="2"/>
      <c r="E5" s="2">
        <v>6.69680291889294E-3</v>
      </c>
      <c r="F5" s="2"/>
      <c r="G5" s="2"/>
      <c r="H5" s="2">
        <v>4.50815786323586E-3</v>
      </c>
      <c r="I5" s="2"/>
      <c r="J5" s="2"/>
      <c r="K5" s="2">
        <v>7.8577434527561402E-3</v>
      </c>
      <c r="L5" s="2"/>
      <c r="M5" s="2"/>
      <c r="N5" s="2">
        <v>1.3929509382831912E-2</v>
      </c>
      <c r="O5" s="2"/>
    </row>
  </sheetData>
  <pageMargins left="0.7" right="0.7" top="0.75" bottom="0.75" header="0.3" footer="0.3"/>
  <pageSetup paperSize="9" scale="6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showGridLines="0" view="pageBreakPreview" zoomScaleNormal="100" zoomScaleSheetLayoutView="100" workbookViewId="0">
      <selection activeCell="A6" sqref="A6"/>
    </sheetView>
  </sheetViews>
  <sheetFormatPr defaultRowHeight="15"/>
  <cols>
    <col min="1" max="1" width="40.28515625" customWidth="1"/>
    <col min="3" max="3" width="19.42578125" style="103" customWidth="1"/>
  </cols>
  <sheetData>
    <row r="1" spans="2:3" ht="230.25" customHeight="1"/>
    <row r="2" spans="2:3">
      <c r="B2" s="108"/>
      <c r="C2" s="107" t="s">
        <v>142</v>
      </c>
    </row>
    <row r="3" spans="2:3" ht="23.25">
      <c r="B3" s="106" t="s">
        <v>87</v>
      </c>
      <c r="C3" s="104">
        <v>124.15916148546123</v>
      </c>
    </row>
    <row r="4" spans="2:3">
      <c r="B4" s="105">
        <v>2</v>
      </c>
      <c r="C4" s="104">
        <v>123.95003120156437</v>
      </c>
    </row>
    <row r="5" spans="2:3">
      <c r="B5" s="105">
        <v>3</v>
      </c>
      <c r="C5" s="104">
        <v>124.42827233744678</v>
      </c>
    </row>
    <row r="6" spans="2:3">
      <c r="B6" s="105">
        <v>4</v>
      </c>
      <c r="C6" s="104">
        <v>123.44407982187749</v>
      </c>
    </row>
    <row r="7" spans="2:3">
      <c r="B7" s="105">
        <v>5</v>
      </c>
      <c r="C7" s="104">
        <v>121.56100720055265</v>
      </c>
    </row>
    <row r="8" spans="2:3">
      <c r="B8" s="105">
        <v>6</v>
      </c>
      <c r="C8" s="104">
        <v>115.50896984586944</v>
      </c>
    </row>
    <row r="9" spans="2:3">
      <c r="B9" s="105">
        <v>7</v>
      </c>
      <c r="C9" s="104">
        <v>117.59809661058016</v>
      </c>
    </row>
    <row r="10" spans="2:3">
      <c r="B10" s="105">
        <v>8</v>
      </c>
      <c r="C10" s="104">
        <v>116.64697509923258</v>
      </c>
    </row>
    <row r="11" spans="2:3">
      <c r="B11" s="105">
        <v>9</v>
      </c>
      <c r="C11" s="104">
        <v>117.46018798553644</v>
      </c>
    </row>
    <row r="12" spans="2:3">
      <c r="B12" s="105">
        <v>10</v>
      </c>
      <c r="C12" s="104">
        <v>115.99327130234623</v>
      </c>
    </row>
    <row r="13" spans="2:3">
      <c r="B13" s="105">
        <v>11</v>
      </c>
      <c r="C13" s="104">
        <v>114.18462518047681</v>
      </c>
    </row>
    <row r="14" spans="2:3">
      <c r="B14" s="105">
        <v>12</v>
      </c>
      <c r="C14" s="104">
        <v>113.22393665398808</v>
      </c>
    </row>
    <row r="15" spans="2:3" ht="23.25">
      <c r="B15" s="106" t="s">
        <v>86</v>
      </c>
      <c r="C15" s="104">
        <v>115.39848293098328</v>
      </c>
    </row>
    <row r="16" spans="2:3">
      <c r="B16" s="105">
        <v>2</v>
      </c>
      <c r="C16" s="104">
        <v>114.82133735905975</v>
      </c>
    </row>
    <row r="17" spans="2:3">
      <c r="B17" s="105">
        <v>3</v>
      </c>
      <c r="C17" s="104">
        <v>113.94027043795461</v>
      </c>
    </row>
    <row r="18" spans="2:3">
      <c r="B18" s="105">
        <v>4</v>
      </c>
      <c r="C18" s="104">
        <v>114.30595913799536</v>
      </c>
    </row>
    <row r="19" spans="2:3">
      <c r="B19" s="105">
        <v>5</v>
      </c>
      <c r="C19" s="104">
        <v>111.7881935466358</v>
      </c>
    </row>
    <row r="20" spans="2:3">
      <c r="B20" s="105">
        <v>6</v>
      </c>
      <c r="C20" s="104">
        <v>112.82069795881155</v>
      </c>
    </row>
    <row r="21" spans="2:3">
      <c r="B21" s="105">
        <v>7</v>
      </c>
      <c r="C21" s="104">
        <v>113.60020603015965</v>
      </c>
    </row>
    <row r="22" spans="2:3">
      <c r="B22" s="105">
        <v>8</v>
      </c>
      <c r="C22" s="104">
        <v>113.15243791541045</v>
      </c>
    </row>
    <row r="23" spans="2:3">
      <c r="B23" s="105">
        <v>9</v>
      </c>
      <c r="C23" s="104">
        <v>111.94352300505558</v>
      </c>
    </row>
    <row r="24" spans="2:3">
      <c r="B24" s="105">
        <v>10</v>
      </c>
      <c r="C24" s="104">
        <v>111.08127053424467</v>
      </c>
    </row>
    <row r="25" spans="2:3">
      <c r="B25" s="105">
        <v>11</v>
      </c>
      <c r="C25" s="104">
        <v>111.3077282218495</v>
      </c>
    </row>
    <row r="26" spans="2:3">
      <c r="B26" s="105">
        <v>12</v>
      </c>
      <c r="C26" s="104">
        <v>108.88263245201753</v>
      </c>
    </row>
    <row r="27" spans="2:3" ht="23.25">
      <c r="B27" s="106" t="s">
        <v>85</v>
      </c>
      <c r="C27" s="104">
        <v>109.02989631319213</v>
      </c>
    </row>
    <row r="28" spans="2:3">
      <c r="B28" s="105">
        <v>2</v>
      </c>
      <c r="C28" s="104">
        <v>109.86827224143697</v>
      </c>
    </row>
    <row r="29" spans="2:3">
      <c r="B29" s="105">
        <v>3</v>
      </c>
      <c r="C29" s="104">
        <v>108.30286024119935</v>
      </c>
    </row>
    <row r="30" spans="2:3">
      <c r="B30" s="105">
        <v>4</v>
      </c>
      <c r="C30" s="104">
        <v>107.04833538657407</v>
      </c>
    </row>
    <row r="31" spans="2:3">
      <c r="B31" s="105">
        <v>5</v>
      </c>
      <c r="C31" s="104">
        <v>106.5378184651362</v>
      </c>
    </row>
    <row r="32" spans="2:3">
      <c r="B32" s="105">
        <v>6</v>
      </c>
      <c r="C32" s="104">
        <v>106.75182279891418</v>
      </c>
    </row>
    <row r="33" spans="2:3">
      <c r="B33" s="105">
        <v>7</v>
      </c>
      <c r="C33" s="104">
        <v>105.7444612178903</v>
      </c>
    </row>
    <row r="34" spans="2:3">
      <c r="B34" s="105">
        <v>8</v>
      </c>
      <c r="C34" s="104">
        <v>103.34223518669786</v>
      </c>
    </row>
    <row r="35" spans="2:3">
      <c r="B35" s="105">
        <v>9</v>
      </c>
      <c r="C35" s="104">
        <v>102.52144980595638</v>
      </c>
    </row>
    <row r="36" spans="2:3">
      <c r="B36" s="105">
        <v>10</v>
      </c>
      <c r="C36" s="104">
        <v>101.33450782653857</v>
      </c>
    </row>
    <row r="37" spans="2:3">
      <c r="B37" s="105">
        <v>11</v>
      </c>
      <c r="C37" s="104">
        <v>101.90790710816424</v>
      </c>
    </row>
    <row r="38" spans="2:3">
      <c r="B38" s="105">
        <v>12</v>
      </c>
      <c r="C38" s="104">
        <v>98.848629148967646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zoomScaleNormal="100" zoomScaleSheetLayoutView="100" workbookViewId="0">
      <selection activeCell="A10" sqref="A10"/>
    </sheetView>
  </sheetViews>
  <sheetFormatPr defaultRowHeight="15"/>
  <cols>
    <col min="1" max="1" width="40.140625" customWidth="1"/>
    <col min="2" max="2" width="16.5703125" customWidth="1"/>
    <col min="3" max="3" width="18.7109375" style="103" customWidth="1"/>
    <col min="4" max="4" width="11.28515625" style="103" customWidth="1"/>
    <col min="7" max="7" width="12" bestFit="1" customWidth="1"/>
  </cols>
  <sheetData>
    <row r="1" spans="1:7" ht="230.25" customHeight="1">
      <c r="A1" s="113"/>
    </row>
    <row r="2" spans="1:7" s="112" customFormat="1">
      <c r="B2" s="111" t="s">
        <v>145</v>
      </c>
      <c r="C2" s="110">
        <v>0.20699018920765705</v>
      </c>
      <c r="D2"/>
      <c r="E2"/>
      <c r="F2"/>
      <c r="G2"/>
    </row>
    <row r="3" spans="1:7">
      <c r="B3" s="111" t="s">
        <v>144</v>
      </c>
      <c r="C3" s="110">
        <v>0.6368533009154218</v>
      </c>
      <c r="D3"/>
    </row>
    <row r="4" spans="1:7">
      <c r="B4" s="111" t="s">
        <v>143</v>
      </c>
      <c r="C4" s="110">
        <v>0.15615650987692115</v>
      </c>
      <c r="D4"/>
    </row>
    <row r="5" spans="1:7">
      <c r="C5"/>
      <c r="D5"/>
    </row>
    <row r="6" spans="1:7">
      <c r="C6"/>
      <c r="D6"/>
    </row>
    <row r="7" spans="1:7">
      <c r="C7" s="109"/>
      <c r="D7"/>
    </row>
    <row r="8" spans="1:7">
      <c r="C8"/>
      <c r="D8"/>
    </row>
    <row r="9" spans="1:7">
      <c r="C9"/>
      <c r="D9"/>
    </row>
    <row r="10" spans="1:7">
      <c r="C10"/>
      <c r="D10"/>
    </row>
    <row r="11" spans="1:7">
      <c r="C11"/>
      <c r="D11"/>
    </row>
    <row r="12" spans="1:7">
      <c r="C12"/>
      <c r="D12"/>
    </row>
    <row r="13" spans="1:7">
      <c r="C13"/>
      <c r="D13"/>
    </row>
    <row r="14" spans="1:7">
      <c r="C14"/>
      <c r="D14"/>
    </row>
    <row r="15" spans="1:7">
      <c r="C15"/>
      <c r="D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view="pageBreakPreview" zoomScaleNormal="100" zoomScaleSheetLayoutView="100" workbookViewId="0">
      <selection activeCell="G11" sqref="G11"/>
    </sheetView>
  </sheetViews>
  <sheetFormatPr defaultRowHeight="15"/>
  <cols>
    <col min="1" max="1" width="40.140625" customWidth="1"/>
    <col min="3" max="4" width="9.7109375" style="103" bestFit="1" customWidth="1"/>
  </cols>
  <sheetData>
    <row r="1" spans="1:4" ht="230.25" customHeight="1">
      <c r="A1" s="113"/>
    </row>
    <row r="2" spans="1:4" s="112" customFormat="1">
      <c r="B2" s="118"/>
      <c r="C2" s="117" t="s">
        <v>148</v>
      </c>
      <c r="D2" s="117" t="s">
        <v>147</v>
      </c>
    </row>
    <row r="3" spans="1:4">
      <c r="B3" s="116">
        <v>2008</v>
      </c>
      <c r="C3" s="114">
        <v>0.71750000000000003</v>
      </c>
      <c r="D3" s="114">
        <f t="shared" ref="D3:D12" si="0">1-C3</f>
        <v>0.28249999999999997</v>
      </c>
    </row>
    <row r="4" spans="1:4">
      <c r="B4" s="116">
        <v>2009</v>
      </c>
      <c r="C4" s="114">
        <v>0.75370000000000004</v>
      </c>
      <c r="D4" s="114">
        <f t="shared" si="0"/>
        <v>0.24629999999999996</v>
      </c>
    </row>
    <row r="5" spans="1:4">
      <c r="B5" s="116">
        <v>2010</v>
      </c>
      <c r="C5" s="114">
        <v>0.79059999999999997</v>
      </c>
      <c r="D5" s="114">
        <f t="shared" si="0"/>
        <v>0.20940000000000003</v>
      </c>
    </row>
    <row r="6" spans="1:4">
      <c r="B6" s="116">
        <v>2011</v>
      </c>
      <c r="C6" s="114">
        <v>0.75719999999999998</v>
      </c>
      <c r="D6" s="114">
        <f t="shared" si="0"/>
        <v>0.24280000000000002</v>
      </c>
    </row>
    <row r="7" spans="1:4">
      <c r="B7" s="116">
        <v>2012</v>
      </c>
      <c r="C7" s="114">
        <v>0.77579999999999993</v>
      </c>
      <c r="D7" s="114">
        <f t="shared" si="0"/>
        <v>0.22420000000000007</v>
      </c>
    </row>
    <row r="8" spans="1:4">
      <c r="B8" s="116">
        <v>2013</v>
      </c>
      <c r="C8" s="114">
        <v>0.73290000000000011</v>
      </c>
      <c r="D8" s="114">
        <f t="shared" si="0"/>
        <v>0.26709999999999989</v>
      </c>
    </row>
    <row r="9" spans="1:4" ht="23.25">
      <c r="B9" s="115" t="s">
        <v>146</v>
      </c>
      <c r="C9" s="114">
        <v>0.74639999999999995</v>
      </c>
      <c r="D9" s="114">
        <f t="shared" si="0"/>
        <v>0.25360000000000005</v>
      </c>
    </row>
    <row r="10" spans="1:4">
      <c r="B10" s="92" t="s">
        <v>14</v>
      </c>
      <c r="C10" s="114">
        <v>0.73250000000000004</v>
      </c>
      <c r="D10" s="114">
        <f t="shared" si="0"/>
        <v>0.26749999999999996</v>
      </c>
    </row>
    <row r="11" spans="1:4">
      <c r="B11" s="92" t="s">
        <v>13</v>
      </c>
      <c r="C11" s="114">
        <v>0.73060000000000003</v>
      </c>
      <c r="D11" s="114">
        <f t="shared" si="0"/>
        <v>0.26939999999999997</v>
      </c>
    </row>
    <row r="12" spans="1:4">
      <c r="B12" s="92" t="s">
        <v>12</v>
      </c>
      <c r="C12" s="114">
        <v>0.72089999999999999</v>
      </c>
      <c r="D12" s="114">
        <f t="shared" si="0"/>
        <v>0.27910000000000001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view="pageBreakPreview" zoomScaleNormal="100" zoomScaleSheetLayoutView="100" workbookViewId="0">
      <selection activeCell="I6" sqref="I6"/>
    </sheetView>
  </sheetViews>
  <sheetFormatPr defaultRowHeight="15"/>
  <cols>
    <col min="1" max="1" width="40.140625" customWidth="1"/>
    <col min="3" max="4" width="10.7109375" style="103" customWidth="1"/>
  </cols>
  <sheetData>
    <row r="1" spans="1:4" ht="230.25" customHeight="1">
      <c r="A1" s="113"/>
    </row>
    <row r="2" spans="1:4" s="112" customFormat="1">
      <c r="B2" s="118"/>
      <c r="C2" s="117" t="s">
        <v>150</v>
      </c>
      <c r="D2" s="117" t="s">
        <v>149</v>
      </c>
    </row>
    <row r="3" spans="1:4">
      <c r="B3" s="116">
        <v>2008</v>
      </c>
      <c r="C3" s="119">
        <v>4.3674357280105616E-2</v>
      </c>
      <c r="D3" s="119">
        <v>0.9563256427198944</v>
      </c>
    </row>
    <row r="4" spans="1:4">
      <c r="B4" s="116">
        <v>2009</v>
      </c>
      <c r="C4" s="119">
        <v>4.1977783059360167E-2</v>
      </c>
      <c r="D4" s="119">
        <v>0.95802221694063983</v>
      </c>
    </row>
    <row r="5" spans="1:4">
      <c r="B5" s="116">
        <v>2010</v>
      </c>
      <c r="C5" s="119">
        <v>5.4792438289574134E-2</v>
      </c>
      <c r="D5" s="119">
        <v>0.94520756171042586</v>
      </c>
    </row>
    <row r="6" spans="1:4">
      <c r="B6" s="116">
        <v>2011</v>
      </c>
      <c r="C6" s="119">
        <v>6.0588862604123571E-2</v>
      </c>
      <c r="D6" s="119">
        <v>0.93941113739587645</v>
      </c>
    </row>
    <row r="7" spans="1:4">
      <c r="B7" s="116">
        <v>2012</v>
      </c>
      <c r="C7" s="119">
        <v>8.3935379095006007E-2</v>
      </c>
      <c r="D7" s="119">
        <v>0.91606462090499396</v>
      </c>
    </row>
    <row r="8" spans="1:4">
      <c r="B8" s="116">
        <v>2013</v>
      </c>
      <c r="C8" s="119">
        <v>7.4900513164656277E-2</v>
      </c>
      <c r="D8" s="119">
        <v>0.92509948683534371</v>
      </c>
    </row>
    <row r="9" spans="1:4" ht="23.25">
      <c r="B9" s="120" t="s">
        <v>100</v>
      </c>
      <c r="C9" s="119">
        <v>7.8898385383723374E-2</v>
      </c>
      <c r="D9" s="119">
        <v>0.9211016146162766</v>
      </c>
    </row>
    <row r="10" spans="1:4">
      <c r="B10" s="92" t="s">
        <v>14</v>
      </c>
      <c r="C10" s="119">
        <v>7.6517088948554038E-2</v>
      </c>
      <c r="D10" s="119">
        <v>0.92348291105144598</v>
      </c>
    </row>
    <row r="11" spans="1:4">
      <c r="B11" s="92" t="s">
        <v>13</v>
      </c>
      <c r="C11" s="119">
        <v>7.7282282543985933E-2</v>
      </c>
      <c r="D11" s="119">
        <v>0.92271771745601405</v>
      </c>
    </row>
    <row r="12" spans="1:4">
      <c r="B12" s="92" t="s">
        <v>12</v>
      </c>
      <c r="C12" s="119">
        <v>9.1062475915836064E-2</v>
      </c>
      <c r="D12" s="119">
        <v>0.90893752408416395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view="pageBreakPreview" zoomScaleNormal="100" zoomScaleSheetLayoutView="100" workbookViewId="0">
      <selection activeCell="A4" sqref="A4"/>
    </sheetView>
  </sheetViews>
  <sheetFormatPr defaultRowHeight="15"/>
  <cols>
    <col min="1" max="1" width="40.28515625" customWidth="1"/>
    <col min="2" max="2" width="11.42578125" style="121" customWidth="1"/>
    <col min="3" max="3" width="15.7109375" style="103" customWidth="1"/>
    <col min="4" max="4" width="15.7109375" customWidth="1"/>
  </cols>
  <sheetData>
    <row r="1" spans="1:4" ht="230.25" customHeight="1">
      <c r="A1" s="113"/>
    </row>
    <row r="2" spans="1:4" s="112" customFormat="1" ht="23.25">
      <c r="B2" s="125"/>
      <c r="C2" s="127" t="s">
        <v>404</v>
      </c>
      <c r="D2" s="126" t="s">
        <v>151</v>
      </c>
    </row>
    <row r="3" spans="1:4">
      <c r="B3" s="116">
        <v>2008</v>
      </c>
      <c r="C3" s="123">
        <v>4.1906776877879102E-2</v>
      </c>
      <c r="D3" s="122">
        <v>0.2</v>
      </c>
    </row>
    <row r="4" spans="1:4">
      <c r="B4" s="116">
        <v>2009</v>
      </c>
      <c r="C4" s="123">
        <v>1.1164463409380881E-2</v>
      </c>
      <c r="D4" s="122">
        <v>0.2</v>
      </c>
    </row>
    <row r="5" spans="1:4">
      <c r="B5" s="116">
        <v>2010</v>
      </c>
      <c r="C5" s="123">
        <v>1.6296846247532273E-2</v>
      </c>
      <c r="D5" s="122">
        <v>0.2</v>
      </c>
    </row>
    <row r="6" spans="1:4">
      <c r="B6" s="116">
        <v>2011</v>
      </c>
      <c r="C6" s="123">
        <v>4.2227129273843082E-2</v>
      </c>
      <c r="D6" s="122">
        <v>0.2</v>
      </c>
    </row>
    <row r="7" spans="1:4">
      <c r="B7" s="116">
        <v>2012</v>
      </c>
      <c r="C7" s="123">
        <v>4.588024101139894E-2</v>
      </c>
      <c r="D7" s="122">
        <v>0.2</v>
      </c>
    </row>
    <row r="8" spans="1:4">
      <c r="B8" s="116">
        <v>2013</v>
      </c>
      <c r="C8" s="123">
        <v>3.2786471617951313E-2</v>
      </c>
      <c r="D8" s="122">
        <v>0.2</v>
      </c>
    </row>
    <row r="9" spans="1:4" ht="23.25">
      <c r="B9" s="125" t="s">
        <v>100</v>
      </c>
      <c r="C9" s="123">
        <v>2.6700000000000002E-2</v>
      </c>
      <c r="D9" s="122">
        <v>0.2</v>
      </c>
    </row>
    <row r="10" spans="1:4">
      <c r="B10" s="124" t="s">
        <v>14</v>
      </c>
      <c r="C10" s="123">
        <v>9.2999999999999992E-3</v>
      </c>
      <c r="D10" s="122">
        <v>0.2</v>
      </c>
    </row>
    <row r="11" spans="1:4">
      <c r="B11" s="124" t="s">
        <v>13</v>
      </c>
      <c r="C11" s="123">
        <v>1.1599999999999999E-2</v>
      </c>
      <c r="D11" s="122">
        <v>0.2</v>
      </c>
    </row>
    <row r="12" spans="1:4">
      <c r="B12" s="124" t="s">
        <v>12</v>
      </c>
      <c r="C12" s="123">
        <v>2.5708706323706254E-2</v>
      </c>
      <c r="D12" s="122">
        <v>0.2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showGridLines="0" view="pageBreakPreview" topLeftCell="A2" zoomScale="85" zoomScaleNormal="100" zoomScaleSheetLayoutView="85" workbookViewId="0">
      <selection activeCell="F35" sqref="F35"/>
    </sheetView>
  </sheetViews>
  <sheetFormatPr defaultRowHeight="15"/>
  <cols>
    <col min="1" max="1" width="2" customWidth="1"/>
    <col min="2" max="2" width="62.140625" style="189" customWidth="1"/>
    <col min="3" max="9" width="6.140625" style="189" customWidth="1"/>
    <col min="10" max="10" width="1.28515625" customWidth="1"/>
    <col min="257" max="257" width="2" customWidth="1"/>
    <col min="258" max="258" width="62.140625" customWidth="1"/>
    <col min="259" max="265" width="6.140625" customWidth="1"/>
    <col min="266" max="266" width="1.28515625" customWidth="1"/>
    <col min="513" max="513" width="2" customWidth="1"/>
    <col min="514" max="514" width="62.140625" customWidth="1"/>
    <col min="515" max="521" width="6.140625" customWidth="1"/>
    <col min="522" max="522" width="1.28515625" customWidth="1"/>
    <col min="769" max="769" width="2" customWidth="1"/>
    <col min="770" max="770" width="62.140625" customWidth="1"/>
    <col min="771" max="777" width="6.140625" customWidth="1"/>
    <col min="778" max="778" width="1.28515625" customWidth="1"/>
    <col min="1025" max="1025" width="2" customWidth="1"/>
    <col min="1026" max="1026" width="62.140625" customWidth="1"/>
    <col min="1027" max="1033" width="6.140625" customWidth="1"/>
    <col min="1034" max="1034" width="1.28515625" customWidth="1"/>
    <col min="1281" max="1281" width="2" customWidth="1"/>
    <col min="1282" max="1282" width="62.140625" customWidth="1"/>
    <col min="1283" max="1289" width="6.140625" customWidth="1"/>
    <col min="1290" max="1290" width="1.28515625" customWidth="1"/>
    <col min="1537" max="1537" width="2" customWidth="1"/>
    <col min="1538" max="1538" width="62.140625" customWidth="1"/>
    <col min="1539" max="1545" width="6.140625" customWidth="1"/>
    <col min="1546" max="1546" width="1.28515625" customWidth="1"/>
    <col min="1793" max="1793" width="2" customWidth="1"/>
    <col min="1794" max="1794" width="62.140625" customWidth="1"/>
    <col min="1795" max="1801" width="6.140625" customWidth="1"/>
    <col min="1802" max="1802" width="1.28515625" customWidth="1"/>
    <col min="2049" max="2049" width="2" customWidth="1"/>
    <col min="2050" max="2050" width="62.140625" customWidth="1"/>
    <col min="2051" max="2057" width="6.140625" customWidth="1"/>
    <col min="2058" max="2058" width="1.28515625" customWidth="1"/>
    <col min="2305" max="2305" width="2" customWidth="1"/>
    <col min="2306" max="2306" width="62.140625" customWidth="1"/>
    <col min="2307" max="2313" width="6.140625" customWidth="1"/>
    <col min="2314" max="2314" width="1.28515625" customWidth="1"/>
    <col min="2561" max="2561" width="2" customWidth="1"/>
    <col min="2562" max="2562" width="62.140625" customWidth="1"/>
    <col min="2563" max="2569" width="6.140625" customWidth="1"/>
    <col min="2570" max="2570" width="1.28515625" customWidth="1"/>
    <col min="2817" max="2817" width="2" customWidth="1"/>
    <col min="2818" max="2818" width="62.140625" customWidth="1"/>
    <col min="2819" max="2825" width="6.140625" customWidth="1"/>
    <col min="2826" max="2826" width="1.28515625" customWidth="1"/>
    <col min="3073" max="3073" width="2" customWidth="1"/>
    <col min="3074" max="3074" width="62.140625" customWidth="1"/>
    <col min="3075" max="3081" width="6.140625" customWidth="1"/>
    <col min="3082" max="3082" width="1.28515625" customWidth="1"/>
    <col min="3329" max="3329" width="2" customWidth="1"/>
    <col min="3330" max="3330" width="62.140625" customWidth="1"/>
    <col min="3331" max="3337" width="6.140625" customWidth="1"/>
    <col min="3338" max="3338" width="1.28515625" customWidth="1"/>
    <col min="3585" max="3585" width="2" customWidth="1"/>
    <col min="3586" max="3586" width="62.140625" customWidth="1"/>
    <col min="3587" max="3593" width="6.140625" customWidth="1"/>
    <col min="3594" max="3594" width="1.28515625" customWidth="1"/>
    <col min="3841" max="3841" width="2" customWidth="1"/>
    <col min="3842" max="3842" width="62.140625" customWidth="1"/>
    <col min="3843" max="3849" width="6.140625" customWidth="1"/>
    <col min="3850" max="3850" width="1.28515625" customWidth="1"/>
    <col min="4097" max="4097" width="2" customWidth="1"/>
    <col min="4098" max="4098" width="62.140625" customWidth="1"/>
    <col min="4099" max="4105" width="6.140625" customWidth="1"/>
    <col min="4106" max="4106" width="1.28515625" customWidth="1"/>
    <col min="4353" max="4353" width="2" customWidth="1"/>
    <col min="4354" max="4354" width="62.140625" customWidth="1"/>
    <col min="4355" max="4361" width="6.140625" customWidth="1"/>
    <col min="4362" max="4362" width="1.28515625" customWidth="1"/>
    <col min="4609" max="4609" width="2" customWidth="1"/>
    <col min="4610" max="4610" width="62.140625" customWidth="1"/>
    <col min="4611" max="4617" width="6.140625" customWidth="1"/>
    <col min="4618" max="4618" width="1.28515625" customWidth="1"/>
    <col min="4865" max="4865" width="2" customWidth="1"/>
    <col min="4866" max="4866" width="62.140625" customWidth="1"/>
    <col min="4867" max="4873" width="6.140625" customWidth="1"/>
    <col min="4874" max="4874" width="1.28515625" customWidth="1"/>
    <col min="5121" max="5121" width="2" customWidth="1"/>
    <col min="5122" max="5122" width="62.140625" customWidth="1"/>
    <col min="5123" max="5129" width="6.140625" customWidth="1"/>
    <col min="5130" max="5130" width="1.28515625" customWidth="1"/>
    <col min="5377" max="5377" width="2" customWidth="1"/>
    <col min="5378" max="5378" width="62.140625" customWidth="1"/>
    <col min="5379" max="5385" width="6.140625" customWidth="1"/>
    <col min="5386" max="5386" width="1.28515625" customWidth="1"/>
    <col min="5633" max="5633" width="2" customWidth="1"/>
    <col min="5634" max="5634" width="62.140625" customWidth="1"/>
    <col min="5635" max="5641" width="6.140625" customWidth="1"/>
    <col min="5642" max="5642" width="1.28515625" customWidth="1"/>
    <col min="5889" max="5889" width="2" customWidth="1"/>
    <col min="5890" max="5890" width="62.140625" customWidth="1"/>
    <col min="5891" max="5897" width="6.140625" customWidth="1"/>
    <col min="5898" max="5898" width="1.28515625" customWidth="1"/>
    <col min="6145" max="6145" width="2" customWidth="1"/>
    <col min="6146" max="6146" width="62.140625" customWidth="1"/>
    <col min="6147" max="6153" width="6.140625" customWidth="1"/>
    <col min="6154" max="6154" width="1.28515625" customWidth="1"/>
    <col min="6401" max="6401" width="2" customWidth="1"/>
    <col min="6402" max="6402" width="62.140625" customWidth="1"/>
    <col min="6403" max="6409" width="6.140625" customWidth="1"/>
    <col min="6410" max="6410" width="1.28515625" customWidth="1"/>
    <col min="6657" max="6657" width="2" customWidth="1"/>
    <col min="6658" max="6658" width="62.140625" customWidth="1"/>
    <col min="6659" max="6665" width="6.140625" customWidth="1"/>
    <col min="6666" max="6666" width="1.28515625" customWidth="1"/>
    <col min="6913" max="6913" width="2" customWidth="1"/>
    <col min="6914" max="6914" width="62.140625" customWidth="1"/>
    <col min="6915" max="6921" width="6.140625" customWidth="1"/>
    <col min="6922" max="6922" width="1.28515625" customWidth="1"/>
    <col min="7169" max="7169" width="2" customWidth="1"/>
    <col min="7170" max="7170" width="62.140625" customWidth="1"/>
    <col min="7171" max="7177" width="6.140625" customWidth="1"/>
    <col min="7178" max="7178" width="1.28515625" customWidth="1"/>
    <col min="7425" max="7425" width="2" customWidth="1"/>
    <col min="7426" max="7426" width="62.140625" customWidth="1"/>
    <col min="7427" max="7433" width="6.140625" customWidth="1"/>
    <col min="7434" max="7434" width="1.28515625" customWidth="1"/>
    <col min="7681" max="7681" width="2" customWidth="1"/>
    <col min="7682" max="7682" width="62.140625" customWidth="1"/>
    <col min="7683" max="7689" width="6.140625" customWidth="1"/>
    <col min="7690" max="7690" width="1.28515625" customWidth="1"/>
    <col min="7937" max="7937" width="2" customWidth="1"/>
    <col min="7938" max="7938" width="62.140625" customWidth="1"/>
    <col min="7939" max="7945" width="6.140625" customWidth="1"/>
    <col min="7946" max="7946" width="1.28515625" customWidth="1"/>
    <col min="8193" max="8193" width="2" customWidth="1"/>
    <col min="8194" max="8194" width="62.140625" customWidth="1"/>
    <col min="8195" max="8201" width="6.140625" customWidth="1"/>
    <col min="8202" max="8202" width="1.28515625" customWidth="1"/>
    <col min="8449" max="8449" width="2" customWidth="1"/>
    <col min="8450" max="8450" width="62.140625" customWidth="1"/>
    <col min="8451" max="8457" width="6.140625" customWidth="1"/>
    <col min="8458" max="8458" width="1.28515625" customWidth="1"/>
    <col min="8705" max="8705" width="2" customWidth="1"/>
    <col min="8706" max="8706" width="62.140625" customWidth="1"/>
    <col min="8707" max="8713" width="6.140625" customWidth="1"/>
    <col min="8714" max="8714" width="1.28515625" customWidth="1"/>
    <col min="8961" max="8961" width="2" customWidth="1"/>
    <col min="8962" max="8962" width="62.140625" customWidth="1"/>
    <col min="8963" max="8969" width="6.140625" customWidth="1"/>
    <col min="8970" max="8970" width="1.28515625" customWidth="1"/>
    <col min="9217" max="9217" width="2" customWidth="1"/>
    <col min="9218" max="9218" width="62.140625" customWidth="1"/>
    <col min="9219" max="9225" width="6.140625" customWidth="1"/>
    <col min="9226" max="9226" width="1.28515625" customWidth="1"/>
    <col min="9473" max="9473" width="2" customWidth="1"/>
    <col min="9474" max="9474" width="62.140625" customWidth="1"/>
    <col min="9475" max="9481" width="6.140625" customWidth="1"/>
    <col min="9482" max="9482" width="1.28515625" customWidth="1"/>
    <col min="9729" max="9729" width="2" customWidth="1"/>
    <col min="9730" max="9730" width="62.140625" customWidth="1"/>
    <col min="9731" max="9737" width="6.140625" customWidth="1"/>
    <col min="9738" max="9738" width="1.28515625" customWidth="1"/>
    <col min="9985" max="9985" width="2" customWidth="1"/>
    <col min="9986" max="9986" width="62.140625" customWidth="1"/>
    <col min="9987" max="9993" width="6.140625" customWidth="1"/>
    <col min="9994" max="9994" width="1.28515625" customWidth="1"/>
    <col min="10241" max="10241" width="2" customWidth="1"/>
    <col min="10242" max="10242" width="62.140625" customWidth="1"/>
    <col min="10243" max="10249" width="6.140625" customWidth="1"/>
    <col min="10250" max="10250" width="1.28515625" customWidth="1"/>
    <col min="10497" max="10497" width="2" customWidth="1"/>
    <col min="10498" max="10498" width="62.140625" customWidth="1"/>
    <col min="10499" max="10505" width="6.140625" customWidth="1"/>
    <col min="10506" max="10506" width="1.28515625" customWidth="1"/>
    <col min="10753" max="10753" width="2" customWidth="1"/>
    <col min="10754" max="10754" width="62.140625" customWidth="1"/>
    <col min="10755" max="10761" width="6.140625" customWidth="1"/>
    <col min="10762" max="10762" width="1.28515625" customWidth="1"/>
    <col min="11009" max="11009" width="2" customWidth="1"/>
    <col min="11010" max="11010" width="62.140625" customWidth="1"/>
    <col min="11011" max="11017" width="6.140625" customWidth="1"/>
    <col min="11018" max="11018" width="1.28515625" customWidth="1"/>
    <col min="11265" max="11265" width="2" customWidth="1"/>
    <col min="11266" max="11266" width="62.140625" customWidth="1"/>
    <col min="11267" max="11273" width="6.140625" customWidth="1"/>
    <col min="11274" max="11274" width="1.28515625" customWidth="1"/>
    <col min="11521" max="11521" width="2" customWidth="1"/>
    <col min="11522" max="11522" width="62.140625" customWidth="1"/>
    <col min="11523" max="11529" width="6.140625" customWidth="1"/>
    <col min="11530" max="11530" width="1.28515625" customWidth="1"/>
    <col min="11777" max="11777" width="2" customWidth="1"/>
    <col min="11778" max="11778" width="62.140625" customWidth="1"/>
    <col min="11779" max="11785" width="6.140625" customWidth="1"/>
    <col min="11786" max="11786" width="1.28515625" customWidth="1"/>
    <col min="12033" max="12033" width="2" customWidth="1"/>
    <col min="12034" max="12034" width="62.140625" customWidth="1"/>
    <col min="12035" max="12041" width="6.140625" customWidth="1"/>
    <col min="12042" max="12042" width="1.28515625" customWidth="1"/>
    <col min="12289" max="12289" width="2" customWidth="1"/>
    <col min="12290" max="12290" width="62.140625" customWidth="1"/>
    <col min="12291" max="12297" width="6.140625" customWidth="1"/>
    <col min="12298" max="12298" width="1.28515625" customWidth="1"/>
    <col min="12545" max="12545" width="2" customWidth="1"/>
    <col min="12546" max="12546" width="62.140625" customWidth="1"/>
    <col min="12547" max="12553" width="6.140625" customWidth="1"/>
    <col min="12554" max="12554" width="1.28515625" customWidth="1"/>
    <col min="12801" max="12801" width="2" customWidth="1"/>
    <col min="12802" max="12802" width="62.140625" customWidth="1"/>
    <col min="12803" max="12809" width="6.140625" customWidth="1"/>
    <col min="12810" max="12810" width="1.28515625" customWidth="1"/>
    <col min="13057" max="13057" width="2" customWidth="1"/>
    <col min="13058" max="13058" width="62.140625" customWidth="1"/>
    <col min="13059" max="13065" width="6.140625" customWidth="1"/>
    <col min="13066" max="13066" width="1.28515625" customWidth="1"/>
    <col min="13313" max="13313" width="2" customWidth="1"/>
    <col min="13314" max="13314" width="62.140625" customWidth="1"/>
    <col min="13315" max="13321" width="6.140625" customWidth="1"/>
    <col min="13322" max="13322" width="1.28515625" customWidth="1"/>
    <col min="13569" max="13569" width="2" customWidth="1"/>
    <col min="13570" max="13570" width="62.140625" customWidth="1"/>
    <col min="13571" max="13577" width="6.140625" customWidth="1"/>
    <col min="13578" max="13578" width="1.28515625" customWidth="1"/>
    <col min="13825" max="13825" width="2" customWidth="1"/>
    <col min="13826" max="13826" width="62.140625" customWidth="1"/>
    <col min="13827" max="13833" width="6.140625" customWidth="1"/>
    <col min="13834" max="13834" width="1.28515625" customWidth="1"/>
    <col min="14081" max="14081" width="2" customWidth="1"/>
    <col min="14082" max="14082" width="62.140625" customWidth="1"/>
    <col min="14083" max="14089" width="6.140625" customWidth="1"/>
    <col min="14090" max="14090" width="1.28515625" customWidth="1"/>
    <col min="14337" max="14337" width="2" customWidth="1"/>
    <col min="14338" max="14338" width="62.140625" customWidth="1"/>
    <col min="14339" max="14345" width="6.140625" customWidth="1"/>
    <col min="14346" max="14346" width="1.28515625" customWidth="1"/>
    <col min="14593" max="14593" width="2" customWidth="1"/>
    <col min="14594" max="14594" width="62.140625" customWidth="1"/>
    <col min="14595" max="14601" width="6.140625" customWidth="1"/>
    <col min="14602" max="14602" width="1.28515625" customWidth="1"/>
    <col min="14849" max="14849" width="2" customWidth="1"/>
    <col min="14850" max="14850" width="62.140625" customWidth="1"/>
    <col min="14851" max="14857" width="6.140625" customWidth="1"/>
    <col min="14858" max="14858" width="1.28515625" customWidth="1"/>
    <col min="15105" max="15105" width="2" customWidth="1"/>
    <col min="15106" max="15106" width="62.140625" customWidth="1"/>
    <col min="15107" max="15113" width="6.140625" customWidth="1"/>
    <col min="15114" max="15114" width="1.28515625" customWidth="1"/>
    <col min="15361" max="15361" width="2" customWidth="1"/>
    <col min="15362" max="15362" width="62.140625" customWidth="1"/>
    <col min="15363" max="15369" width="6.140625" customWidth="1"/>
    <col min="15370" max="15370" width="1.28515625" customWidth="1"/>
    <col min="15617" max="15617" width="2" customWidth="1"/>
    <col min="15618" max="15618" width="62.140625" customWidth="1"/>
    <col min="15619" max="15625" width="6.140625" customWidth="1"/>
    <col min="15626" max="15626" width="1.28515625" customWidth="1"/>
    <col min="15873" max="15873" width="2" customWidth="1"/>
    <col min="15874" max="15874" width="62.140625" customWidth="1"/>
    <col min="15875" max="15881" width="6.140625" customWidth="1"/>
    <col min="15882" max="15882" width="1.28515625" customWidth="1"/>
    <col min="16129" max="16129" width="2" customWidth="1"/>
    <col min="16130" max="16130" width="62.140625" customWidth="1"/>
    <col min="16131" max="16137" width="6.140625" customWidth="1"/>
    <col min="16138" max="16138" width="1.28515625" customWidth="1"/>
  </cols>
  <sheetData>
    <row r="2" spans="2:9">
      <c r="B2" s="188" t="s">
        <v>402</v>
      </c>
    </row>
    <row r="3" spans="2:9">
      <c r="B3" s="189" t="s">
        <v>63</v>
      </c>
    </row>
    <row r="4" spans="2:9">
      <c r="C4" s="192">
        <v>2008</v>
      </c>
      <c r="D4" s="192">
        <v>2009</v>
      </c>
      <c r="E4" s="192">
        <v>2010</v>
      </c>
      <c r="F4" s="192">
        <v>2011</v>
      </c>
      <c r="G4" s="192">
        <v>2012</v>
      </c>
      <c r="H4" s="192">
        <v>2013</v>
      </c>
      <c r="I4" s="192">
        <v>2014</v>
      </c>
    </row>
    <row r="5" spans="2:9" ht="11.25" customHeight="1">
      <c r="B5" s="190" t="s">
        <v>62</v>
      </c>
    </row>
    <row r="6" spans="2:9" ht="11.25" customHeight="1">
      <c r="B6" s="191" t="s">
        <v>61</v>
      </c>
      <c r="C6" s="189" t="s">
        <v>175</v>
      </c>
      <c r="D6" s="189" t="s">
        <v>176</v>
      </c>
      <c r="E6" s="189" t="s">
        <v>177</v>
      </c>
      <c r="F6" s="189" t="s">
        <v>178</v>
      </c>
      <c r="G6" s="189" t="s">
        <v>177</v>
      </c>
      <c r="H6" s="189" t="s">
        <v>179</v>
      </c>
      <c r="I6" s="189" t="s">
        <v>180</v>
      </c>
    </row>
    <row r="7" spans="2:9" ht="11.25" customHeight="1">
      <c r="B7" s="191" t="s">
        <v>400</v>
      </c>
      <c r="C7" s="189" t="s">
        <v>181</v>
      </c>
      <c r="D7" s="189" t="s">
        <v>182</v>
      </c>
      <c r="E7" s="189" t="s">
        <v>183</v>
      </c>
      <c r="F7" s="189" t="s">
        <v>184</v>
      </c>
      <c r="G7" s="189" t="s">
        <v>185</v>
      </c>
      <c r="H7" s="189" t="s">
        <v>186</v>
      </c>
      <c r="I7" s="189" t="s">
        <v>187</v>
      </c>
    </row>
    <row r="8" spans="2:9" ht="11.25" customHeight="1">
      <c r="B8" s="191" t="s">
        <v>60</v>
      </c>
      <c r="C8" s="189" t="s">
        <v>188</v>
      </c>
      <c r="D8" s="189" t="s">
        <v>189</v>
      </c>
      <c r="E8" s="189" t="s">
        <v>190</v>
      </c>
      <c r="F8" s="189" t="s">
        <v>191</v>
      </c>
      <c r="G8" s="189" t="s">
        <v>192</v>
      </c>
      <c r="H8" s="189" t="s">
        <v>179</v>
      </c>
      <c r="I8" s="189" t="s">
        <v>189</v>
      </c>
    </row>
    <row r="9" spans="2:9" ht="11.25" customHeight="1">
      <c r="B9" s="190" t="s">
        <v>59</v>
      </c>
    </row>
    <row r="10" spans="2:9" ht="11.25" customHeight="1">
      <c r="B10" s="191" t="s">
        <v>58</v>
      </c>
      <c r="C10" s="189" t="s">
        <v>193</v>
      </c>
      <c r="D10" s="189" t="s">
        <v>194</v>
      </c>
      <c r="E10" s="189" t="s">
        <v>195</v>
      </c>
      <c r="F10" s="189" t="s">
        <v>196</v>
      </c>
      <c r="G10" s="189" t="s">
        <v>195</v>
      </c>
      <c r="H10" s="189" t="s">
        <v>197</v>
      </c>
      <c r="I10" s="189" t="s">
        <v>198</v>
      </c>
    </row>
    <row r="11" spans="2:9" ht="11.25" customHeight="1">
      <c r="B11" s="191" t="s">
        <v>57</v>
      </c>
      <c r="C11" s="189" t="s">
        <v>199</v>
      </c>
      <c r="D11" s="189" t="s">
        <v>181</v>
      </c>
      <c r="E11" s="189" t="s">
        <v>186</v>
      </c>
      <c r="F11" s="189" t="s">
        <v>200</v>
      </c>
      <c r="G11" s="189" t="s">
        <v>181</v>
      </c>
      <c r="H11" s="189" t="s">
        <v>199</v>
      </c>
      <c r="I11" s="189" t="s">
        <v>201</v>
      </c>
    </row>
    <row r="12" spans="2:9" ht="11.25" customHeight="1">
      <c r="B12" s="191" t="s">
        <v>56</v>
      </c>
      <c r="C12" s="189" t="s">
        <v>202</v>
      </c>
      <c r="D12" s="189" t="s">
        <v>203</v>
      </c>
      <c r="E12" s="189" t="s">
        <v>204</v>
      </c>
      <c r="F12" s="189" t="s">
        <v>205</v>
      </c>
      <c r="G12" s="189" t="s">
        <v>206</v>
      </c>
      <c r="H12" s="189" t="s">
        <v>207</v>
      </c>
      <c r="I12" s="189" t="s">
        <v>208</v>
      </c>
    </row>
    <row r="13" spans="2:9" ht="11.25" customHeight="1">
      <c r="B13" s="191" t="s">
        <v>55</v>
      </c>
      <c r="C13" s="189" t="s">
        <v>209</v>
      </c>
      <c r="D13" s="189" t="s">
        <v>210</v>
      </c>
      <c r="E13" s="189" t="s">
        <v>211</v>
      </c>
      <c r="F13" s="189" t="s">
        <v>212</v>
      </c>
      <c r="G13" s="189" t="s">
        <v>209</v>
      </c>
      <c r="H13" s="189" t="s">
        <v>213</v>
      </c>
      <c r="I13" s="189" t="s">
        <v>214</v>
      </c>
    </row>
    <row r="14" spans="2:9" ht="11.25" customHeight="1">
      <c r="B14" s="191" t="s">
        <v>54</v>
      </c>
      <c r="C14" s="189" t="s">
        <v>215</v>
      </c>
      <c r="D14" s="189" t="s">
        <v>216</v>
      </c>
      <c r="E14" s="189" t="s">
        <v>217</v>
      </c>
      <c r="F14" s="189" t="s">
        <v>218</v>
      </c>
      <c r="G14" s="189" t="s">
        <v>219</v>
      </c>
      <c r="H14" s="189" t="s">
        <v>220</v>
      </c>
      <c r="I14" s="189" t="s">
        <v>221</v>
      </c>
    </row>
    <row r="15" spans="2:9" ht="11.25" customHeight="1">
      <c r="B15" s="191" t="s">
        <v>53</v>
      </c>
      <c r="C15" s="189" t="s">
        <v>222</v>
      </c>
      <c r="D15" s="189" t="s">
        <v>223</v>
      </c>
      <c r="E15" s="189" t="s">
        <v>224</v>
      </c>
      <c r="F15" s="189" t="s">
        <v>225</v>
      </c>
      <c r="G15" s="189" t="s">
        <v>226</v>
      </c>
      <c r="H15" s="189" t="s">
        <v>227</v>
      </c>
      <c r="I15" s="189" t="s">
        <v>228</v>
      </c>
    </row>
    <row r="16" spans="2:9" ht="11.25" customHeight="1">
      <c r="B16" s="191" t="s">
        <v>52</v>
      </c>
      <c r="C16" s="189" t="s">
        <v>208</v>
      </c>
      <c r="D16" s="189" t="s">
        <v>229</v>
      </c>
      <c r="E16" s="189" t="s">
        <v>230</v>
      </c>
      <c r="F16" s="189" t="s">
        <v>206</v>
      </c>
      <c r="G16" s="189" t="s">
        <v>231</v>
      </c>
      <c r="H16" s="189" t="s">
        <v>232</v>
      </c>
      <c r="I16" s="189" t="s">
        <v>233</v>
      </c>
    </row>
    <row r="17" spans="2:9" ht="11.25" customHeight="1">
      <c r="B17" s="191" t="s">
        <v>51</v>
      </c>
      <c r="C17" s="189" t="s">
        <v>234</v>
      </c>
      <c r="D17" s="189" t="s">
        <v>229</v>
      </c>
      <c r="E17" s="189" t="s">
        <v>235</v>
      </c>
      <c r="F17" s="189" t="s">
        <v>236</v>
      </c>
      <c r="G17" s="189" t="s">
        <v>237</v>
      </c>
      <c r="H17" s="189" t="s">
        <v>238</v>
      </c>
      <c r="I17" s="189" t="s">
        <v>239</v>
      </c>
    </row>
    <row r="18" spans="2:9" ht="11.25" customHeight="1">
      <c r="B18" s="191" t="s">
        <v>50</v>
      </c>
      <c r="C18" s="189" t="s">
        <v>234</v>
      </c>
      <c r="D18" s="189" t="s">
        <v>236</v>
      </c>
      <c r="E18" s="189" t="s">
        <v>202</v>
      </c>
      <c r="F18" s="189" t="s">
        <v>185</v>
      </c>
      <c r="G18" s="189" t="s">
        <v>240</v>
      </c>
      <c r="H18" s="189" t="s">
        <v>176</v>
      </c>
      <c r="I18" s="189" t="s">
        <v>241</v>
      </c>
    </row>
    <row r="19" spans="2:9" ht="11.25" customHeight="1">
      <c r="B19" s="191" t="s">
        <v>49</v>
      </c>
      <c r="C19" s="189" t="s">
        <v>210</v>
      </c>
      <c r="D19" s="189" t="s">
        <v>242</v>
      </c>
      <c r="E19" s="189" t="s">
        <v>216</v>
      </c>
      <c r="F19" s="189" t="s">
        <v>235</v>
      </c>
      <c r="G19" s="189" t="s">
        <v>243</v>
      </c>
      <c r="H19" s="189" t="s">
        <v>244</v>
      </c>
      <c r="I19" s="189" t="s">
        <v>245</v>
      </c>
    </row>
    <row r="20" spans="2:9" ht="11.25" customHeight="1">
      <c r="B20" s="191" t="s">
        <v>48</v>
      </c>
      <c r="C20" s="189" t="s">
        <v>246</v>
      </c>
      <c r="D20" s="189" t="s">
        <v>239</v>
      </c>
      <c r="E20" s="189" t="s">
        <v>247</v>
      </c>
      <c r="F20" s="189" t="s">
        <v>218</v>
      </c>
      <c r="G20" s="189" t="s">
        <v>248</v>
      </c>
      <c r="H20" s="189" t="s">
        <v>244</v>
      </c>
      <c r="I20" s="189" t="s">
        <v>249</v>
      </c>
    </row>
    <row r="21" spans="2:9">
      <c r="B21" s="191" t="s">
        <v>47</v>
      </c>
      <c r="C21" s="189" t="s">
        <v>250</v>
      </c>
      <c r="D21" s="189" t="s">
        <v>251</v>
      </c>
      <c r="E21" s="189" t="s">
        <v>252</v>
      </c>
      <c r="F21" s="189" t="s">
        <v>253</v>
      </c>
      <c r="G21" s="189" t="s">
        <v>254</v>
      </c>
      <c r="H21" s="189" t="s">
        <v>255</v>
      </c>
      <c r="I21" s="189" t="s">
        <v>256</v>
      </c>
    </row>
    <row r="22" spans="2:9">
      <c r="B22" s="191" t="s">
        <v>46</v>
      </c>
      <c r="C22" s="189" t="s">
        <v>257</v>
      </c>
      <c r="D22" s="189" t="s">
        <v>258</v>
      </c>
      <c r="E22" s="189" t="s">
        <v>259</v>
      </c>
      <c r="F22" s="189" t="s">
        <v>260</v>
      </c>
      <c r="G22" s="189" t="s">
        <v>261</v>
      </c>
      <c r="H22" s="189" t="s">
        <v>258</v>
      </c>
      <c r="I22" s="189" t="s">
        <v>254</v>
      </c>
    </row>
    <row r="23" spans="2:9">
      <c r="B23" s="191" t="s">
        <v>45</v>
      </c>
      <c r="C23" s="189" t="s">
        <v>262</v>
      </c>
      <c r="D23" s="189" t="s">
        <v>263</v>
      </c>
      <c r="E23" s="189" t="s">
        <v>264</v>
      </c>
      <c r="F23" s="189" t="s">
        <v>265</v>
      </c>
      <c r="G23" s="189" t="s">
        <v>266</v>
      </c>
      <c r="H23" s="189" t="s">
        <v>267</v>
      </c>
      <c r="I23" s="189" t="s">
        <v>268</v>
      </c>
    </row>
    <row r="24" spans="2:9" ht="11.25" customHeight="1">
      <c r="B24" s="191" t="s">
        <v>44</v>
      </c>
      <c r="C24" s="189" t="s">
        <v>269</v>
      </c>
      <c r="D24" s="189" t="s">
        <v>270</v>
      </c>
      <c r="E24" s="189" t="s">
        <v>271</v>
      </c>
      <c r="F24" s="189" t="s">
        <v>272</v>
      </c>
      <c r="G24" s="189" t="s">
        <v>273</v>
      </c>
      <c r="H24" s="189" t="s">
        <v>274</v>
      </c>
      <c r="I24" s="189" t="s">
        <v>275</v>
      </c>
    </row>
    <row r="25" spans="2:9" ht="11.25" customHeight="1">
      <c r="B25" s="190" t="s">
        <v>43</v>
      </c>
    </row>
    <row r="26" spans="2:9" ht="11.25" customHeight="1">
      <c r="B26" s="191" t="s">
        <v>42</v>
      </c>
      <c r="C26" s="189" t="s">
        <v>276</v>
      </c>
      <c r="D26" s="189" t="s">
        <v>277</v>
      </c>
      <c r="E26" s="189" t="s">
        <v>278</v>
      </c>
      <c r="F26" s="189" t="s">
        <v>279</v>
      </c>
      <c r="G26" s="189" t="s">
        <v>280</v>
      </c>
      <c r="H26" s="189" t="s">
        <v>281</v>
      </c>
      <c r="I26" s="189" t="s">
        <v>279</v>
      </c>
    </row>
    <row r="27" spans="2:9" ht="11.25" customHeight="1">
      <c r="B27" s="191" t="s">
        <v>41</v>
      </c>
      <c r="C27" s="189" t="s">
        <v>282</v>
      </c>
      <c r="D27" s="189" t="s">
        <v>213</v>
      </c>
      <c r="E27" s="189" t="s">
        <v>283</v>
      </c>
      <c r="F27" s="189" t="s">
        <v>284</v>
      </c>
      <c r="G27" s="189" t="s">
        <v>276</v>
      </c>
      <c r="H27" s="189" t="s">
        <v>285</v>
      </c>
      <c r="I27" s="189" t="s">
        <v>286</v>
      </c>
    </row>
    <row r="28" spans="2:9" ht="11.25" customHeight="1">
      <c r="B28" s="191" t="s">
        <v>40</v>
      </c>
      <c r="C28" s="189" t="s">
        <v>287</v>
      </c>
      <c r="D28" s="189" t="s">
        <v>288</v>
      </c>
      <c r="E28" s="189" t="s">
        <v>213</v>
      </c>
      <c r="F28" s="189" t="s">
        <v>213</v>
      </c>
      <c r="G28" s="189" t="s">
        <v>289</v>
      </c>
      <c r="H28" s="189" t="s">
        <v>214</v>
      </c>
      <c r="I28" s="189" t="s">
        <v>289</v>
      </c>
    </row>
    <row r="29" spans="2:9" ht="11.25" customHeight="1">
      <c r="B29" s="191" t="s">
        <v>39</v>
      </c>
      <c r="C29" s="189" t="s">
        <v>290</v>
      </c>
      <c r="D29" s="189" t="s">
        <v>291</v>
      </c>
      <c r="E29" s="189" t="s">
        <v>292</v>
      </c>
      <c r="F29" s="189" t="s">
        <v>293</v>
      </c>
      <c r="G29" s="189" t="s">
        <v>294</v>
      </c>
      <c r="H29" s="189" t="s">
        <v>295</v>
      </c>
      <c r="I29" s="189" t="s">
        <v>296</v>
      </c>
    </row>
    <row r="30" spans="2:9" ht="11.25" customHeight="1">
      <c r="B30" s="191" t="s">
        <v>38</v>
      </c>
      <c r="C30" s="189" t="s">
        <v>256</v>
      </c>
      <c r="D30" s="189" t="s">
        <v>297</v>
      </c>
      <c r="E30" s="189" t="s">
        <v>298</v>
      </c>
      <c r="F30" s="189" t="s">
        <v>299</v>
      </c>
      <c r="G30" s="189" t="s">
        <v>300</v>
      </c>
      <c r="H30" s="189" t="s">
        <v>301</v>
      </c>
      <c r="I30" s="189" t="s">
        <v>302</v>
      </c>
    </row>
    <row r="31" spans="2:9" ht="11.25" customHeight="1">
      <c r="B31" s="191" t="s">
        <v>37</v>
      </c>
      <c r="C31" s="189" t="s">
        <v>303</v>
      </c>
      <c r="D31" s="189" t="s">
        <v>304</v>
      </c>
      <c r="E31" s="189" t="s">
        <v>289</v>
      </c>
      <c r="F31" s="189" t="s">
        <v>305</v>
      </c>
      <c r="G31" s="189" t="s">
        <v>306</v>
      </c>
      <c r="H31" s="189" t="s">
        <v>307</v>
      </c>
      <c r="I31" s="189" t="s">
        <v>305</v>
      </c>
    </row>
    <row r="32" spans="2:9" ht="11.25" customHeight="1">
      <c r="B32" s="191" t="s">
        <v>36</v>
      </c>
      <c r="C32" s="189" t="s">
        <v>308</v>
      </c>
      <c r="D32" s="189" t="s">
        <v>309</v>
      </c>
      <c r="E32" s="189" t="s">
        <v>310</v>
      </c>
      <c r="F32" s="189" t="s">
        <v>309</v>
      </c>
      <c r="G32" s="189" t="s">
        <v>311</v>
      </c>
      <c r="H32" s="189" t="s">
        <v>312</v>
      </c>
      <c r="I32" s="189" t="s">
        <v>313</v>
      </c>
    </row>
    <row r="33" spans="2:9" ht="11.25" customHeight="1">
      <c r="B33" s="190" t="s">
        <v>35</v>
      </c>
    </row>
    <row r="34" spans="2:9" ht="11.25" customHeight="1">
      <c r="B34" s="191" t="s">
        <v>34</v>
      </c>
      <c r="C34" s="189" t="s">
        <v>271</v>
      </c>
      <c r="D34" s="189" t="s">
        <v>314</v>
      </c>
      <c r="E34" s="189" t="s">
        <v>315</v>
      </c>
      <c r="F34" s="189" t="s">
        <v>316</v>
      </c>
      <c r="G34" s="189" t="s">
        <v>317</v>
      </c>
      <c r="H34" s="189" t="s">
        <v>318</v>
      </c>
      <c r="I34" s="189" t="s">
        <v>319</v>
      </c>
    </row>
    <row r="35" spans="2:9" ht="11.25" customHeight="1">
      <c r="B35" s="191" t="s">
        <v>33</v>
      </c>
      <c r="C35" s="189" t="s">
        <v>320</v>
      </c>
      <c r="D35" s="189" t="s">
        <v>321</v>
      </c>
      <c r="E35" s="189" t="s">
        <v>322</v>
      </c>
      <c r="F35" s="189" t="s">
        <v>323</v>
      </c>
      <c r="G35" s="189" t="s">
        <v>324</v>
      </c>
      <c r="H35" s="189" t="s">
        <v>325</v>
      </c>
      <c r="I35" s="189" t="s">
        <v>326</v>
      </c>
    </row>
    <row r="36" spans="2:9" ht="11.25" customHeight="1">
      <c r="B36" s="191" t="s">
        <v>32</v>
      </c>
      <c r="C36" s="189" t="s">
        <v>327</v>
      </c>
      <c r="D36" s="189" t="s">
        <v>328</v>
      </c>
      <c r="E36" s="189" t="s">
        <v>329</v>
      </c>
      <c r="F36" s="189" t="s">
        <v>330</v>
      </c>
      <c r="G36" s="189" t="s">
        <v>331</v>
      </c>
      <c r="H36" s="189" t="s">
        <v>332</v>
      </c>
      <c r="I36" s="189" t="s">
        <v>332</v>
      </c>
    </row>
    <row r="37" spans="2:9" ht="11.25" customHeight="1">
      <c r="B37" s="191" t="s">
        <v>31</v>
      </c>
      <c r="C37" s="189" t="s">
        <v>333</v>
      </c>
      <c r="D37" s="189" t="s">
        <v>334</v>
      </c>
      <c r="E37" s="189" t="s">
        <v>335</v>
      </c>
      <c r="F37" s="189" t="s">
        <v>336</v>
      </c>
      <c r="G37" s="189" t="s">
        <v>337</v>
      </c>
      <c r="H37" s="189" t="s">
        <v>338</v>
      </c>
      <c r="I37" s="189" t="s">
        <v>339</v>
      </c>
    </row>
    <row r="38" spans="2:9" ht="11.25" customHeight="1">
      <c r="B38" s="191" t="s">
        <v>30</v>
      </c>
      <c r="C38" s="189" t="s">
        <v>340</v>
      </c>
      <c r="D38" s="189" t="s">
        <v>341</v>
      </c>
      <c r="E38" s="189" t="s">
        <v>342</v>
      </c>
      <c r="F38" s="189" t="s">
        <v>343</v>
      </c>
      <c r="G38" s="189" t="s">
        <v>344</v>
      </c>
      <c r="H38" s="189" t="s">
        <v>345</v>
      </c>
      <c r="I38" s="189" t="s">
        <v>346</v>
      </c>
    </row>
    <row r="39" spans="2:9" ht="11.25" customHeight="1">
      <c r="B39" s="191" t="s">
        <v>29</v>
      </c>
      <c r="C39" s="189" t="s">
        <v>347</v>
      </c>
      <c r="D39" s="189" t="s">
        <v>348</v>
      </c>
      <c r="E39" s="189" t="s">
        <v>349</v>
      </c>
      <c r="F39" s="189" t="s">
        <v>350</v>
      </c>
      <c r="G39" s="189" t="s">
        <v>351</v>
      </c>
      <c r="H39" s="189" t="s">
        <v>352</v>
      </c>
      <c r="I39" s="189" t="s">
        <v>353</v>
      </c>
    </row>
    <row r="40" spans="2:9" ht="11.25" customHeight="1">
      <c r="B40" s="191" t="s">
        <v>28</v>
      </c>
      <c r="C40" s="189" t="s">
        <v>354</v>
      </c>
      <c r="D40" s="189" t="s">
        <v>355</v>
      </c>
      <c r="E40" s="189" t="s">
        <v>356</v>
      </c>
      <c r="F40" s="189" t="s">
        <v>357</v>
      </c>
      <c r="G40" s="189" t="s">
        <v>358</v>
      </c>
      <c r="H40" s="189" t="s">
        <v>267</v>
      </c>
      <c r="I40" s="189" t="s">
        <v>359</v>
      </c>
    </row>
    <row r="41" spans="2:9" ht="24.75" customHeight="1">
      <c r="B41" s="193" t="s">
        <v>27</v>
      </c>
      <c r="C41" s="189" t="s">
        <v>360</v>
      </c>
      <c r="D41" s="189" t="s">
        <v>354</v>
      </c>
      <c r="E41" s="189" t="s">
        <v>361</v>
      </c>
      <c r="F41" s="189" t="s">
        <v>362</v>
      </c>
      <c r="G41" s="189" t="s">
        <v>363</v>
      </c>
      <c r="H41" s="189" t="s">
        <v>364</v>
      </c>
      <c r="I41" s="189" t="s">
        <v>365</v>
      </c>
    </row>
    <row r="42" spans="2:9" ht="24.75" customHeight="1">
      <c r="B42" s="193" t="s">
        <v>26</v>
      </c>
      <c r="C42" s="189" t="s">
        <v>366</v>
      </c>
      <c r="D42" s="189" t="s">
        <v>367</v>
      </c>
      <c r="E42" s="189" t="s">
        <v>368</v>
      </c>
      <c r="F42" s="189" t="s">
        <v>369</v>
      </c>
      <c r="G42" s="189" t="s">
        <v>370</v>
      </c>
      <c r="H42" s="189" t="s">
        <v>371</v>
      </c>
      <c r="I42" s="189" t="s">
        <v>372</v>
      </c>
    </row>
    <row r="43" spans="2:9" ht="11.25" customHeight="1">
      <c r="B43" s="191" t="s">
        <v>25</v>
      </c>
      <c r="C43" s="189" t="s">
        <v>373</v>
      </c>
      <c r="D43" s="189" t="s">
        <v>374</v>
      </c>
      <c r="E43" s="189" t="s">
        <v>375</v>
      </c>
      <c r="F43" s="189" t="s">
        <v>376</v>
      </c>
      <c r="G43" s="189" t="s">
        <v>256</v>
      </c>
      <c r="H43" s="189" t="s">
        <v>377</v>
      </c>
      <c r="I43" s="189" t="s">
        <v>378</v>
      </c>
    </row>
    <row r="44" spans="2:9" ht="11.25" customHeight="1">
      <c r="B44" s="191" t="s">
        <v>24</v>
      </c>
      <c r="C44" s="189" t="s">
        <v>379</v>
      </c>
      <c r="D44" s="189" t="s">
        <v>380</v>
      </c>
      <c r="E44" s="189" t="s">
        <v>381</v>
      </c>
      <c r="F44" s="189" t="s">
        <v>382</v>
      </c>
      <c r="G44" s="189" t="s">
        <v>383</v>
      </c>
      <c r="H44" s="189" t="s">
        <v>384</v>
      </c>
      <c r="I44" s="189" t="s">
        <v>385</v>
      </c>
    </row>
    <row r="45" spans="2:9" ht="11.25" customHeight="1">
      <c r="B45" s="190" t="s">
        <v>23</v>
      </c>
    </row>
    <row r="46" spans="2:9" ht="11.25" customHeight="1">
      <c r="B46" s="191" t="s">
        <v>22</v>
      </c>
      <c r="C46" s="189" t="s">
        <v>386</v>
      </c>
      <c r="D46" s="189" t="s">
        <v>387</v>
      </c>
      <c r="E46" s="189" t="s">
        <v>305</v>
      </c>
      <c r="F46" s="189" t="s">
        <v>212</v>
      </c>
      <c r="G46" s="189" t="s">
        <v>388</v>
      </c>
      <c r="H46" s="189" t="s">
        <v>389</v>
      </c>
      <c r="I46" s="189" t="s">
        <v>305</v>
      </c>
    </row>
    <row r="47" spans="2:9">
      <c r="B47" s="191" t="s">
        <v>21</v>
      </c>
      <c r="C47" s="189" t="s">
        <v>265</v>
      </c>
      <c r="D47" s="189" t="s">
        <v>370</v>
      </c>
      <c r="E47" s="189" t="s">
        <v>390</v>
      </c>
      <c r="F47" s="189" t="s">
        <v>391</v>
      </c>
      <c r="G47" s="189" t="s">
        <v>392</v>
      </c>
      <c r="H47" s="189" t="s">
        <v>391</v>
      </c>
      <c r="I47" s="189" t="s">
        <v>393</v>
      </c>
    </row>
    <row r="48" spans="2:9" ht="13.5" customHeight="1">
      <c r="B48" s="191" t="s">
        <v>20</v>
      </c>
      <c r="C48" s="189" t="s">
        <v>394</v>
      </c>
      <c r="D48" s="189" t="s">
        <v>271</v>
      </c>
      <c r="E48" s="189" t="s">
        <v>395</v>
      </c>
      <c r="F48" s="189" t="s">
        <v>396</v>
      </c>
      <c r="G48" s="189" t="s">
        <v>397</v>
      </c>
      <c r="H48" s="189" t="s">
        <v>398</v>
      </c>
      <c r="I48" s="189" t="s">
        <v>399</v>
      </c>
    </row>
    <row r="49" spans="2:2">
      <c r="B49" s="189" t="s">
        <v>401</v>
      </c>
    </row>
    <row r="50" spans="2:2">
      <c r="B50" s="189" t="s">
        <v>19</v>
      </c>
    </row>
    <row r="51" spans="2:2" ht="9.75" customHeight="1"/>
  </sheetData>
  <pageMargins left="0.7" right="0.7" top="0.7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view="pageBreakPreview" zoomScaleNormal="100" zoomScaleSheetLayoutView="100" workbookViewId="0">
      <selection activeCell="W27" sqref="W27"/>
    </sheetView>
  </sheetViews>
  <sheetFormatPr defaultRowHeight="15"/>
  <cols>
    <col min="1" max="1" width="17.140625" style="6" customWidth="1"/>
    <col min="2" max="2" width="4.42578125" style="130" customWidth="1"/>
    <col min="3" max="3" width="6.7109375" style="130" customWidth="1"/>
    <col min="4" max="4" width="5" style="129" customWidth="1"/>
    <col min="5" max="5" width="4.42578125" style="130" customWidth="1"/>
    <col min="6" max="6" width="6.7109375" style="130" customWidth="1"/>
    <col min="7" max="7" width="5" style="129" customWidth="1"/>
    <col min="8" max="8" width="4.42578125" style="130" customWidth="1"/>
    <col min="9" max="9" width="6.7109375" style="130" customWidth="1"/>
    <col min="10" max="10" width="5" style="129" customWidth="1"/>
    <col min="11" max="11" width="4.42578125" style="130" customWidth="1"/>
    <col min="12" max="12" width="6.7109375" style="130" customWidth="1"/>
    <col min="13" max="13" width="5" style="129" customWidth="1"/>
    <col min="14" max="14" width="4.42578125" style="130" customWidth="1"/>
    <col min="15" max="15" width="6.7109375" style="130" customWidth="1"/>
    <col min="16" max="16" width="5" style="129" customWidth="1"/>
  </cols>
  <sheetData>
    <row r="1" spans="1:16">
      <c r="A1" s="187"/>
      <c r="B1" s="186"/>
      <c r="C1" s="186"/>
      <c r="D1" s="185"/>
      <c r="E1" s="186"/>
      <c r="F1" s="186"/>
      <c r="G1" s="185"/>
      <c r="H1" s="186"/>
      <c r="I1" s="186"/>
      <c r="J1" s="185"/>
      <c r="K1" s="186"/>
      <c r="L1" s="186"/>
      <c r="M1" s="185"/>
      <c r="N1" s="186"/>
      <c r="O1" s="186"/>
      <c r="P1" s="185"/>
    </row>
    <row r="2" spans="1:16" s="181" customFormat="1" ht="12">
      <c r="A2" s="184" t="s">
        <v>405</v>
      </c>
      <c r="B2" s="183"/>
      <c r="C2" s="183"/>
      <c r="D2" s="182"/>
      <c r="E2" s="183"/>
      <c r="F2" s="183"/>
      <c r="G2" s="182"/>
      <c r="H2" s="183"/>
      <c r="I2" s="183"/>
      <c r="J2" s="182"/>
      <c r="K2" s="183"/>
      <c r="L2" s="183"/>
      <c r="M2" s="182"/>
      <c r="N2" s="183"/>
      <c r="O2" s="183"/>
      <c r="P2" s="182"/>
    </row>
    <row r="3" spans="1:16" s="177" customFormat="1" ht="2.25" customHeight="1">
      <c r="A3" s="180"/>
      <c r="B3" s="179"/>
      <c r="C3" s="179"/>
      <c r="D3" s="178"/>
      <c r="E3" s="179"/>
      <c r="F3" s="179"/>
      <c r="G3" s="178"/>
      <c r="H3" s="179"/>
      <c r="I3" s="179"/>
      <c r="J3" s="178"/>
      <c r="K3" s="179"/>
      <c r="L3" s="179"/>
      <c r="M3" s="178"/>
      <c r="N3" s="179"/>
      <c r="O3" s="179"/>
      <c r="P3" s="178"/>
    </row>
    <row r="4" spans="1:16" s="174" customFormat="1" ht="13.5" customHeight="1">
      <c r="A4" s="176"/>
      <c r="B4" s="194" t="s">
        <v>174</v>
      </c>
      <c r="C4" s="194"/>
      <c r="D4" s="194"/>
      <c r="E4" s="194" t="s">
        <v>173</v>
      </c>
      <c r="F4" s="194"/>
      <c r="G4" s="194"/>
      <c r="H4" s="194" t="s">
        <v>172</v>
      </c>
      <c r="I4" s="194"/>
      <c r="J4" s="194"/>
      <c r="K4" s="194" t="s">
        <v>171</v>
      </c>
      <c r="L4" s="194"/>
      <c r="M4" s="194"/>
      <c r="N4" s="194" t="s">
        <v>170</v>
      </c>
      <c r="O4" s="194"/>
      <c r="P4" s="194"/>
    </row>
    <row r="5" spans="1:16" s="174" customFormat="1" ht="13.15" customHeight="1">
      <c r="A5" s="175"/>
      <c r="B5" s="195" t="s">
        <v>169</v>
      </c>
      <c r="C5" s="194" t="s">
        <v>168</v>
      </c>
      <c r="D5" s="194"/>
      <c r="E5" s="195" t="s">
        <v>169</v>
      </c>
      <c r="F5" s="194" t="s">
        <v>168</v>
      </c>
      <c r="G5" s="194"/>
      <c r="H5" s="195" t="s">
        <v>169</v>
      </c>
      <c r="I5" s="194" t="s">
        <v>168</v>
      </c>
      <c r="J5" s="194"/>
      <c r="K5" s="195" t="s">
        <v>169</v>
      </c>
      <c r="L5" s="194" t="s">
        <v>168</v>
      </c>
      <c r="M5" s="194"/>
      <c r="N5" s="195" t="s">
        <v>169</v>
      </c>
      <c r="O5" s="194" t="s">
        <v>168</v>
      </c>
      <c r="P5" s="194"/>
    </row>
    <row r="6" spans="1:16" s="170" customFormat="1" ht="21.75" customHeight="1">
      <c r="A6" s="173"/>
      <c r="B6" s="196"/>
      <c r="C6" s="172" t="s">
        <v>167</v>
      </c>
      <c r="D6" s="171" t="s">
        <v>166</v>
      </c>
      <c r="E6" s="196"/>
      <c r="F6" s="172" t="s">
        <v>167</v>
      </c>
      <c r="G6" s="171" t="s">
        <v>166</v>
      </c>
      <c r="H6" s="196"/>
      <c r="I6" s="172" t="s">
        <v>167</v>
      </c>
      <c r="J6" s="171" t="s">
        <v>166</v>
      </c>
      <c r="K6" s="196"/>
      <c r="L6" s="172" t="s">
        <v>167</v>
      </c>
      <c r="M6" s="171" t="s">
        <v>166</v>
      </c>
      <c r="N6" s="196"/>
      <c r="O6" s="172" t="s">
        <v>167</v>
      </c>
      <c r="P6" s="171" t="s">
        <v>166</v>
      </c>
    </row>
    <row r="7" spans="1:16" s="160" customFormat="1" ht="13.5" customHeight="1">
      <c r="A7" s="169" t="s">
        <v>165</v>
      </c>
      <c r="B7" s="168">
        <v>84</v>
      </c>
      <c r="C7" s="168">
        <v>2759.3436637986397</v>
      </c>
      <c r="D7" s="167">
        <v>100.00000000000001</v>
      </c>
      <c r="E7" s="168">
        <v>87</v>
      </c>
      <c r="F7" s="168">
        <v>2868.2933293659103</v>
      </c>
      <c r="G7" s="167">
        <v>100</v>
      </c>
      <c r="H7" s="168">
        <v>85</v>
      </c>
      <c r="I7" s="168">
        <v>3108.0129790000001</v>
      </c>
      <c r="J7" s="167">
        <v>100</v>
      </c>
      <c r="K7" s="168">
        <v>80</v>
      </c>
      <c r="L7" s="168">
        <v>3081.2281000000003</v>
      </c>
      <c r="M7" s="167">
        <v>100</v>
      </c>
      <c r="N7" s="168">
        <f>+N10+N20</f>
        <v>78</v>
      </c>
      <c r="O7" s="168">
        <f>+O10+O20</f>
        <v>3226.9929580000003</v>
      </c>
      <c r="P7" s="167">
        <v>100</v>
      </c>
    </row>
    <row r="8" spans="1:16" s="162" customFormat="1" ht="9" customHeight="1">
      <c r="A8" s="166" t="s">
        <v>164</v>
      </c>
      <c r="B8" s="165"/>
      <c r="C8" s="164">
        <v>0.95747673000000011</v>
      </c>
      <c r="D8" s="164"/>
      <c r="E8" s="164"/>
      <c r="F8" s="164">
        <v>0.89392537000000005</v>
      </c>
      <c r="G8" s="164"/>
      <c r="H8" s="164"/>
      <c r="I8" s="164">
        <v>0.92812804999999998</v>
      </c>
      <c r="J8" s="164"/>
      <c r="K8" s="164"/>
      <c r="L8" s="164">
        <v>0.85159926999999991</v>
      </c>
      <c r="M8" s="164"/>
      <c r="N8" s="164"/>
      <c r="O8" s="164">
        <v>0.83200000000000007</v>
      </c>
      <c r="P8" s="163"/>
    </row>
    <row r="9" spans="1:16" s="160" customFormat="1" ht="3.75" customHeight="1">
      <c r="A9" s="161"/>
      <c r="B9" s="143"/>
      <c r="C9" s="143"/>
      <c r="D9" s="142"/>
      <c r="E9" s="143"/>
      <c r="F9" s="143"/>
      <c r="G9" s="142"/>
      <c r="H9" s="143"/>
      <c r="I9" s="143"/>
      <c r="J9" s="142"/>
      <c r="K9" s="143"/>
      <c r="L9" s="143"/>
      <c r="M9" s="142"/>
      <c r="N9" s="143"/>
      <c r="O9" s="143"/>
      <c r="P9" s="142"/>
    </row>
    <row r="10" spans="1:16" s="6" customFormat="1" ht="11.25" customHeight="1">
      <c r="A10" s="159" t="s">
        <v>163</v>
      </c>
      <c r="B10" s="158">
        <v>33</v>
      </c>
      <c r="C10" s="158">
        <v>2533.5299919999998</v>
      </c>
      <c r="D10" s="157">
        <v>91.816399140084854</v>
      </c>
      <c r="E10" s="158">
        <v>33</v>
      </c>
      <c r="F10" s="158">
        <v>2649.9275130000001</v>
      </c>
      <c r="G10" s="157">
        <v>92.386907777867194</v>
      </c>
      <c r="H10" s="158">
        <v>32</v>
      </c>
      <c r="I10" s="158">
        <v>2879.5189789999999</v>
      </c>
      <c r="J10" s="157">
        <v>92.648228899175393</v>
      </c>
      <c r="K10" s="158">
        <v>30</v>
      </c>
      <c r="L10" s="158">
        <v>2846.2242000000001</v>
      </c>
      <c r="M10" s="157">
        <v>92.373044371495908</v>
      </c>
      <c r="N10" s="158">
        <v>29</v>
      </c>
      <c r="O10" s="158">
        <f>+O13+O12+O11</f>
        <v>2968.9005580000003</v>
      </c>
      <c r="P10" s="157">
        <v>92.002077371747404</v>
      </c>
    </row>
    <row r="11" spans="1:16" s="6" customFormat="1" ht="10.5" customHeight="1">
      <c r="A11" s="156" t="s">
        <v>162</v>
      </c>
      <c r="B11" s="150">
        <v>8</v>
      </c>
      <c r="C11" s="150">
        <v>453.82804499999997</v>
      </c>
      <c r="D11" s="149">
        <v>16.446956243762671</v>
      </c>
      <c r="E11" s="150">
        <v>8</v>
      </c>
      <c r="F11" s="150">
        <v>472.14561500000002</v>
      </c>
      <c r="G11" s="149">
        <v>16.460855316508951</v>
      </c>
      <c r="H11" s="150">
        <v>8</v>
      </c>
      <c r="I11" s="150">
        <v>521.70035700000005</v>
      </c>
      <c r="J11" s="149">
        <v>16.785655675345879</v>
      </c>
      <c r="K11" s="150">
        <v>6</v>
      </c>
      <c r="L11" s="150">
        <v>533.73850000000004</v>
      </c>
      <c r="M11" s="149">
        <v>17.322265105916699</v>
      </c>
      <c r="N11" s="150">
        <v>6</v>
      </c>
      <c r="O11" s="150">
        <v>570.73741600000005</v>
      </c>
      <c r="P11" s="149">
        <v>17.686354554480562</v>
      </c>
    </row>
    <row r="12" spans="1:16" s="6" customFormat="1" ht="10.5" customHeight="1">
      <c r="A12" s="156" t="s">
        <v>161</v>
      </c>
      <c r="B12" s="150">
        <v>4</v>
      </c>
      <c r="C12" s="150">
        <v>217.03076200000001</v>
      </c>
      <c r="D12" s="149">
        <v>7.8653037984121728</v>
      </c>
      <c r="E12" s="150">
        <v>4</v>
      </c>
      <c r="F12" s="150">
        <v>212.98282599999999</v>
      </c>
      <c r="G12" s="149">
        <v>7.4254199812640431</v>
      </c>
      <c r="H12" s="150">
        <v>3</v>
      </c>
      <c r="I12" s="150">
        <v>194.40819500000001</v>
      </c>
      <c r="J12" s="149">
        <v>6.2550638080845671</v>
      </c>
      <c r="K12" s="150">
        <v>3</v>
      </c>
      <c r="L12" s="150">
        <v>195.9162</v>
      </c>
      <c r="M12" s="149">
        <v>6.3583802834979997</v>
      </c>
      <c r="N12" s="150">
        <v>2</v>
      </c>
      <c r="O12" s="150">
        <v>187.38937200000001</v>
      </c>
      <c r="P12" s="149">
        <v>5.8069346428366142</v>
      </c>
    </row>
    <row r="13" spans="1:16" s="6" customFormat="1" ht="10.5" customHeight="1">
      <c r="A13" s="156" t="s">
        <v>160</v>
      </c>
      <c r="B13" s="150">
        <v>21</v>
      </c>
      <c r="C13" s="150">
        <v>1862.6711849999999</v>
      </c>
      <c r="D13" s="149">
        <v>67.504139097910013</v>
      </c>
      <c r="E13" s="150">
        <v>21</v>
      </c>
      <c r="F13" s="150">
        <v>1964.799072</v>
      </c>
      <c r="G13" s="149">
        <v>68.500632480094197</v>
      </c>
      <c r="H13" s="150">
        <v>21</v>
      </c>
      <c r="I13" s="150">
        <v>2163.4104269999998</v>
      </c>
      <c r="J13" s="149">
        <v>69.607509415744943</v>
      </c>
      <c r="K13" s="150">
        <v>21</v>
      </c>
      <c r="L13" s="150">
        <v>2116.5695000000001</v>
      </c>
      <c r="M13" s="149">
        <v>68.692398982081201</v>
      </c>
      <c r="N13" s="150">
        <v>21</v>
      </c>
      <c r="O13" s="150">
        <v>2210.7737700000002</v>
      </c>
      <c r="P13" s="149">
        <v>68.508788174430222</v>
      </c>
    </row>
    <row r="14" spans="1:16" s="152" customFormat="1" ht="10.5" customHeight="1">
      <c r="A14" s="155" t="s">
        <v>159</v>
      </c>
      <c r="B14" s="154">
        <v>4</v>
      </c>
      <c r="C14" s="154">
        <v>427.29325299999999</v>
      </c>
      <c r="D14" s="153">
        <v>15.485322057049189</v>
      </c>
      <c r="E14" s="154">
        <v>4</v>
      </c>
      <c r="F14" s="154">
        <v>392.81079399999999</v>
      </c>
      <c r="G14" s="153">
        <v>13.694931058074111</v>
      </c>
      <c r="H14" s="154">
        <v>4</v>
      </c>
      <c r="I14" s="154">
        <v>426.11490199999997</v>
      </c>
      <c r="J14" s="153">
        <v>13.710203428336454</v>
      </c>
      <c r="K14" s="154">
        <v>4</v>
      </c>
      <c r="L14" s="154">
        <v>408.50920000000002</v>
      </c>
      <c r="M14" s="153">
        <v>13.257999302291202</v>
      </c>
      <c r="N14" s="154">
        <v>4</v>
      </c>
      <c r="O14" s="154">
        <v>417.84824200000003</v>
      </c>
      <c r="P14" s="153">
        <v>12.948532811765745</v>
      </c>
    </row>
    <row r="15" spans="1:16" s="152" customFormat="1" ht="10.5" customHeight="1">
      <c r="A15" s="155" t="s">
        <v>158</v>
      </c>
      <c r="B15" s="154">
        <v>2</v>
      </c>
      <c r="C15" s="154">
        <v>526.10519099999999</v>
      </c>
      <c r="D15" s="153">
        <v>19.06631630928274</v>
      </c>
      <c r="E15" s="154">
        <v>2</v>
      </c>
      <c r="F15" s="154">
        <v>590.89072799999997</v>
      </c>
      <c r="G15" s="153">
        <v>20.60077754079034</v>
      </c>
      <c r="H15" s="154">
        <v>2</v>
      </c>
      <c r="I15" s="154">
        <v>656.88337100000001</v>
      </c>
      <c r="J15" s="153">
        <v>21.135155336814311</v>
      </c>
      <c r="K15" s="154">
        <v>2</v>
      </c>
      <c r="L15" s="154">
        <v>679.19460000000004</v>
      </c>
      <c r="M15" s="153">
        <v>22.042983445464497</v>
      </c>
      <c r="N15" s="154">
        <v>2</v>
      </c>
      <c r="O15" s="154">
        <v>738.22974899999997</v>
      </c>
      <c r="P15" s="153">
        <v>22.876707777432962</v>
      </c>
    </row>
    <row r="16" spans="1:16" s="152" customFormat="1" ht="10.5" customHeight="1">
      <c r="A16" s="155" t="s">
        <v>157</v>
      </c>
      <c r="B16" s="154">
        <v>3</v>
      </c>
      <c r="C16" s="154">
        <v>202.42938100000001</v>
      </c>
      <c r="D16" s="153">
        <v>7.3361424187854301</v>
      </c>
      <c r="E16" s="154">
        <v>3</v>
      </c>
      <c r="F16" s="154">
        <v>263.23190299999999</v>
      </c>
      <c r="G16" s="153">
        <v>9.1773006723197419</v>
      </c>
      <c r="H16" s="154">
        <v>3</v>
      </c>
      <c r="I16" s="154">
        <v>286.61817000000002</v>
      </c>
      <c r="J16" s="153">
        <v>9.2219103310250361</v>
      </c>
      <c r="K16" s="154">
        <v>3</v>
      </c>
      <c r="L16" s="154">
        <v>298.59530000000001</v>
      </c>
      <c r="M16" s="153">
        <v>9.69078855278517</v>
      </c>
      <c r="N16" s="154">
        <v>3</v>
      </c>
      <c r="O16" s="154">
        <v>303.87423699999999</v>
      </c>
      <c r="P16" s="153">
        <v>9.4166377477418699</v>
      </c>
    </row>
    <row r="17" spans="1:16" s="152" customFormat="1" ht="10.5" customHeight="1">
      <c r="A17" s="155" t="s">
        <v>156</v>
      </c>
      <c r="B17" s="154">
        <v>4</v>
      </c>
      <c r="C17" s="154">
        <v>468.60376000000002</v>
      </c>
      <c r="D17" s="153">
        <v>16.982435575092467</v>
      </c>
      <c r="E17" s="154">
        <v>4</v>
      </c>
      <c r="F17" s="154">
        <v>492.87384700000001</v>
      </c>
      <c r="G17" s="153">
        <v>17.183523106019251</v>
      </c>
      <c r="H17" s="154">
        <v>3</v>
      </c>
      <c r="I17" s="154">
        <v>448.760651</v>
      </c>
      <c r="J17" s="153">
        <v>14.438828088304453</v>
      </c>
      <c r="K17" s="154">
        <v>3</v>
      </c>
      <c r="L17" s="154">
        <v>428.82890000000003</v>
      </c>
      <c r="M17" s="153">
        <v>13.9174668697848</v>
      </c>
      <c r="N17" s="154">
        <v>3</v>
      </c>
      <c r="O17" s="154">
        <v>440.57493899999997</v>
      </c>
      <c r="P17" s="153">
        <v>13.652801376829032</v>
      </c>
    </row>
    <row r="18" spans="1:16" s="152" customFormat="1" ht="10.5" customHeight="1">
      <c r="A18" s="155" t="s">
        <v>8</v>
      </c>
      <c r="B18" s="154">
        <v>8</v>
      </c>
      <c r="C18" s="154">
        <v>238.23960000000011</v>
      </c>
      <c r="D18" s="153">
        <v>8.633922737700189</v>
      </c>
      <c r="E18" s="154">
        <v>8</v>
      </c>
      <c r="F18" s="154">
        <v>224.99180000000001</v>
      </c>
      <c r="G18" s="153">
        <v>7.8441001028907493</v>
      </c>
      <c r="H18" s="154">
        <v>9</v>
      </c>
      <c r="I18" s="154">
        <v>345.03333299999986</v>
      </c>
      <c r="J18" s="153">
        <v>11.101412231264684</v>
      </c>
      <c r="K18" s="154">
        <v>9</v>
      </c>
      <c r="L18" s="154">
        <v>301.44150000000002</v>
      </c>
      <c r="M18" s="153">
        <v>9.7831608117555504</v>
      </c>
      <c r="N18" s="154">
        <v>9</v>
      </c>
      <c r="O18" s="154">
        <v>310.24660299999999</v>
      </c>
      <c r="P18" s="153">
        <v>9.6141084606606064</v>
      </c>
    </row>
    <row r="19" spans="1:16" s="6" customFormat="1" ht="3" customHeight="1">
      <c r="A19" s="151"/>
      <c r="B19" s="150"/>
      <c r="C19" s="150"/>
      <c r="D19" s="149"/>
      <c r="E19" s="150"/>
      <c r="F19" s="150"/>
      <c r="G19" s="149"/>
      <c r="H19" s="150"/>
      <c r="I19" s="150"/>
      <c r="J19" s="149"/>
      <c r="K19" s="150"/>
      <c r="L19" s="150"/>
      <c r="M19" s="149"/>
      <c r="N19" s="150"/>
      <c r="O19" s="150"/>
      <c r="P19" s="149"/>
    </row>
    <row r="20" spans="1:16" s="6" customFormat="1" ht="19.5" customHeight="1">
      <c r="A20" s="148" t="s">
        <v>155</v>
      </c>
      <c r="B20" s="147">
        <v>51</v>
      </c>
      <c r="C20" s="147">
        <v>225.81367179864</v>
      </c>
      <c r="D20" s="146">
        <v>8.1836008599151615</v>
      </c>
      <c r="E20" s="147">
        <v>54</v>
      </c>
      <c r="F20" s="147">
        <v>218.36581636591001</v>
      </c>
      <c r="G20" s="146">
        <v>7.6130922221327992</v>
      </c>
      <c r="H20" s="147">
        <v>53</v>
      </c>
      <c r="I20" s="147">
        <v>228.49400000000003</v>
      </c>
      <c r="J20" s="146">
        <v>7.3517711008246085</v>
      </c>
      <c r="K20" s="147">
        <v>50</v>
      </c>
      <c r="L20" s="147">
        <v>235.00390000000002</v>
      </c>
      <c r="M20" s="146">
        <v>7.6269556285041009</v>
      </c>
      <c r="N20" s="147">
        <v>49</v>
      </c>
      <c r="O20" s="147">
        <v>258.0924</v>
      </c>
      <c r="P20" s="146">
        <v>7.997922628252601</v>
      </c>
    </row>
    <row r="21" spans="1:16" s="6" customFormat="1" ht="10.5" customHeight="1">
      <c r="A21" s="145" t="s">
        <v>154</v>
      </c>
      <c r="B21" s="143">
        <v>26</v>
      </c>
      <c r="C21" s="143">
        <v>117.116508</v>
      </c>
      <c r="D21" s="142">
        <v>4.2443610608028441</v>
      </c>
      <c r="E21" s="143">
        <v>28</v>
      </c>
      <c r="F21" s="143">
        <v>125.7</v>
      </c>
      <c r="G21" s="142">
        <v>4.3823969715045967</v>
      </c>
      <c r="H21" s="143">
        <v>28</v>
      </c>
      <c r="I21" s="143">
        <v>140.4948</v>
      </c>
      <c r="J21" s="142">
        <v>4.5204058332215862</v>
      </c>
      <c r="K21" s="143">
        <v>28</v>
      </c>
      <c r="L21" s="143">
        <v>147.8407</v>
      </c>
      <c r="M21" s="142">
        <v>4.7981095589774707</v>
      </c>
      <c r="N21" s="143">
        <v>27</v>
      </c>
      <c r="O21" s="143">
        <v>169.08760000000001</v>
      </c>
      <c r="P21" s="142">
        <v>5.239788316885444</v>
      </c>
    </row>
    <row r="22" spans="1:16" s="6" customFormat="1" ht="10.5" customHeight="1">
      <c r="A22" s="144" t="s">
        <v>153</v>
      </c>
      <c r="B22" s="143">
        <v>8</v>
      </c>
      <c r="C22" s="143">
        <v>9.8627374764399995</v>
      </c>
      <c r="D22" s="142">
        <v>0.35743055878956737</v>
      </c>
      <c r="E22" s="143">
        <v>9</v>
      </c>
      <c r="F22" s="143">
        <v>12.452339365909999</v>
      </c>
      <c r="G22" s="142">
        <v>0.43413758413135595</v>
      </c>
      <c r="H22" s="143">
        <v>9</v>
      </c>
      <c r="I22" s="143">
        <v>16.011400000000002</v>
      </c>
      <c r="J22" s="142">
        <v>0.51516515883893299</v>
      </c>
      <c r="K22" s="143">
        <v>6</v>
      </c>
      <c r="L22" s="143">
        <v>19.700700000000001</v>
      </c>
      <c r="M22" s="142">
        <v>0.63937817521526608</v>
      </c>
      <c r="N22" s="143">
        <v>6</v>
      </c>
      <c r="O22" s="143">
        <v>23.565300000000001</v>
      </c>
      <c r="P22" s="142">
        <v>0.7302556995539623</v>
      </c>
    </row>
    <row r="23" spans="1:16" s="6" customFormat="1" ht="10.5" customHeight="1">
      <c r="A23" s="141" t="s">
        <v>152</v>
      </c>
      <c r="B23" s="140">
        <v>17</v>
      </c>
      <c r="C23" s="140">
        <v>98.834426322200002</v>
      </c>
      <c r="D23" s="139">
        <v>3.5818092403227504</v>
      </c>
      <c r="E23" s="140">
        <v>17</v>
      </c>
      <c r="F23" s="140">
        <v>80.213476999999997</v>
      </c>
      <c r="G23" s="139">
        <v>2.7965576664968461</v>
      </c>
      <c r="H23" s="140">
        <v>16</v>
      </c>
      <c r="I23" s="140">
        <v>71.987800000000007</v>
      </c>
      <c r="J23" s="139">
        <v>2.3162001087640891</v>
      </c>
      <c r="K23" s="140">
        <v>16</v>
      </c>
      <c r="L23" s="140">
        <v>67.462500000000006</v>
      </c>
      <c r="M23" s="139">
        <v>2.1894678943113601</v>
      </c>
      <c r="N23" s="140">
        <v>16</v>
      </c>
      <c r="O23" s="140">
        <v>65.43950000000001</v>
      </c>
      <c r="P23" s="139">
        <v>2.0278786118131964</v>
      </c>
    </row>
    <row r="24" spans="1:16" s="128" customFormat="1" ht="11.25">
      <c r="A24" s="138" t="s">
        <v>19</v>
      </c>
      <c r="B24" s="137"/>
      <c r="C24" s="137"/>
      <c r="D24" s="136"/>
      <c r="E24" s="137"/>
      <c r="F24" s="137"/>
      <c r="G24" s="136"/>
      <c r="H24" s="137"/>
      <c r="I24" s="137"/>
      <c r="J24" s="136"/>
      <c r="K24" s="137"/>
      <c r="L24" s="137"/>
      <c r="M24" s="136"/>
      <c r="N24" s="137"/>
      <c r="O24" s="137"/>
      <c r="P24" s="136"/>
    </row>
    <row r="25" spans="1:16">
      <c r="A25" s="135"/>
      <c r="B25" s="134"/>
      <c r="C25" s="134"/>
      <c r="D25" s="133"/>
      <c r="E25" s="134"/>
      <c r="F25" s="134"/>
      <c r="G25" s="133"/>
      <c r="H25" s="134"/>
      <c r="I25" s="134"/>
      <c r="J25" s="133"/>
      <c r="K25" s="134"/>
      <c r="L25" s="134"/>
      <c r="M25" s="133"/>
      <c r="N25" s="134"/>
      <c r="O25" s="134"/>
      <c r="P25" s="133"/>
    </row>
    <row r="26" spans="1:16" ht="15" customHeight="1">
      <c r="A26" s="135"/>
      <c r="B26" s="134"/>
      <c r="C26" s="134"/>
      <c r="D26" s="133"/>
      <c r="E26" s="134"/>
      <c r="F26" s="134"/>
      <c r="G26" s="133"/>
      <c r="H26" s="134"/>
      <c r="I26" s="134"/>
      <c r="J26" s="133"/>
      <c r="K26" s="134"/>
      <c r="L26" s="134"/>
      <c r="M26" s="133"/>
      <c r="N26" s="134"/>
      <c r="O26" s="134"/>
      <c r="P26" s="133"/>
    </row>
    <row r="31" spans="1:16">
      <c r="D31" s="130"/>
      <c r="G31" s="130"/>
      <c r="J31" s="130"/>
      <c r="M31" s="130"/>
      <c r="P31" s="130"/>
    </row>
    <row r="41" spans="1:1">
      <c r="A41" s="132"/>
    </row>
    <row r="49" spans="2:16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</row>
    <row r="50" spans="2:16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2:16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</row>
    <row r="52" spans="2:16"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</row>
    <row r="53" spans="2:16"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</row>
    <row r="54" spans="2:16"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</row>
    <row r="55" spans="2:16"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</row>
    <row r="56" spans="2:16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2:16"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2:16"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2:16"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2:16"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2:16"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  <row r="62" spans="2:16"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</row>
    <row r="63" spans="2:16"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</row>
    <row r="64" spans="2:16"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2:16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</row>
    <row r="66" spans="2:16"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</row>
    <row r="67" spans="2:16"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</row>
    <row r="68" spans="2:16"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</row>
    <row r="69" spans="2:16"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</row>
    <row r="70" spans="2:16"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</row>
    <row r="71" spans="2:16"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</row>
    <row r="72" spans="2:16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</row>
    <row r="73" spans="2:16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</row>
    <row r="74" spans="2:16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</row>
    <row r="75" spans="2:16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</row>
    <row r="76" spans="2:16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</row>
    <row r="77" spans="2:16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</row>
    <row r="78" spans="2:16"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</row>
    <row r="79" spans="2:16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</row>
    <row r="80" spans="2:16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</row>
    <row r="81" spans="2:16"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</row>
  </sheetData>
  <sheetProtection selectLockedCells="1" selectUnlockedCells="1"/>
  <mergeCells count="15">
    <mergeCell ref="N4:P4"/>
    <mergeCell ref="N5:N6"/>
    <mergeCell ref="O5:P5"/>
    <mergeCell ref="B4:D4"/>
    <mergeCell ref="E4:G4"/>
    <mergeCell ref="H4:J4"/>
    <mergeCell ref="K4:M4"/>
    <mergeCell ref="B5:B6"/>
    <mergeCell ref="C5:D5"/>
    <mergeCell ref="E5:E6"/>
    <mergeCell ref="F5:G5"/>
    <mergeCell ref="K5:K6"/>
    <mergeCell ref="L5:M5"/>
    <mergeCell ref="H5:H6"/>
    <mergeCell ref="I5:J5"/>
  </mergeCells>
  <pageMargins left="0.70866141732283472" right="0.47244094488188981" top="0.55118110236220474" bottom="0.55118110236220474" header="0" footer="0"/>
  <pageSetup paperSize="9" scale="84" firstPageNumber="7" orientation="landscape" useFirstPageNumber="1" r:id="rId1"/>
  <headerFooter>
    <oddFooter>&amp;R&amp;"Arial,Regular"&amp;10&amp;K8C8C8C&amp;P</oddFooter>
  </headerFooter>
  <ignoredErrors>
    <ignoredError sqref="B3: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view="pageBreakPreview" zoomScaleNormal="100" zoomScaleSheetLayoutView="100" workbookViewId="0">
      <selection activeCell="A11" sqref="A11"/>
    </sheetView>
  </sheetViews>
  <sheetFormatPr defaultRowHeight="11.25"/>
  <cols>
    <col min="1" max="1" width="40.28515625" style="37" customWidth="1"/>
    <col min="2" max="12" width="9.28515625" style="37" customWidth="1"/>
    <col min="13" max="16384" width="9.140625" style="37"/>
  </cols>
  <sheetData>
    <row r="1" spans="1:12" ht="230.25" customHeight="1">
      <c r="A1" s="43"/>
    </row>
    <row r="2" spans="1:12" s="44" customFormat="1" ht="12.95" customHeight="1">
      <c r="B2" s="45"/>
      <c r="C2" s="45">
        <v>2006</v>
      </c>
      <c r="D2" s="45">
        <v>2007</v>
      </c>
      <c r="E2" s="45">
        <v>2008</v>
      </c>
      <c r="F2" s="45">
        <v>2009</v>
      </c>
      <c r="G2" s="45">
        <v>2010</v>
      </c>
      <c r="H2" s="45">
        <v>2011</v>
      </c>
      <c r="I2" s="45">
        <v>2012</v>
      </c>
      <c r="J2" s="45">
        <v>2013</v>
      </c>
      <c r="K2" s="45">
        <v>2014</v>
      </c>
      <c r="L2" s="45" t="s">
        <v>84</v>
      </c>
    </row>
    <row r="3" spans="1:12" ht="12.95" customHeight="1">
      <c r="B3" s="11" t="s">
        <v>83</v>
      </c>
      <c r="C3" s="11">
        <v>21.276906537991302</v>
      </c>
      <c r="D3" s="11">
        <v>17.119194564416301</v>
      </c>
      <c r="E3" s="11">
        <v>15.0366850070394</v>
      </c>
      <c r="F3" s="11">
        <v>15.8</v>
      </c>
      <c r="G3" s="11">
        <v>15.85</v>
      </c>
      <c r="H3" s="11">
        <v>16.5</v>
      </c>
      <c r="I3" s="11">
        <v>16.5</v>
      </c>
      <c r="J3" s="11">
        <v>14.7</v>
      </c>
      <c r="K3" s="11">
        <v>14.9</v>
      </c>
      <c r="L3" s="11">
        <v>18</v>
      </c>
    </row>
    <row r="4" spans="1:12" ht="12.95" customHeight="1">
      <c r="B4" s="11" t="s">
        <v>82</v>
      </c>
      <c r="C4" s="11">
        <v>13.2394281918949</v>
      </c>
      <c r="D4" s="11">
        <v>12</v>
      </c>
      <c r="E4" s="11">
        <v>11.2</v>
      </c>
      <c r="F4" s="11">
        <v>13.3</v>
      </c>
      <c r="G4" s="11">
        <v>13.9</v>
      </c>
      <c r="H4" s="11">
        <v>13.1</v>
      </c>
      <c r="I4" s="11">
        <v>14.8</v>
      </c>
      <c r="J4" s="11">
        <v>15.2462810079428</v>
      </c>
      <c r="K4" s="11">
        <v>15.05</v>
      </c>
      <c r="L4" s="11">
        <v>18</v>
      </c>
    </row>
    <row r="5" spans="1:12" ht="12.95" customHeight="1">
      <c r="B5" s="11" t="s">
        <v>403</v>
      </c>
      <c r="C5" s="11">
        <v>21.9</v>
      </c>
      <c r="D5" s="11">
        <v>18.899999999999999</v>
      </c>
      <c r="E5" s="11">
        <v>18.000081855406901</v>
      </c>
      <c r="F5" s="11">
        <v>20.622736132406299</v>
      </c>
      <c r="G5" s="11">
        <v>18.971938327864599</v>
      </c>
      <c r="H5" s="11">
        <v>16.5</v>
      </c>
      <c r="I5" s="11">
        <v>17.885999999999999</v>
      </c>
      <c r="J5" s="11">
        <v>15.7438370474013</v>
      </c>
      <c r="K5" s="11">
        <v>15.7</v>
      </c>
      <c r="L5" s="11">
        <v>18</v>
      </c>
    </row>
    <row r="6" spans="1:12" ht="12.95" customHeight="1">
      <c r="B6" s="11" t="s">
        <v>81</v>
      </c>
      <c r="C6" s="11">
        <v>18.100000000000001</v>
      </c>
      <c r="D6" s="11">
        <v>13.775049256871201</v>
      </c>
      <c r="E6" s="11">
        <v>13.7647164731847</v>
      </c>
      <c r="F6" s="11">
        <v>14.674818719377599</v>
      </c>
      <c r="G6" s="11">
        <v>15.0180832434505</v>
      </c>
      <c r="H6" s="11">
        <v>13.426327748263899</v>
      </c>
      <c r="I6" s="11">
        <v>14.6</v>
      </c>
      <c r="J6" s="11">
        <v>13.915237126144699</v>
      </c>
      <c r="K6" s="11">
        <v>15.9</v>
      </c>
      <c r="L6" s="11">
        <v>18</v>
      </c>
    </row>
    <row r="7" spans="1:12" ht="12.95" customHeight="1">
      <c r="B7" s="11" t="s">
        <v>80</v>
      </c>
      <c r="C7" s="11">
        <v>18.307404548329</v>
      </c>
      <c r="D7" s="11">
        <v>16.9997290365406</v>
      </c>
      <c r="E7" s="11">
        <v>16.158967894842501</v>
      </c>
      <c r="F7" s="11">
        <v>16.399999999999999</v>
      </c>
      <c r="G7" s="11">
        <v>16.100000000000001</v>
      </c>
      <c r="H7" s="11">
        <v>16.8</v>
      </c>
      <c r="I7" s="11">
        <v>17.062000000000001</v>
      </c>
      <c r="J7" s="11">
        <v>16.849259944808001</v>
      </c>
      <c r="K7" s="11">
        <v>16.3</v>
      </c>
      <c r="L7" s="11">
        <v>18</v>
      </c>
    </row>
    <row r="8" spans="1:12" ht="12.95" customHeight="1">
      <c r="B8" s="11" t="s">
        <v>79</v>
      </c>
      <c r="C8" s="11">
        <v>14.5</v>
      </c>
      <c r="D8" s="11">
        <v>13.8</v>
      </c>
      <c r="E8" s="11">
        <v>14.9</v>
      </c>
      <c r="F8" s="11">
        <v>17</v>
      </c>
      <c r="G8" s="11">
        <v>17.5</v>
      </c>
      <c r="H8" s="11">
        <v>17.5</v>
      </c>
      <c r="I8" s="11">
        <v>16.5</v>
      </c>
      <c r="J8" s="11">
        <v>16.600000000000001</v>
      </c>
      <c r="K8" s="11">
        <v>16.8</v>
      </c>
      <c r="L8" s="11">
        <v>18</v>
      </c>
    </row>
    <row r="9" spans="1:12" ht="12.95" customHeight="1">
      <c r="B9" s="11" t="s">
        <v>78</v>
      </c>
      <c r="C9" s="11">
        <v>17.678294406403499</v>
      </c>
      <c r="D9" s="11">
        <v>17.1194128095967</v>
      </c>
      <c r="E9" s="11">
        <v>16.2612482593949</v>
      </c>
      <c r="F9" s="11">
        <v>16.068981816486001</v>
      </c>
      <c r="G9" s="11">
        <v>16.1713775860804</v>
      </c>
      <c r="H9" s="11">
        <v>17.170000000000002</v>
      </c>
      <c r="I9" s="11">
        <v>17.007000000000001</v>
      </c>
      <c r="J9" s="11">
        <v>17.004293308854901</v>
      </c>
      <c r="K9" s="11">
        <v>17.100000000000001</v>
      </c>
      <c r="L9" s="11">
        <v>18</v>
      </c>
    </row>
    <row r="10" spans="1:12" ht="12.95" customHeight="1">
      <c r="B10" s="11" t="s">
        <v>77</v>
      </c>
      <c r="C10" s="11">
        <v>18.072343876723401</v>
      </c>
      <c r="D10" s="11">
        <v>17.082412666015902</v>
      </c>
      <c r="E10" s="11">
        <v>17.2293566542258</v>
      </c>
      <c r="F10" s="11">
        <v>16.1708958557142</v>
      </c>
      <c r="G10" s="11">
        <v>15.384868066688901</v>
      </c>
      <c r="H10" s="11">
        <v>15.6</v>
      </c>
      <c r="I10" s="11">
        <v>15.6</v>
      </c>
      <c r="J10" s="11">
        <v>17.899999999999999</v>
      </c>
      <c r="K10" s="11">
        <v>17.899999999999999</v>
      </c>
      <c r="L10" s="11">
        <v>18</v>
      </c>
    </row>
    <row r="11" spans="1:12" ht="12.95" customHeight="1">
      <c r="B11" s="11" t="s">
        <v>76</v>
      </c>
      <c r="C11" s="11">
        <v>11</v>
      </c>
      <c r="D11" s="11">
        <v>10.4</v>
      </c>
      <c r="E11" s="11">
        <v>12.283401024858399</v>
      </c>
      <c r="F11" s="11">
        <v>13.8835150125496</v>
      </c>
      <c r="G11" s="11">
        <v>13.8916818376352</v>
      </c>
      <c r="H11" s="11">
        <v>14.15</v>
      </c>
      <c r="I11" s="11">
        <v>15.939</v>
      </c>
      <c r="J11" s="11">
        <v>16.877122287220502</v>
      </c>
      <c r="K11" s="11">
        <v>19.7</v>
      </c>
      <c r="L11" s="11">
        <v>18</v>
      </c>
    </row>
    <row r="12" spans="1:12" ht="12.95" customHeight="1">
      <c r="B12" s="11" t="s">
        <v>75</v>
      </c>
      <c r="C12" s="11">
        <v>10.8</v>
      </c>
      <c r="D12" s="11">
        <v>10.9</v>
      </c>
      <c r="E12" s="11">
        <v>12.9</v>
      </c>
      <c r="F12" s="11">
        <v>14.2</v>
      </c>
      <c r="G12" s="11">
        <v>15.6</v>
      </c>
      <c r="H12" s="11">
        <v>14</v>
      </c>
      <c r="I12" s="11">
        <v>16.745999999999999</v>
      </c>
      <c r="J12" s="11">
        <v>18.051897558212801</v>
      </c>
      <c r="K12" s="11">
        <v>19.95</v>
      </c>
      <c r="L12" s="11">
        <v>18</v>
      </c>
    </row>
    <row r="13" spans="1:12" ht="12.95" customHeight="1">
      <c r="B13" s="11" t="s">
        <v>74</v>
      </c>
      <c r="C13" s="11">
        <v>24.7</v>
      </c>
      <c r="D13" s="11">
        <v>27.9</v>
      </c>
      <c r="E13" s="11">
        <v>21.885339589725099</v>
      </c>
      <c r="F13" s="11">
        <v>21.4426992437464</v>
      </c>
      <c r="G13" s="11">
        <v>19.908041479162598</v>
      </c>
      <c r="H13" s="11">
        <v>19.113189838409198</v>
      </c>
      <c r="I13" s="11">
        <v>19.899999999999999</v>
      </c>
      <c r="J13" s="11">
        <v>20.94</v>
      </c>
      <c r="K13" s="11">
        <v>21.3</v>
      </c>
      <c r="L13" s="11">
        <v>18</v>
      </c>
    </row>
    <row r="14" spans="1:12" ht="12.95" customHeight="1">
      <c r="B14" s="11" t="s">
        <v>73</v>
      </c>
      <c r="C14" s="11">
        <v>10.199999999999999</v>
      </c>
      <c r="D14" s="11">
        <v>11.1</v>
      </c>
      <c r="E14" s="11">
        <v>11.8</v>
      </c>
      <c r="F14" s="11">
        <v>14.6</v>
      </c>
      <c r="G14" s="11">
        <v>14.6</v>
      </c>
      <c r="H14" s="11">
        <v>17.399999999999999</v>
      </c>
      <c r="I14" s="11">
        <v>15.244</v>
      </c>
      <c r="J14" s="11">
        <v>17.360706070995601</v>
      </c>
      <c r="K14" s="11">
        <v>21.5</v>
      </c>
      <c r="L14" s="11">
        <v>18</v>
      </c>
    </row>
    <row r="15" spans="1:12" ht="12.95" customHeight="1">
      <c r="B15" s="11" t="s">
        <v>72</v>
      </c>
      <c r="C15" s="11">
        <v>14.0090296558972</v>
      </c>
      <c r="D15" s="11">
        <v>16.342334516468899</v>
      </c>
      <c r="E15" s="11">
        <v>15.1445313175506</v>
      </c>
      <c r="F15" s="11">
        <v>16.429190595022401</v>
      </c>
      <c r="G15" s="11">
        <v>18.789232083823901</v>
      </c>
      <c r="H15" s="11">
        <v>19.149999999999999</v>
      </c>
      <c r="I15" s="11">
        <v>20.52</v>
      </c>
      <c r="J15" s="11">
        <v>20.87</v>
      </c>
      <c r="K15" s="11">
        <v>21.9</v>
      </c>
      <c r="L15" s="11">
        <v>18</v>
      </c>
    </row>
  </sheetData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view="pageBreakPreview" zoomScaleNormal="100" zoomScaleSheetLayoutView="100" workbookViewId="0">
      <selection activeCell="A11" sqref="A11"/>
    </sheetView>
  </sheetViews>
  <sheetFormatPr defaultRowHeight="12.75"/>
  <cols>
    <col min="1" max="1" width="45.7109375" style="1" customWidth="1"/>
    <col min="2" max="2" width="38.85546875" style="1" customWidth="1"/>
    <col min="3" max="257" width="9.140625" style="1"/>
    <col min="258" max="258" width="17.7109375" style="1" customWidth="1"/>
    <col min="259" max="513" width="9.140625" style="1"/>
    <col min="514" max="514" width="17.7109375" style="1" customWidth="1"/>
    <col min="515" max="769" width="9.140625" style="1"/>
    <col min="770" max="770" width="17.7109375" style="1" customWidth="1"/>
    <col min="771" max="1025" width="9.140625" style="1"/>
    <col min="1026" max="1026" width="17.7109375" style="1" customWidth="1"/>
    <col min="1027" max="1281" width="9.140625" style="1"/>
    <col min="1282" max="1282" width="17.7109375" style="1" customWidth="1"/>
    <col min="1283" max="1537" width="9.140625" style="1"/>
    <col min="1538" max="1538" width="17.7109375" style="1" customWidth="1"/>
    <col min="1539" max="1793" width="9.140625" style="1"/>
    <col min="1794" max="1794" width="17.7109375" style="1" customWidth="1"/>
    <col min="1795" max="2049" width="9.140625" style="1"/>
    <col min="2050" max="2050" width="17.7109375" style="1" customWidth="1"/>
    <col min="2051" max="2305" width="9.140625" style="1"/>
    <col min="2306" max="2306" width="17.7109375" style="1" customWidth="1"/>
    <col min="2307" max="2561" width="9.140625" style="1"/>
    <col min="2562" max="2562" width="17.7109375" style="1" customWidth="1"/>
    <col min="2563" max="2817" width="9.140625" style="1"/>
    <col min="2818" max="2818" width="17.7109375" style="1" customWidth="1"/>
    <col min="2819" max="3073" width="9.140625" style="1"/>
    <col min="3074" max="3074" width="17.7109375" style="1" customWidth="1"/>
    <col min="3075" max="3329" width="9.140625" style="1"/>
    <col min="3330" max="3330" width="17.7109375" style="1" customWidth="1"/>
    <col min="3331" max="3585" width="9.140625" style="1"/>
    <col min="3586" max="3586" width="17.7109375" style="1" customWidth="1"/>
    <col min="3587" max="3841" width="9.140625" style="1"/>
    <col min="3842" max="3842" width="17.7109375" style="1" customWidth="1"/>
    <col min="3843" max="4097" width="9.140625" style="1"/>
    <col min="4098" max="4098" width="17.7109375" style="1" customWidth="1"/>
    <col min="4099" max="4353" width="9.140625" style="1"/>
    <col min="4354" max="4354" width="17.7109375" style="1" customWidth="1"/>
    <col min="4355" max="4609" width="9.140625" style="1"/>
    <col min="4610" max="4610" width="17.7109375" style="1" customWidth="1"/>
    <col min="4611" max="4865" width="9.140625" style="1"/>
    <col min="4866" max="4866" width="17.7109375" style="1" customWidth="1"/>
    <col min="4867" max="5121" width="9.140625" style="1"/>
    <col min="5122" max="5122" width="17.7109375" style="1" customWidth="1"/>
    <col min="5123" max="5377" width="9.140625" style="1"/>
    <col min="5378" max="5378" width="17.7109375" style="1" customWidth="1"/>
    <col min="5379" max="5633" width="9.140625" style="1"/>
    <col min="5634" max="5634" width="17.7109375" style="1" customWidth="1"/>
    <col min="5635" max="5889" width="9.140625" style="1"/>
    <col min="5890" max="5890" width="17.7109375" style="1" customWidth="1"/>
    <col min="5891" max="6145" width="9.140625" style="1"/>
    <col min="6146" max="6146" width="17.7109375" style="1" customWidth="1"/>
    <col min="6147" max="6401" width="9.140625" style="1"/>
    <col min="6402" max="6402" width="17.7109375" style="1" customWidth="1"/>
    <col min="6403" max="6657" width="9.140625" style="1"/>
    <col min="6658" max="6658" width="17.7109375" style="1" customWidth="1"/>
    <col min="6659" max="6913" width="9.140625" style="1"/>
    <col min="6914" max="6914" width="17.7109375" style="1" customWidth="1"/>
    <col min="6915" max="7169" width="9.140625" style="1"/>
    <col min="7170" max="7170" width="17.7109375" style="1" customWidth="1"/>
    <col min="7171" max="7425" width="9.140625" style="1"/>
    <col min="7426" max="7426" width="17.7109375" style="1" customWidth="1"/>
    <col min="7427" max="7681" width="9.140625" style="1"/>
    <col min="7682" max="7682" width="17.7109375" style="1" customWidth="1"/>
    <col min="7683" max="7937" width="9.140625" style="1"/>
    <col min="7938" max="7938" width="17.7109375" style="1" customWidth="1"/>
    <col min="7939" max="8193" width="9.140625" style="1"/>
    <col min="8194" max="8194" width="17.7109375" style="1" customWidth="1"/>
    <col min="8195" max="8449" width="9.140625" style="1"/>
    <col min="8450" max="8450" width="17.7109375" style="1" customWidth="1"/>
    <col min="8451" max="8705" width="9.140625" style="1"/>
    <col min="8706" max="8706" width="17.7109375" style="1" customWidth="1"/>
    <col min="8707" max="8961" width="9.140625" style="1"/>
    <col min="8962" max="8962" width="17.7109375" style="1" customWidth="1"/>
    <col min="8963" max="9217" width="9.140625" style="1"/>
    <col min="9218" max="9218" width="17.7109375" style="1" customWidth="1"/>
    <col min="9219" max="9473" width="9.140625" style="1"/>
    <col min="9474" max="9474" width="17.7109375" style="1" customWidth="1"/>
    <col min="9475" max="9729" width="9.140625" style="1"/>
    <col min="9730" max="9730" width="17.7109375" style="1" customWidth="1"/>
    <col min="9731" max="9985" width="9.140625" style="1"/>
    <col min="9986" max="9986" width="17.7109375" style="1" customWidth="1"/>
    <col min="9987" max="10241" width="9.140625" style="1"/>
    <col min="10242" max="10242" width="17.7109375" style="1" customWidth="1"/>
    <col min="10243" max="10497" width="9.140625" style="1"/>
    <col min="10498" max="10498" width="17.7109375" style="1" customWidth="1"/>
    <col min="10499" max="10753" width="9.140625" style="1"/>
    <col min="10754" max="10754" width="17.7109375" style="1" customWidth="1"/>
    <col min="10755" max="11009" width="9.140625" style="1"/>
    <col min="11010" max="11010" width="17.7109375" style="1" customWidth="1"/>
    <col min="11011" max="11265" width="9.140625" style="1"/>
    <col min="11266" max="11266" width="17.7109375" style="1" customWidth="1"/>
    <col min="11267" max="11521" width="9.140625" style="1"/>
    <col min="11522" max="11522" width="17.7109375" style="1" customWidth="1"/>
    <col min="11523" max="11777" width="9.140625" style="1"/>
    <col min="11778" max="11778" width="17.7109375" style="1" customWidth="1"/>
    <col min="11779" max="12033" width="9.140625" style="1"/>
    <col min="12034" max="12034" width="17.7109375" style="1" customWidth="1"/>
    <col min="12035" max="12289" width="9.140625" style="1"/>
    <col min="12290" max="12290" width="17.7109375" style="1" customWidth="1"/>
    <col min="12291" max="12545" width="9.140625" style="1"/>
    <col min="12546" max="12546" width="17.7109375" style="1" customWidth="1"/>
    <col min="12547" max="12801" width="9.140625" style="1"/>
    <col min="12802" max="12802" width="17.7109375" style="1" customWidth="1"/>
    <col min="12803" max="13057" width="9.140625" style="1"/>
    <col min="13058" max="13058" width="17.7109375" style="1" customWidth="1"/>
    <col min="13059" max="13313" width="9.140625" style="1"/>
    <col min="13314" max="13314" width="17.7109375" style="1" customWidth="1"/>
    <col min="13315" max="13569" width="9.140625" style="1"/>
    <col min="13570" max="13570" width="17.7109375" style="1" customWidth="1"/>
    <col min="13571" max="13825" width="9.140625" style="1"/>
    <col min="13826" max="13826" width="17.7109375" style="1" customWidth="1"/>
    <col min="13827" max="14081" width="9.140625" style="1"/>
    <col min="14082" max="14082" width="17.7109375" style="1" customWidth="1"/>
    <col min="14083" max="14337" width="9.140625" style="1"/>
    <col min="14338" max="14338" width="17.7109375" style="1" customWidth="1"/>
    <col min="14339" max="14593" width="9.140625" style="1"/>
    <col min="14594" max="14594" width="17.7109375" style="1" customWidth="1"/>
    <col min="14595" max="14849" width="9.140625" style="1"/>
    <col min="14850" max="14850" width="17.7109375" style="1" customWidth="1"/>
    <col min="14851" max="15105" width="9.140625" style="1"/>
    <col min="15106" max="15106" width="17.7109375" style="1" customWidth="1"/>
    <col min="15107" max="15361" width="9.140625" style="1"/>
    <col min="15362" max="15362" width="17.7109375" style="1" customWidth="1"/>
    <col min="15363" max="15617" width="9.140625" style="1"/>
    <col min="15618" max="15618" width="17.7109375" style="1" customWidth="1"/>
    <col min="15619" max="15873" width="9.140625" style="1"/>
    <col min="15874" max="15874" width="17.7109375" style="1" customWidth="1"/>
    <col min="15875" max="16129" width="9.140625" style="1"/>
    <col min="16130" max="16130" width="17.7109375" style="1" customWidth="1"/>
    <col min="16131" max="16384" width="9.140625" style="1"/>
  </cols>
  <sheetData>
    <row r="1" spans="2:3" ht="231" customHeight="1"/>
    <row r="2" spans="2:3">
      <c r="B2" s="11" t="s">
        <v>11</v>
      </c>
      <c r="C2" s="10">
        <v>0.64100000000000001</v>
      </c>
    </row>
    <row r="3" spans="2:3">
      <c r="B3" s="11" t="s">
        <v>10</v>
      </c>
      <c r="C3" s="10">
        <v>0.16400000000000001</v>
      </c>
    </row>
    <row r="4" spans="2:3">
      <c r="B4" s="11" t="s">
        <v>9</v>
      </c>
      <c r="C4" s="10">
        <v>0.155</v>
      </c>
    </row>
    <row r="5" spans="2:3">
      <c r="B5" s="11" t="s">
        <v>8</v>
      </c>
      <c r="C5" s="10">
        <f>1-SUM(C2:C4)</f>
        <v>3.9999999999999925E-2</v>
      </c>
    </row>
    <row r="8" spans="2:3">
      <c r="C8" s="9"/>
    </row>
    <row r="10" spans="2:3">
      <c r="C10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0"/>
  <sheetViews>
    <sheetView showGridLines="0" view="pageBreakPreview" topLeftCell="A72" zoomScaleNormal="100" zoomScaleSheetLayoutView="100" workbookViewId="0">
      <selection activeCell="G91" sqref="G91"/>
    </sheetView>
  </sheetViews>
  <sheetFormatPr defaultRowHeight="11.25"/>
  <cols>
    <col min="1" max="1" width="40.28515625" style="46" customWidth="1"/>
    <col min="2" max="2" width="9.140625" style="47"/>
    <col min="3" max="8" width="11.5703125" style="46" customWidth="1"/>
    <col min="9" max="16384" width="9.140625" style="46"/>
  </cols>
  <sheetData>
    <row r="1" spans="1:8" ht="230.25" customHeight="1">
      <c r="A1" s="60"/>
    </row>
    <row r="2" spans="1:8" s="56" customFormat="1" ht="33.75">
      <c r="A2" s="59"/>
      <c r="B2" s="58"/>
      <c r="C2" s="57" t="s">
        <v>96</v>
      </c>
      <c r="D2" s="57" t="s">
        <v>95</v>
      </c>
      <c r="E2" s="57" t="s">
        <v>94</v>
      </c>
      <c r="F2" s="57"/>
      <c r="G2" s="57"/>
      <c r="H2" s="57"/>
    </row>
    <row r="3" spans="1:8" s="55" customFormat="1" ht="22.5">
      <c r="B3" s="50" t="s">
        <v>93</v>
      </c>
      <c r="C3" s="54">
        <v>46.1029682940067</v>
      </c>
      <c r="D3" s="54">
        <v>54.476575263029304</v>
      </c>
      <c r="E3" s="54">
        <f t="shared" ref="E3:E44" si="0">+AVERAGE($C$3:$C$44)</f>
        <v>33.490116177190373</v>
      </c>
      <c r="F3" s="54">
        <f t="shared" ref="F3:F44" si="1">+AVERAGE($D$3:$D$44)</f>
        <v>44.191889495201757</v>
      </c>
      <c r="G3" s="54"/>
      <c r="H3" s="54"/>
    </row>
    <row r="4" spans="1:8" s="55" customFormat="1">
      <c r="B4" s="49">
        <v>2</v>
      </c>
      <c r="C4" s="54">
        <v>46.833475843107294</v>
      </c>
      <c r="D4" s="54">
        <v>53.745946617977722</v>
      </c>
      <c r="E4" s="54">
        <f t="shared" si="0"/>
        <v>33.490116177190373</v>
      </c>
      <c r="F4" s="54">
        <f t="shared" si="1"/>
        <v>44.191889495201757</v>
      </c>
      <c r="G4" s="54"/>
      <c r="H4" s="54"/>
    </row>
    <row r="5" spans="1:8" s="55" customFormat="1">
      <c r="B5" s="49">
        <v>3</v>
      </c>
      <c r="C5" s="54">
        <v>41.099225461102151</v>
      </c>
      <c r="D5" s="54">
        <v>49.543585912178258</v>
      </c>
      <c r="E5" s="54">
        <f t="shared" si="0"/>
        <v>33.490116177190373</v>
      </c>
      <c r="F5" s="54">
        <f t="shared" si="1"/>
        <v>44.191889495201757</v>
      </c>
      <c r="G5" s="54"/>
      <c r="H5" s="54"/>
    </row>
    <row r="6" spans="1:8" s="55" customFormat="1">
      <c r="B6" s="49">
        <v>4</v>
      </c>
      <c r="C6" s="54">
        <v>41.253957627942071</v>
      </c>
      <c r="D6" s="54">
        <v>49.388214818983727</v>
      </c>
      <c r="E6" s="54">
        <f t="shared" si="0"/>
        <v>33.490116177190373</v>
      </c>
      <c r="F6" s="54">
        <f t="shared" si="1"/>
        <v>44.191889495201757</v>
      </c>
      <c r="G6" s="54"/>
      <c r="H6" s="54"/>
    </row>
    <row r="7" spans="1:8">
      <c r="B7" s="49">
        <v>5</v>
      </c>
      <c r="C7" s="54">
        <v>41.836904007024543</v>
      </c>
      <c r="D7" s="54">
        <v>47.287053685000473</v>
      </c>
      <c r="E7" s="54">
        <f t="shared" si="0"/>
        <v>33.490116177190373</v>
      </c>
      <c r="F7" s="54">
        <f t="shared" si="1"/>
        <v>44.191889495201757</v>
      </c>
      <c r="G7" s="54"/>
      <c r="H7" s="54"/>
    </row>
    <row r="8" spans="1:8">
      <c r="B8" s="49">
        <v>6</v>
      </c>
      <c r="C8" s="54">
        <v>42.956614047813758</v>
      </c>
      <c r="D8" s="54">
        <v>49.105100253882966</v>
      </c>
      <c r="E8" s="54">
        <f t="shared" si="0"/>
        <v>33.490116177190373</v>
      </c>
      <c r="F8" s="54">
        <f t="shared" si="1"/>
        <v>44.191889495201757</v>
      </c>
      <c r="G8" s="54"/>
      <c r="H8" s="54"/>
    </row>
    <row r="9" spans="1:8">
      <c r="B9" s="49">
        <v>7</v>
      </c>
      <c r="C9" s="54">
        <v>41.829399995550745</v>
      </c>
      <c r="D9" s="54">
        <v>47.473482506547157</v>
      </c>
      <c r="E9" s="54">
        <f t="shared" si="0"/>
        <v>33.490116177190373</v>
      </c>
      <c r="F9" s="54">
        <f t="shared" si="1"/>
        <v>44.191889495201757</v>
      </c>
      <c r="G9" s="54"/>
      <c r="H9" s="54"/>
    </row>
    <row r="10" spans="1:8">
      <c r="B10" s="49">
        <v>8</v>
      </c>
      <c r="C10" s="54">
        <v>39.516975498289753</v>
      </c>
      <c r="D10" s="54">
        <v>44.985752302442648</v>
      </c>
      <c r="E10" s="54">
        <f t="shared" si="0"/>
        <v>33.490116177190373</v>
      </c>
      <c r="F10" s="54">
        <f t="shared" si="1"/>
        <v>44.191889495201757</v>
      </c>
      <c r="G10" s="54"/>
      <c r="H10" s="54"/>
    </row>
    <row r="11" spans="1:8">
      <c r="B11" s="49">
        <v>9</v>
      </c>
      <c r="C11" s="54">
        <v>38.002415502852983</v>
      </c>
      <c r="D11" s="54">
        <v>46.031509591480159</v>
      </c>
      <c r="E11" s="54">
        <f t="shared" si="0"/>
        <v>33.490116177190373</v>
      </c>
      <c r="F11" s="54">
        <f t="shared" si="1"/>
        <v>44.191889495201757</v>
      </c>
      <c r="G11" s="54"/>
      <c r="H11" s="54"/>
    </row>
    <row r="12" spans="1:8">
      <c r="B12" s="49">
        <v>10</v>
      </c>
      <c r="C12" s="54">
        <v>34.226113770215704</v>
      </c>
      <c r="D12" s="54">
        <v>43.595659779959107</v>
      </c>
      <c r="E12" s="54">
        <f t="shared" si="0"/>
        <v>33.490116177190373</v>
      </c>
      <c r="F12" s="54">
        <f t="shared" si="1"/>
        <v>44.191889495201757</v>
      </c>
      <c r="G12" s="54"/>
      <c r="H12" s="54"/>
    </row>
    <row r="13" spans="1:8">
      <c r="B13" s="49">
        <v>11</v>
      </c>
      <c r="C13" s="54">
        <v>30.653017252936763</v>
      </c>
      <c r="D13" s="54">
        <v>41.560056594585717</v>
      </c>
      <c r="E13" s="54">
        <f t="shared" si="0"/>
        <v>33.490116177190373</v>
      </c>
      <c r="F13" s="54">
        <f t="shared" si="1"/>
        <v>44.191889495201757</v>
      </c>
      <c r="G13" s="54"/>
      <c r="H13" s="54"/>
    </row>
    <row r="14" spans="1:8">
      <c r="B14" s="49">
        <v>12</v>
      </c>
      <c r="C14" s="54">
        <v>24.017318668713969</v>
      </c>
      <c r="D14" s="54">
        <v>36.097339834583863</v>
      </c>
      <c r="E14" s="54">
        <f t="shared" si="0"/>
        <v>33.490116177190373</v>
      </c>
      <c r="F14" s="54">
        <f t="shared" si="1"/>
        <v>44.191889495201757</v>
      </c>
      <c r="G14" s="54"/>
      <c r="H14" s="54"/>
    </row>
    <row r="15" spans="1:8" ht="22.5">
      <c r="B15" s="50" t="s">
        <v>92</v>
      </c>
      <c r="C15" s="54">
        <v>23.500452999491344</v>
      </c>
      <c r="D15" s="54">
        <v>36.231298731841008</v>
      </c>
      <c r="E15" s="54">
        <f t="shared" si="0"/>
        <v>33.490116177190373</v>
      </c>
      <c r="F15" s="54">
        <f t="shared" si="1"/>
        <v>44.191889495201757</v>
      </c>
      <c r="G15" s="54"/>
      <c r="H15" s="54"/>
    </row>
    <row r="16" spans="1:8">
      <c r="B16" s="49">
        <v>2</v>
      </c>
      <c r="C16" s="54">
        <v>22.576814502525139</v>
      </c>
      <c r="D16" s="54">
        <v>35.30215638620146</v>
      </c>
      <c r="E16" s="54">
        <f t="shared" si="0"/>
        <v>33.490116177190373</v>
      </c>
      <c r="F16" s="54">
        <f t="shared" si="1"/>
        <v>44.191889495201757</v>
      </c>
      <c r="G16" s="54"/>
      <c r="H16" s="54"/>
    </row>
    <row r="17" spans="2:8">
      <c r="B17" s="49">
        <v>3</v>
      </c>
      <c r="C17" s="54">
        <v>27.041199528087077</v>
      </c>
      <c r="D17" s="54">
        <v>39.561690852771846</v>
      </c>
      <c r="E17" s="54">
        <f t="shared" si="0"/>
        <v>33.490116177190373</v>
      </c>
      <c r="F17" s="54">
        <f t="shared" si="1"/>
        <v>44.191889495201757</v>
      </c>
      <c r="G17" s="54"/>
      <c r="H17" s="54"/>
    </row>
    <row r="18" spans="2:8">
      <c r="B18" s="49">
        <v>4</v>
      </c>
      <c r="C18" s="54">
        <v>27.438419418736999</v>
      </c>
      <c r="D18" s="54">
        <v>37.962396245802012</v>
      </c>
      <c r="E18" s="54">
        <f t="shared" si="0"/>
        <v>33.490116177190373</v>
      </c>
      <c r="F18" s="54">
        <f t="shared" si="1"/>
        <v>44.191889495201757</v>
      </c>
      <c r="G18" s="54"/>
      <c r="H18" s="54"/>
    </row>
    <row r="19" spans="2:8">
      <c r="B19" s="49">
        <v>5</v>
      </c>
      <c r="C19" s="54">
        <v>27.917470475072534</v>
      </c>
      <c r="D19" s="54">
        <v>40.997657548854193</v>
      </c>
      <c r="E19" s="54">
        <f t="shared" si="0"/>
        <v>33.490116177190373</v>
      </c>
      <c r="F19" s="54">
        <f t="shared" si="1"/>
        <v>44.191889495201757</v>
      </c>
      <c r="G19" s="54"/>
      <c r="H19" s="54"/>
    </row>
    <row r="20" spans="2:8">
      <c r="B20" s="49">
        <v>6</v>
      </c>
      <c r="C20" s="54">
        <v>29.955382369452252</v>
      </c>
      <c r="D20" s="54">
        <v>46.378155597912013</v>
      </c>
      <c r="E20" s="54">
        <f t="shared" si="0"/>
        <v>33.490116177190373</v>
      </c>
      <c r="F20" s="54">
        <f t="shared" si="1"/>
        <v>44.191889495201757</v>
      </c>
      <c r="G20" s="54"/>
      <c r="H20" s="54"/>
    </row>
    <row r="21" spans="2:8">
      <c r="B21" s="49">
        <v>7</v>
      </c>
      <c r="C21" s="54">
        <v>29.880257342558394</v>
      </c>
      <c r="D21" s="54">
        <v>46.795248412655155</v>
      </c>
      <c r="E21" s="54">
        <f t="shared" si="0"/>
        <v>33.490116177190373</v>
      </c>
      <c r="F21" s="54">
        <f t="shared" si="1"/>
        <v>44.191889495201757</v>
      </c>
      <c r="G21" s="54"/>
      <c r="H21" s="54"/>
    </row>
    <row r="22" spans="2:8">
      <c r="B22" s="49">
        <v>8</v>
      </c>
      <c r="C22" s="54">
        <v>33.202095764646202</v>
      </c>
      <c r="D22" s="54">
        <v>50.037151580441986</v>
      </c>
      <c r="E22" s="54">
        <f t="shared" si="0"/>
        <v>33.490116177190373</v>
      </c>
      <c r="F22" s="54">
        <f t="shared" si="1"/>
        <v>44.191889495201757</v>
      </c>
      <c r="G22" s="54"/>
      <c r="H22" s="54"/>
    </row>
    <row r="23" spans="2:8">
      <c r="B23" s="49">
        <v>9</v>
      </c>
      <c r="C23" s="54">
        <v>32.245422110503569</v>
      </c>
      <c r="D23" s="54">
        <v>46.523470537564748</v>
      </c>
      <c r="E23" s="54">
        <f t="shared" si="0"/>
        <v>33.490116177190373</v>
      </c>
      <c r="F23" s="54">
        <f t="shared" si="1"/>
        <v>44.191889495201757</v>
      </c>
      <c r="G23" s="54"/>
      <c r="H23" s="54"/>
    </row>
    <row r="24" spans="2:8">
      <c r="B24" s="49">
        <v>10</v>
      </c>
      <c r="C24" s="54">
        <v>33.381494339249343</v>
      </c>
      <c r="D24" s="54">
        <v>47.914645938128189</v>
      </c>
      <c r="E24" s="54">
        <f t="shared" si="0"/>
        <v>33.490116177190373</v>
      </c>
      <c r="F24" s="54">
        <f t="shared" si="1"/>
        <v>44.191889495201757</v>
      </c>
      <c r="G24" s="54"/>
      <c r="H24" s="54"/>
    </row>
    <row r="25" spans="2:8">
      <c r="B25" s="49">
        <v>11</v>
      </c>
      <c r="C25" s="54">
        <v>31.745262220778983</v>
      </c>
      <c r="D25" s="54">
        <v>46.087193553110893</v>
      </c>
      <c r="E25" s="54">
        <f t="shared" si="0"/>
        <v>33.490116177190373</v>
      </c>
      <c r="F25" s="54">
        <f t="shared" si="1"/>
        <v>44.191889495201757</v>
      </c>
      <c r="G25" s="54"/>
      <c r="H25" s="54"/>
    </row>
    <row r="26" spans="2:8">
      <c r="B26" s="49">
        <v>12</v>
      </c>
      <c r="C26" s="54">
        <v>37.789424659135193</v>
      </c>
      <c r="D26" s="54">
        <v>52.556371697636195</v>
      </c>
      <c r="E26" s="54">
        <f t="shared" si="0"/>
        <v>33.490116177190373</v>
      </c>
      <c r="F26" s="54">
        <f t="shared" si="1"/>
        <v>44.191889495201757</v>
      </c>
      <c r="G26" s="54"/>
      <c r="H26" s="54"/>
    </row>
    <row r="27" spans="2:8" ht="22.5">
      <c r="B27" s="50" t="s">
        <v>91</v>
      </c>
      <c r="C27" s="48">
        <v>38.398233406924618</v>
      </c>
      <c r="D27" s="48">
        <v>53.21856607379388</v>
      </c>
      <c r="E27" s="54">
        <f t="shared" si="0"/>
        <v>33.490116177190373</v>
      </c>
      <c r="F27" s="54">
        <f t="shared" si="1"/>
        <v>44.191889495201757</v>
      </c>
      <c r="G27" s="48"/>
      <c r="H27" s="48"/>
    </row>
    <row r="28" spans="2:8">
      <c r="B28" s="49">
        <v>2</v>
      </c>
      <c r="C28" s="48">
        <v>36.992462934064463</v>
      </c>
      <c r="D28" s="48">
        <v>54.24450097692025</v>
      </c>
      <c r="E28" s="54">
        <f t="shared" si="0"/>
        <v>33.490116177190373</v>
      </c>
      <c r="F28" s="54">
        <f t="shared" si="1"/>
        <v>44.191889495201757</v>
      </c>
      <c r="G28" s="48"/>
      <c r="H28" s="48"/>
    </row>
    <row r="29" spans="2:8">
      <c r="B29" s="49">
        <v>3</v>
      </c>
      <c r="C29" s="48">
        <v>35.871584976746931</v>
      </c>
      <c r="D29" s="48">
        <v>52.359027536315381</v>
      </c>
      <c r="E29" s="54">
        <f t="shared" si="0"/>
        <v>33.490116177190373</v>
      </c>
      <c r="F29" s="54">
        <f t="shared" si="1"/>
        <v>44.191889495201757</v>
      </c>
      <c r="G29" s="48"/>
      <c r="H29" s="48"/>
    </row>
    <row r="30" spans="2:8">
      <c r="B30" s="49">
        <v>4</v>
      </c>
      <c r="C30" s="48">
        <v>34.903937035639899</v>
      </c>
      <c r="D30" s="48">
        <v>53.094809236387221</v>
      </c>
      <c r="E30" s="54">
        <f t="shared" si="0"/>
        <v>33.490116177190373</v>
      </c>
      <c r="F30" s="54">
        <f t="shared" si="1"/>
        <v>44.191889495201757</v>
      </c>
      <c r="G30" s="48"/>
      <c r="H30" s="48"/>
    </row>
    <row r="31" spans="2:8">
      <c r="B31" s="49">
        <v>5</v>
      </c>
      <c r="C31" s="48">
        <v>32.765650772447117</v>
      </c>
      <c r="D31" s="48">
        <v>51.930930228752459</v>
      </c>
      <c r="E31" s="54">
        <f t="shared" si="0"/>
        <v>33.490116177190373</v>
      </c>
      <c r="F31" s="54">
        <f t="shared" si="1"/>
        <v>44.191889495201757</v>
      </c>
      <c r="G31" s="48"/>
      <c r="H31" s="48"/>
    </row>
    <row r="32" spans="2:8">
      <c r="B32" s="49">
        <v>6</v>
      </c>
      <c r="C32" s="48">
        <v>30.934096541930245</v>
      </c>
      <c r="D32" s="48">
        <v>45.468595838595917</v>
      </c>
      <c r="E32" s="54">
        <f t="shared" si="0"/>
        <v>33.490116177190373</v>
      </c>
      <c r="F32" s="54">
        <f t="shared" si="1"/>
        <v>44.191889495201757</v>
      </c>
      <c r="G32" s="48"/>
      <c r="H32" s="48"/>
    </row>
    <row r="33" spans="2:8">
      <c r="B33" s="49">
        <v>7</v>
      </c>
      <c r="C33" s="48">
        <v>40.256177901925895</v>
      </c>
      <c r="D33" s="48">
        <v>49.534026430614148</v>
      </c>
      <c r="E33" s="54">
        <f t="shared" si="0"/>
        <v>33.490116177190373</v>
      </c>
      <c r="F33" s="54">
        <f t="shared" si="1"/>
        <v>44.191889495201757</v>
      </c>
      <c r="G33" s="48"/>
      <c r="H33" s="48"/>
    </row>
    <row r="34" spans="2:8">
      <c r="B34" s="49">
        <v>8</v>
      </c>
      <c r="C34" s="48">
        <v>39.51733580207042</v>
      </c>
      <c r="D34" s="48">
        <v>49.307942892721087</v>
      </c>
      <c r="E34" s="54">
        <f t="shared" si="0"/>
        <v>33.490116177190373</v>
      </c>
      <c r="F34" s="54">
        <f t="shared" si="1"/>
        <v>44.191889495201757</v>
      </c>
      <c r="G34" s="48"/>
      <c r="H34" s="48"/>
    </row>
    <row r="35" spans="2:8">
      <c r="B35" s="49">
        <v>9</v>
      </c>
      <c r="C35" s="48">
        <v>40.720857813829269</v>
      </c>
      <c r="D35" s="48">
        <v>51.647034235006657</v>
      </c>
      <c r="E35" s="54">
        <f t="shared" si="0"/>
        <v>33.490116177190373</v>
      </c>
      <c r="F35" s="54">
        <f t="shared" si="1"/>
        <v>44.191889495201757</v>
      </c>
      <c r="G35" s="48"/>
      <c r="H35" s="48"/>
    </row>
    <row r="36" spans="2:8">
      <c r="B36" s="49">
        <v>10</v>
      </c>
      <c r="C36" s="48">
        <v>37.250126102669157</v>
      </c>
      <c r="D36" s="48">
        <v>46.945275021764161</v>
      </c>
      <c r="E36" s="54">
        <f t="shared" si="0"/>
        <v>33.490116177190373</v>
      </c>
      <c r="F36" s="54">
        <f t="shared" si="1"/>
        <v>44.191889495201757</v>
      </c>
      <c r="G36" s="48"/>
      <c r="H36" s="48"/>
    </row>
    <row r="37" spans="2:8">
      <c r="B37" s="49">
        <v>11</v>
      </c>
      <c r="C37" s="48">
        <v>34.784857035826718</v>
      </c>
      <c r="D37" s="48">
        <v>46.285717621143277</v>
      </c>
      <c r="E37" s="54">
        <f t="shared" si="0"/>
        <v>33.490116177190373</v>
      </c>
      <c r="F37" s="54">
        <f t="shared" si="1"/>
        <v>44.191889495201757</v>
      </c>
      <c r="G37" s="48"/>
      <c r="H37" s="48"/>
    </row>
    <row r="38" spans="2:8">
      <c r="B38" s="49">
        <v>12</v>
      </c>
      <c r="C38" s="48">
        <v>30.274028720321297</v>
      </c>
      <c r="D38" s="48">
        <v>40.074202263393431</v>
      </c>
      <c r="E38" s="54">
        <f t="shared" si="0"/>
        <v>33.490116177190373</v>
      </c>
      <c r="F38" s="54">
        <f t="shared" si="1"/>
        <v>44.191889495201757</v>
      </c>
      <c r="G38" s="48"/>
      <c r="H38" s="48"/>
    </row>
    <row r="39" spans="2:8" ht="22.5">
      <c r="B39" s="50" t="s">
        <v>90</v>
      </c>
      <c r="C39" s="48">
        <v>27.44087868597363</v>
      </c>
      <c r="D39" s="48">
        <v>35.931181890105989</v>
      </c>
      <c r="E39" s="54">
        <f t="shared" si="0"/>
        <v>33.490116177190373</v>
      </c>
      <c r="F39" s="54">
        <f t="shared" si="1"/>
        <v>44.191889495201757</v>
      </c>
      <c r="G39" s="48"/>
      <c r="H39" s="48"/>
    </row>
    <row r="40" spans="2:8">
      <c r="B40" s="49">
        <v>2</v>
      </c>
      <c r="C40" s="48">
        <v>27.429129599244149</v>
      </c>
      <c r="D40" s="48">
        <v>33.946666837570916</v>
      </c>
      <c r="E40" s="54">
        <f t="shared" si="0"/>
        <v>33.490116177190373</v>
      </c>
      <c r="F40" s="54">
        <f t="shared" si="1"/>
        <v>44.191889495201757</v>
      </c>
      <c r="G40" s="48"/>
      <c r="H40" s="48"/>
    </row>
    <row r="41" spans="2:8">
      <c r="B41" s="49">
        <v>3</v>
      </c>
      <c r="C41" s="48">
        <v>26.78591104112509</v>
      </c>
      <c r="D41" s="48">
        <v>31.214358654995607</v>
      </c>
      <c r="E41" s="54">
        <f t="shared" si="0"/>
        <v>33.490116177190373</v>
      </c>
      <c r="F41" s="54">
        <f t="shared" si="1"/>
        <v>44.191889495201757</v>
      </c>
      <c r="G41" s="48"/>
      <c r="H41" s="48"/>
    </row>
    <row r="42" spans="2:8">
      <c r="B42" s="49">
        <v>4</v>
      </c>
      <c r="C42" s="48">
        <v>24.275890717411187</v>
      </c>
      <c r="D42" s="48">
        <v>29.113600903284151</v>
      </c>
      <c r="E42" s="54">
        <f t="shared" si="0"/>
        <v>33.490116177190373</v>
      </c>
      <c r="F42" s="54">
        <f t="shared" si="1"/>
        <v>44.191889495201757</v>
      </c>
      <c r="G42" s="48"/>
      <c r="H42" s="48"/>
    </row>
    <row r="43" spans="2:8">
      <c r="B43" s="49">
        <v>5</v>
      </c>
      <c r="C43" s="48">
        <v>23.154405985610182</v>
      </c>
      <c r="D43" s="48">
        <v>23.009212721657505</v>
      </c>
      <c r="E43" s="54">
        <f t="shared" si="0"/>
        <v>33.490116177190373</v>
      </c>
      <c r="F43" s="54">
        <f t="shared" si="1"/>
        <v>44.191889495201757</v>
      </c>
      <c r="G43" s="48"/>
      <c r="H43" s="48"/>
    </row>
    <row r="44" spans="2:8">
      <c r="B44" s="49">
        <v>6</v>
      </c>
      <c r="C44" s="48">
        <v>19.827232668442576</v>
      </c>
      <c r="D44" s="48">
        <v>19.095995191880547</v>
      </c>
      <c r="E44" s="54">
        <f t="shared" si="0"/>
        <v>33.490116177190373</v>
      </c>
      <c r="F44" s="54">
        <f t="shared" si="1"/>
        <v>44.191889495201757</v>
      </c>
      <c r="G44" s="48"/>
      <c r="H44" s="48"/>
    </row>
    <row r="45" spans="2:8">
      <c r="B45" s="49">
        <v>7</v>
      </c>
      <c r="C45" s="48">
        <v>10.62105100650173</v>
      </c>
      <c r="D45" s="48">
        <v>11.741759490688281</v>
      </c>
      <c r="E45" s="54"/>
      <c r="F45" s="54"/>
      <c r="G45" s="48">
        <f t="shared" ref="G45:G76" si="2">+AVERAGE($C$45:$C$110)</f>
        <v>4.7991728930442097</v>
      </c>
      <c r="H45" s="48">
        <f t="shared" ref="H45:H76" si="3">+AVERAGE($D$45:$D$110)</f>
        <v>1.2490391234250033</v>
      </c>
    </row>
    <row r="46" spans="2:8">
      <c r="B46" s="49">
        <v>8</v>
      </c>
      <c r="C46" s="48">
        <v>7.9513150354875677</v>
      </c>
      <c r="D46" s="48">
        <v>7.3225132089661713</v>
      </c>
      <c r="E46" s="54"/>
      <c r="F46" s="54"/>
      <c r="G46" s="48">
        <f t="shared" si="2"/>
        <v>4.7991728930442097</v>
      </c>
      <c r="H46" s="48">
        <f t="shared" si="3"/>
        <v>1.2490391234250033</v>
      </c>
    </row>
    <row r="47" spans="2:8">
      <c r="B47" s="49">
        <v>9</v>
      </c>
      <c r="C47" s="48">
        <v>5.8383792343361733</v>
      </c>
      <c r="D47" s="48">
        <v>3.6535148134341284</v>
      </c>
      <c r="E47" s="54"/>
      <c r="F47" s="54"/>
      <c r="G47" s="48">
        <f t="shared" si="2"/>
        <v>4.7991728930442097</v>
      </c>
      <c r="H47" s="48">
        <f t="shared" si="3"/>
        <v>1.2490391234250033</v>
      </c>
    </row>
    <row r="48" spans="2:8" s="52" customFormat="1">
      <c r="B48" s="49">
        <v>10</v>
      </c>
      <c r="C48" s="48">
        <v>6.2564276744935512</v>
      </c>
      <c r="D48" s="48">
        <v>3.2894539279641322</v>
      </c>
      <c r="E48" s="54"/>
      <c r="F48" s="54"/>
      <c r="G48" s="48">
        <f t="shared" si="2"/>
        <v>4.7991728930442097</v>
      </c>
      <c r="H48" s="48">
        <f t="shared" si="3"/>
        <v>1.2490391234250033</v>
      </c>
    </row>
    <row r="49" spans="2:8">
      <c r="B49" s="49">
        <v>11</v>
      </c>
      <c r="C49" s="48">
        <v>7.5783012981188023</v>
      </c>
      <c r="D49" s="48">
        <v>1.8367287559175622</v>
      </c>
      <c r="E49" s="54"/>
      <c r="F49" s="54"/>
      <c r="G49" s="48">
        <f t="shared" si="2"/>
        <v>4.7991728930442097</v>
      </c>
      <c r="H49" s="48">
        <f t="shared" si="3"/>
        <v>1.2490391234250033</v>
      </c>
    </row>
    <row r="50" spans="2:8">
      <c r="B50" s="49">
        <v>12</v>
      </c>
      <c r="C50" s="48">
        <v>9.2664382065335502</v>
      </c>
      <c r="D50" s="48">
        <v>2.041985896379245</v>
      </c>
      <c r="E50" s="54"/>
      <c r="F50" s="54"/>
      <c r="G50" s="48">
        <f t="shared" si="2"/>
        <v>4.7991728930442097</v>
      </c>
      <c r="H50" s="48">
        <f t="shared" si="3"/>
        <v>1.2490391234250033</v>
      </c>
    </row>
    <row r="51" spans="2:8" ht="22.5">
      <c r="B51" s="50" t="s">
        <v>89</v>
      </c>
      <c r="C51" s="48">
        <v>9.6533472323788345</v>
      </c>
      <c r="D51" s="48">
        <v>1.8047996468722545</v>
      </c>
      <c r="E51" s="48"/>
      <c r="F51" s="48"/>
      <c r="G51" s="48">
        <f t="shared" si="2"/>
        <v>4.7991728930442097</v>
      </c>
      <c r="H51" s="48">
        <f t="shared" si="3"/>
        <v>1.2490391234250033</v>
      </c>
    </row>
    <row r="52" spans="2:8">
      <c r="B52" s="49">
        <v>2</v>
      </c>
      <c r="C52" s="48">
        <v>9.3552855630811678</v>
      </c>
      <c r="D52" s="48">
        <v>0.55676166960800799</v>
      </c>
      <c r="E52" s="48"/>
      <c r="F52" s="48"/>
      <c r="G52" s="48">
        <f t="shared" si="2"/>
        <v>4.7991728930442097</v>
      </c>
      <c r="H52" s="48">
        <f t="shared" si="3"/>
        <v>1.2490391234250033</v>
      </c>
    </row>
    <row r="53" spans="2:8">
      <c r="B53" s="49">
        <v>3</v>
      </c>
      <c r="C53" s="48">
        <v>8.5678339827901056</v>
      </c>
      <c r="D53" s="48">
        <v>1.2657804332068849</v>
      </c>
      <c r="E53" s="48"/>
      <c r="F53" s="48"/>
      <c r="G53" s="48">
        <f t="shared" si="2"/>
        <v>4.7991728930442097</v>
      </c>
      <c r="H53" s="48">
        <f t="shared" si="3"/>
        <v>1.2490391234250033</v>
      </c>
    </row>
    <row r="54" spans="2:8">
      <c r="B54" s="49">
        <v>4</v>
      </c>
      <c r="C54" s="48">
        <v>9.4462186594077622</v>
      </c>
      <c r="D54" s="48">
        <v>1.4462841848664141</v>
      </c>
      <c r="E54" s="48"/>
      <c r="F54" s="48"/>
      <c r="G54" s="48">
        <f t="shared" si="2"/>
        <v>4.7991728930442097</v>
      </c>
      <c r="H54" s="48">
        <f t="shared" si="3"/>
        <v>1.2490391234250033</v>
      </c>
    </row>
    <row r="55" spans="2:8">
      <c r="B55" s="49">
        <v>5</v>
      </c>
      <c r="C55" s="48">
        <v>10.389053260892084</v>
      </c>
      <c r="D55" s="48">
        <v>3.1274383278177424</v>
      </c>
      <c r="E55" s="48"/>
      <c r="F55" s="48"/>
      <c r="G55" s="48">
        <f t="shared" si="2"/>
        <v>4.7991728930442097</v>
      </c>
      <c r="H55" s="48">
        <f t="shared" si="3"/>
        <v>1.2490391234250033</v>
      </c>
    </row>
    <row r="56" spans="2:8">
      <c r="B56" s="49">
        <v>6</v>
      </c>
      <c r="C56" s="48">
        <v>11.088541923901388</v>
      </c>
      <c r="D56" s="48">
        <v>2.9449443493196696</v>
      </c>
      <c r="E56" s="48"/>
      <c r="F56" s="48"/>
      <c r="G56" s="48">
        <f t="shared" si="2"/>
        <v>4.7991728930442097</v>
      </c>
      <c r="H56" s="48">
        <f t="shared" si="3"/>
        <v>1.2490391234250033</v>
      </c>
    </row>
    <row r="57" spans="2:8">
      <c r="B57" s="49">
        <v>7</v>
      </c>
      <c r="C57" s="48">
        <v>10.861233039608592</v>
      </c>
      <c r="D57" s="48">
        <v>2.5245031054235767</v>
      </c>
      <c r="E57" s="48"/>
      <c r="F57" s="48"/>
      <c r="G57" s="48">
        <f t="shared" si="2"/>
        <v>4.7991728930442097</v>
      </c>
      <c r="H57" s="48">
        <f t="shared" si="3"/>
        <v>1.2490391234250033</v>
      </c>
    </row>
    <row r="58" spans="2:8">
      <c r="B58" s="49">
        <v>8</v>
      </c>
      <c r="C58" s="48">
        <v>10.814534221595991</v>
      </c>
      <c r="D58" s="48">
        <v>3.5983550885153335</v>
      </c>
      <c r="E58" s="48"/>
      <c r="F58" s="48"/>
      <c r="G58" s="48">
        <f t="shared" si="2"/>
        <v>4.7991728930442097</v>
      </c>
      <c r="H58" s="48">
        <f t="shared" si="3"/>
        <v>1.2490391234250033</v>
      </c>
    </row>
    <row r="59" spans="2:8">
      <c r="B59" s="49">
        <v>9</v>
      </c>
      <c r="C59" s="48">
        <v>11.085135317679701</v>
      </c>
      <c r="D59" s="48">
        <v>3.4351690430892887</v>
      </c>
      <c r="E59" s="48"/>
      <c r="F59" s="48"/>
      <c r="G59" s="48">
        <f t="shared" si="2"/>
        <v>4.7991728930442097</v>
      </c>
      <c r="H59" s="48">
        <f t="shared" si="3"/>
        <v>1.2490391234250033</v>
      </c>
    </row>
    <row r="60" spans="2:8">
      <c r="B60" s="49">
        <v>10</v>
      </c>
      <c r="C60" s="48">
        <v>12.052630667796535</v>
      </c>
      <c r="D60" s="48">
        <v>3.3097410328927879</v>
      </c>
      <c r="E60" s="48"/>
      <c r="F60" s="48"/>
      <c r="G60" s="48">
        <f t="shared" si="2"/>
        <v>4.7991728930442097</v>
      </c>
      <c r="H60" s="48">
        <f t="shared" si="3"/>
        <v>1.2490391234250033</v>
      </c>
    </row>
    <row r="61" spans="2:8">
      <c r="B61" s="49">
        <v>11</v>
      </c>
      <c r="C61" s="48">
        <v>12.748024949242989</v>
      </c>
      <c r="D61" s="48">
        <v>4.0689088241184947</v>
      </c>
      <c r="E61" s="48"/>
      <c r="F61" s="48"/>
      <c r="G61" s="48">
        <f t="shared" si="2"/>
        <v>4.7991728930442097</v>
      </c>
      <c r="H61" s="48">
        <f t="shared" si="3"/>
        <v>1.2490391234250033</v>
      </c>
    </row>
    <row r="62" spans="2:8">
      <c r="B62" s="49">
        <v>12</v>
      </c>
      <c r="C62" s="48">
        <v>14.02169950011394</v>
      </c>
      <c r="D62" s="48">
        <v>4.3584152207390474</v>
      </c>
      <c r="E62" s="48"/>
      <c r="F62" s="48"/>
      <c r="G62" s="48">
        <f t="shared" si="2"/>
        <v>4.7991728930442097</v>
      </c>
      <c r="H62" s="48">
        <f t="shared" si="3"/>
        <v>1.2490391234250033</v>
      </c>
    </row>
    <row r="63" spans="2:8" ht="22.5">
      <c r="B63" s="50" t="s">
        <v>88</v>
      </c>
      <c r="C63" s="48">
        <v>13.905015157272118</v>
      </c>
      <c r="D63" s="48">
        <v>4.0551562908878225</v>
      </c>
      <c r="E63" s="48"/>
      <c r="F63" s="48"/>
      <c r="G63" s="48">
        <f t="shared" si="2"/>
        <v>4.7991728930442097</v>
      </c>
      <c r="H63" s="48">
        <f t="shared" si="3"/>
        <v>1.2490391234250033</v>
      </c>
    </row>
    <row r="64" spans="2:8">
      <c r="B64" s="49">
        <v>2</v>
      </c>
      <c r="C64" s="48">
        <v>13.339317668198063</v>
      </c>
      <c r="D64" s="48">
        <v>4.5787791913332967</v>
      </c>
      <c r="E64" s="48"/>
      <c r="F64" s="48"/>
      <c r="G64" s="48">
        <f t="shared" si="2"/>
        <v>4.7991728930442097</v>
      </c>
      <c r="H64" s="48">
        <f t="shared" si="3"/>
        <v>1.2490391234250033</v>
      </c>
    </row>
    <row r="65" spans="2:13">
      <c r="B65" s="49">
        <v>3</v>
      </c>
      <c r="C65" s="48">
        <v>13.447359742797275</v>
      </c>
      <c r="D65" s="48">
        <v>4.0126669595527176</v>
      </c>
      <c r="E65" s="48"/>
      <c r="F65" s="48"/>
      <c r="G65" s="48">
        <f t="shared" si="2"/>
        <v>4.7991728930442097</v>
      </c>
      <c r="H65" s="48">
        <f t="shared" si="3"/>
        <v>1.2490391234250033</v>
      </c>
    </row>
    <row r="66" spans="2:13">
      <c r="B66" s="49">
        <v>4</v>
      </c>
      <c r="C66" s="48">
        <v>13.075432588728859</v>
      </c>
      <c r="D66" s="48">
        <v>3.8805629271567454</v>
      </c>
      <c r="E66" s="48"/>
      <c r="F66" s="48"/>
      <c r="G66" s="48">
        <f t="shared" si="2"/>
        <v>4.7991728930442097</v>
      </c>
      <c r="H66" s="48">
        <f t="shared" si="3"/>
        <v>1.2490391234250033</v>
      </c>
    </row>
    <row r="67" spans="2:13">
      <c r="B67" s="49">
        <v>5</v>
      </c>
      <c r="C67" s="48">
        <v>13.446829650427915</v>
      </c>
      <c r="D67" s="48">
        <v>4.6328450477559642</v>
      </c>
      <c r="E67" s="48"/>
      <c r="F67" s="48"/>
      <c r="G67" s="48">
        <f t="shared" si="2"/>
        <v>4.7991728930442097</v>
      </c>
      <c r="H67" s="48">
        <f t="shared" si="3"/>
        <v>1.2490391234250033</v>
      </c>
    </row>
    <row r="68" spans="2:13">
      <c r="B68" s="49">
        <v>6</v>
      </c>
      <c r="C68" s="48">
        <v>12.012949077389962</v>
      </c>
      <c r="D68" s="48">
        <v>3.8012792375313467</v>
      </c>
      <c r="E68" s="48"/>
      <c r="F68" s="48"/>
      <c r="G68" s="48">
        <f t="shared" si="2"/>
        <v>4.7991728930442097</v>
      </c>
      <c r="H68" s="48">
        <f t="shared" si="3"/>
        <v>1.2490391234250033</v>
      </c>
    </row>
    <row r="69" spans="2:13">
      <c r="B69" s="49">
        <v>7</v>
      </c>
      <c r="C69" s="48">
        <v>10.717639753938158</v>
      </c>
      <c r="D69" s="48">
        <v>4.4571871717341622</v>
      </c>
      <c r="E69" s="48"/>
      <c r="F69" s="48"/>
      <c r="G69" s="48">
        <f t="shared" si="2"/>
        <v>4.7991728930442097</v>
      </c>
      <c r="H69" s="48">
        <f t="shared" si="3"/>
        <v>1.2490391234250033</v>
      </c>
    </row>
    <row r="70" spans="2:13">
      <c r="B70" s="49">
        <v>8</v>
      </c>
      <c r="C70" s="48">
        <v>11.508808951471835</v>
      </c>
      <c r="D70" s="48">
        <v>3.5454580225971597</v>
      </c>
      <c r="E70" s="48"/>
      <c r="F70" s="48"/>
      <c r="G70" s="48">
        <f t="shared" si="2"/>
        <v>4.7991728930442097</v>
      </c>
      <c r="H70" s="48">
        <f t="shared" si="3"/>
        <v>1.2490391234250033</v>
      </c>
    </row>
    <row r="71" spans="2:13">
      <c r="B71" s="49">
        <v>9</v>
      </c>
      <c r="C71" s="48">
        <v>11.297541042807069</v>
      </c>
      <c r="D71" s="48">
        <v>3.6300957700109393</v>
      </c>
      <c r="E71" s="48"/>
      <c r="F71" s="48"/>
      <c r="G71" s="48">
        <f t="shared" si="2"/>
        <v>4.7991728930442097</v>
      </c>
      <c r="H71" s="48">
        <f t="shared" si="3"/>
        <v>1.2490391234250033</v>
      </c>
    </row>
    <row r="72" spans="2:13">
      <c r="B72" s="49">
        <v>10</v>
      </c>
      <c r="C72" s="48">
        <v>9.915530161538527</v>
      </c>
      <c r="D72" s="48">
        <v>2.9801500860881447</v>
      </c>
      <c r="E72" s="48"/>
      <c r="F72" s="48"/>
      <c r="G72" s="48">
        <f t="shared" si="2"/>
        <v>4.7991728930442097</v>
      </c>
      <c r="H72" s="48">
        <f t="shared" si="3"/>
        <v>1.2490391234250033</v>
      </c>
    </row>
    <row r="73" spans="2:13">
      <c r="B73" s="49">
        <v>11</v>
      </c>
      <c r="C73" s="48">
        <v>8.2923945058390558</v>
      </c>
      <c r="D73" s="48">
        <v>1.905323445853611</v>
      </c>
      <c r="E73" s="48"/>
      <c r="F73" s="48"/>
      <c r="G73" s="48">
        <f t="shared" si="2"/>
        <v>4.7991728930442097</v>
      </c>
      <c r="H73" s="48">
        <f t="shared" si="3"/>
        <v>1.2490391234250033</v>
      </c>
    </row>
    <row r="74" spans="2:13">
      <c r="B74" s="49">
        <v>12</v>
      </c>
      <c r="C74" s="48">
        <v>8.0487906915039957</v>
      </c>
      <c r="D74" s="48">
        <v>1.8159878133186851</v>
      </c>
      <c r="E74" s="48"/>
      <c r="F74" s="48"/>
      <c r="G74" s="48">
        <f t="shared" si="2"/>
        <v>4.7991728930442097</v>
      </c>
      <c r="H74" s="48">
        <f t="shared" si="3"/>
        <v>1.2490391234250033</v>
      </c>
      <c r="M74" s="53"/>
    </row>
    <row r="75" spans="2:13" ht="22.5">
      <c r="B75" s="50" t="s">
        <v>87</v>
      </c>
      <c r="C75" s="48">
        <v>9.7432843222639463</v>
      </c>
      <c r="D75" s="48">
        <v>3.6788080897166395</v>
      </c>
      <c r="E75" s="48"/>
      <c r="F75" s="48"/>
      <c r="G75" s="48">
        <f t="shared" si="2"/>
        <v>4.7991728930442097</v>
      </c>
      <c r="H75" s="48">
        <f t="shared" si="3"/>
        <v>1.2490391234250033</v>
      </c>
      <c r="M75" s="53"/>
    </row>
    <row r="76" spans="2:13">
      <c r="B76" s="49">
        <v>2</v>
      </c>
      <c r="C76" s="48">
        <v>8.9875670899711224</v>
      </c>
      <c r="D76" s="48">
        <v>3.2415065382120218</v>
      </c>
      <c r="E76" s="48"/>
      <c r="F76" s="48"/>
      <c r="G76" s="48">
        <f t="shared" si="2"/>
        <v>4.7991728930442097</v>
      </c>
      <c r="H76" s="48">
        <f t="shared" si="3"/>
        <v>1.2490391234250033</v>
      </c>
      <c r="M76" s="53"/>
    </row>
    <row r="77" spans="2:13">
      <c r="B77" s="49">
        <v>3</v>
      </c>
      <c r="C77" s="48">
        <v>7.7192071678548331</v>
      </c>
      <c r="D77" s="48">
        <v>2.6511641336622915</v>
      </c>
      <c r="E77" s="48"/>
      <c r="F77" s="48"/>
      <c r="G77" s="48">
        <f t="shared" ref="G77:G110" si="4">+AVERAGE($C$45:$C$110)</f>
        <v>4.7991728930442097</v>
      </c>
      <c r="H77" s="48">
        <f t="shared" ref="H77:H110" si="5">+AVERAGE($D$45:$D$110)</f>
        <v>1.2490391234250033</v>
      </c>
      <c r="M77" s="53"/>
    </row>
    <row r="78" spans="2:13">
      <c r="B78" s="49">
        <v>4</v>
      </c>
      <c r="C78" s="48">
        <v>7.0015316947366699</v>
      </c>
      <c r="D78" s="48">
        <v>2.683054501465179</v>
      </c>
      <c r="E78" s="48"/>
      <c r="F78" s="48"/>
      <c r="G78" s="48">
        <f t="shared" si="4"/>
        <v>4.7991728930442097</v>
      </c>
      <c r="H78" s="48">
        <f t="shared" si="5"/>
        <v>1.2490391234250033</v>
      </c>
      <c r="M78" s="53"/>
    </row>
    <row r="79" spans="2:13">
      <c r="B79" s="49">
        <v>5</v>
      </c>
      <c r="C79" s="48">
        <v>5.7628499408651521</v>
      </c>
      <c r="D79" s="48">
        <v>1.6301604821412639</v>
      </c>
      <c r="E79" s="48"/>
      <c r="F79" s="48"/>
      <c r="G79" s="48">
        <f t="shared" si="4"/>
        <v>4.7991728930442097</v>
      </c>
      <c r="H79" s="48">
        <f t="shared" si="5"/>
        <v>1.2490391234250033</v>
      </c>
      <c r="M79" s="53"/>
    </row>
    <row r="80" spans="2:13">
      <c r="B80" s="49">
        <v>6</v>
      </c>
      <c r="C80" s="48">
        <v>3.7472073046930916</v>
      </c>
      <c r="D80" s="48">
        <v>0.99507540323619992</v>
      </c>
      <c r="E80" s="48"/>
      <c r="F80" s="48"/>
      <c r="G80" s="48">
        <f t="shared" si="4"/>
        <v>4.7991728930442097</v>
      </c>
      <c r="H80" s="48">
        <f t="shared" si="5"/>
        <v>1.2490391234250033</v>
      </c>
      <c r="M80" s="53"/>
    </row>
    <row r="81" spans="1:56" s="51" customFormat="1">
      <c r="A81" s="52"/>
      <c r="B81" s="49">
        <v>7</v>
      </c>
      <c r="C81" s="48">
        <v>5.0320064111151908</v>
      </c>
      <c r="D81" s="48">
        <v>1.0911213258372214</v>
      </c>
      <c r="E81" s="48"/>
      <c r="F81" s="48"/>
      <c r="G81" s="48">
        <f t="shared" si="4"/>
        <v>4.7991728930442097</v>
      </c>
      <c r="H81" s="48">
        <f t="shared" si="5"/>
        <v>1.2490391234250033</v>
      </c>
      <c r="I81" s="46"/>
      <c r="K81" s="46"/>
      <c r="L81" s="46"/>
      <c r="M81" s="53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</row>
    <row r="82" spans="1:56" s="51" customFormat="1">
      <c r="A82" s="52"/>
      <c r="B82" s="49">
        <v>8</v>
      </c>
      <c r="C82" s="48">
        <v>3.9719962545968741</v>
      </c>
      <c r="D82" s="48">
        <v>1.6459832474606202</v>
      </c>
      <c r="E82" s="48"/>
      <c r="F82" s="48"/>
      <c r="G82" s="48">
        <f t="shared" si="4"/>
        <v>4.7991728930442097</v>
      </c>
      <c r="H82" s="48">
        <f t="shared" si="5"/>
        <v>1.2490391234250033</v>
      </c>
      <c r="I82" s="46"/>
      <c r="K82" s="46"/>
      <c r="L82" s="46"/>
      <c r="M82" s="53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</row>
    <row r="83" spans="1:56" s="51" customFormat="1">
      <c r="A83" s="52"/>
      <c r="B83" s="49">
        <v>9</v>
      </c>
      <c r="C83" s="48">
        <v>5.657557033539689</v>
      </c>
      <c r="D83" s="48">
        <v>2.6204856234023595</v>
      </c>
      <c r="E83" s="48"/>
      <c r="F83" s="48"/>
      <c r="G83" s="48">
        <f t="shared" si="4"/>
        <v>4.7991728930442097</v>
      </c>
      <c r="H83" s="48">
        <f t="shared" si="5"/>
        <v>1.2490391234250033</v>
      </c>
      <c r="I83" s="46"/>
      <c r="K83" s="46"/>
      <c r="L83" s="46"/>
      <c r="M83" s="53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</row>
    <row r="84" spans="1:56" s="51" customFormat="1">
      <c r="A84" s="52"/>
      <c r="B84" s="49">
        <v>10</v>
      </c>
      <c r="C84" s="48">
        <v>4.5997893864257406</v>
      </c>
      <c r="D84" s="48">
        <v>1.9488155988304072</v>
      </c>
      <c r="E84" s="48"/>
      <c r="F84" s="48"/>
      <c r="G84" s="48">
        <f t="shared" si="4"/>
        <v>4.7991728930442097</v>
      </c>
      <c r="H84" s="48">
        <f t="shared" si="5"/>
        <v>1.2490391234250033</v>
      </c>
      <c r="I84" s="46"/>
      <c r="K84" s="46"/>
      <c r="L84" s="46"/>
      <c r="M84" s="53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</row>
    <row r="85" spans="1:56" s="51" customFormat="1">
      <c r="A85" s="52"/>
      <c r="B85" s="49">
        <v>11</v>
      </c>
      <c r="C85" s="48">
        <v>5.6028055628873403</v>
      </c>
      <c r="D85" s="48">
        <v>1.9810175223471873</v>
      </c>
      <c r="E85" s="48"/>
      <c r="F85" s="48"/>
      <c r="G85" s="48">
        <f t="shared" si="4"/>
        <v>4.7991728930442097</v>
      </c>
      <c r="H85" s="48">
        <f t="shared" si="5"/>
        <v>1.2490391234250033</v>
      </c>
      <c r="I85" s="46"/>
      <c r="K85" s="46"/>
      <c r="L85" s="46"/>
      <c r="M85" s="53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</row>
    <row r="86" spans="1:56" s="51" customFormat="1">
      <c r="A86" s="52"/>
      <c r="B86" s="49">
        <v>12</v>
      </c>
      <c r="C86" s="48">
        <v>3.1226087449774127</v>
      </c>
      <c r="D86" s="48">
        <v>1.0625395723672995</v>
      </c>
      <c r="E86" s="48"/>
      <c r="F86" s="48"/>
      <c r="G86" s="48">
        <f t="shared" si="4"/>
        <v>4.7991728930442097</v>
      </c>
      <c r="H86" s="48">
        <f t="shared" si="5"/>
        <v>1.2490391234250033</v>
      </c>
      <c r="I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</row>
    <row r="87" spans="1:56" s="51" customFormat="1" ht="22.5">
      <c r="B87" s="50" t="s">
        <v>86</v>
      </c>
      <c r="C87" s="48">
        <v>0.79154173961144636</v>
      </c>
      <c r="D87" s="48">
        <v>-0.71179112441151915</v>
      </c>
      <c r="E87" s="48"/>
      <c r="F87" s="48"/>
      <c r="G87" s="48">
        <f t="shared" si="4"/>
        <v>4.7991728930442097</v>
      </c>
      <c r="H87" s="48">
        <f t="shared" si="5"/>
        <v>1.2490391234250033</v>
      </c>
      <c r="I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</row>
    <row r="88" spans="1:56" s="51" customFormat="1">
      <c r="B88" s="49">
        <v>2</v>
      </c>
      <c r="C88" s="48">
        <v>1.4888934700019121</v>
      </c>
      <c r="D88" s="48">
        <v>-0.24574428242549118</v>
      </c>
      <c r="E88" s="48"/>
      <c r="F88" s="48"/>
      <c r="G88" s="48">
        <f t="shared" si="4"/>
        <v>4.7991728930442097</v>
      </c>
      <c r="H88" s="48">
        <f t="shared" si="5"/>
        <v>1.2490391234250033</v>
      </c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</row>
    <row r="89" spans="1:56">
      <c r="B89" s="49">
        <v>3</v>
      </c>
      <c r="C89" s="48">
        <v>1.5502483474544562</v>
      </c>
      <c r="D89" s="48">
        <v>-0.28975055152173468</v>
      </c>
      <c r="E89" s="48"/>
      <c r="F89" s="48"/>
      <c r="G89" s="48">
        <f t="shared" si="4"/>
        <v>4.7991728930442097</v>
      </c>
      <c r="H89" s="48">
        <f t="shared" si="5"/>
        <v>1.2490391234250033</v>
      </c>
    </row>
    <row r="90" spans="1:56">
      <c r="B90" s="49">
        <v>4</v>
      </c>
      <c r="C90" s="48">
        <v>0.38311485617843744</v>
      </c>
      <c r="D90" s="48">
        <v>-1.0029140077897409</v>
      </c>
      <c r="E90" s="48"/>
      <c r="F90" s="48"/>
      <c r="G90" s="48">
        <f t="shared" si="4"/>
        <v>4.7991728930442097</v>
      </c>
      <c r="H90" s="48">
        <f t="shared" si="5"/>
        <v>1.2490391234250033</v>
      </c>
    </row>
    <row r="91" spans="1:56">
      <c r="B91" s="49">
        <v>5</v>
      </c>
      <c r="C91" s="48">
        <v>-0.49799530135200598</v>
      </c>
      <c r="D91" s="48">
        <v>-1.1588751154404235</v>
      </c>
      <c r="E91" s="48"/>
      <c r="F91" s="48"/>
      <c r="G91" s="48">
        <f t="shared" si="4"/>
        <v>4.7991728930442097</v>
      </c>
      <c r="H91" s="48">
        <f t="shared" si="5"/>
        <v>1.2490391234250033</v>
      </c>
    </row>
    <row r="92" spans="1:56">
      <c r="B92" s="49">
        <v>6</v>
      </c>
      <c r="C92" s="48">
        <v>1.3640257855714708</v>
      </c>
      <c r="D92" s="48">
        <v>-0.75443353790456058</v>
      </c>
      <c r="E92" s="48"/>
      <c r="F92" s="48"/>
      <c r="G92" s="48">
        <f t="shared" si="4"/>
        <v>4.7991728930442097</v>
      </c>
      <c r="H92" s="48">
        <f t="shared" si="5"/>
        <v>1.2490391234250033</v>
      </c>
    </row>
    <row r="93" spans="1:56">
      <c r="B93" s="49">
        <v>7</v>
      </c>
      <c r="C93" s="48">
        <v>-0.20180669346721913</v>
      </c>
      <c r="D93" s="48">
        <v>-1.6038238351233929</v>
      </c>
      <c r="E93" s="48"/>
      <c r="F93" s="48"/>
      <c r="G93" s="48">
        <f t="shared" si="4"/>
        <v>4.7991728930442097</v>
      </c>
      <c r="H93" s="48">
        <f t="shared" si="5"/>
        <v>1.2490391234250033</v>
      </c>
    </row>
    <row r="94" spans="1:56">
      <c r="B94" s="49">
        <v>8</v>
      </c>
      <c r="C94" s="48">
        <v>-0.79735169331139844</v>
      </c>
      <c r="D94" s="48">
        <v>-1.7684854747317189</v>
      </c>
      <c r="E94" s="48"/>
      <c r="F94" s="48"/>
      <c r="G94" s="48">
        <f t="shared" si="4"/>
        <v>4.7991728930442097</v>
      </c>
      <c r="H94" s="48">
        <f t="shared" si="5"/>
        <v>1.2490391234250033</v>
      </c>
    </row>
    <row r="95" spans="1:56">
      <c r="B95" s="49">
        <v>9</v>
      </c>
      <c r="C95" s="48">
        <v>-3.4655051376087869</v>
      </c>
      <c r="D95" s="48">
        <v>-3.3830364152398573</v>
      </c>
      <c r="E95" s="48"/>
      <c r="F95" s="48"/>
      <c r="G95" s="48">
        <f t="shared" si="4"/>
        <v>4.7991728930442097</v>
      </c>
      <c r="H95" s="48">
        <f t="shared" si="5"/>
        <v>1.2490391234250033</v>
      </c>
    </row>
    <row r="96" spans="1:56">
      <c r="B96" s="49">
        <v>10</v>
      </c>
      <c r="C96" s="48">
        <v>-3.850326156635191</v>
      </c>
      <c r="D96" s="48">
        <v>-3.3426989800789926</v>
      </c>
      <c r="E96" s="48"/>
      <c r="F96" s="48"/>
      <c r="G96" s="48">
        <f t="shared" si="4"/>
        <v>4.7991728930442097</v>
      </c>
      <c r="H96" s="48">
        <f t="shared" si="5"/>
        <v>1.2490391234250033</v>
      </c>
    </row>
    <row r="97" spans="2:8">
      <c r="B97" s="49">
        <v>11</v>
      </c>
      <c r="C97" s="48">
        <v>-5.5137349678565215</v>
      </c>
      <c r="D97" s="48">
        <v>-3.6371754904087794</v>
      </c>
      <c r="E97" s="48"/>
      <c r="F97" s="48"/>
      <c r="G97" s="48">
        <f t="shared" si="4"/>
        <v>4.7991728930442097</v>
      </c>
      <c r="H97" s="48">
        <f t="shared" si="5"/>
        <v>1.2490391234250033</v>
      </c>
    </row>
    <row r="98" spans="2:8">
      <c r="B98" s="49">
        <v>12</v>
      </c>
      <c r="C98" s="48">
        <v>-4.5267988470354226</v>
      </c>
      <c r="D98" s="48">
        <v>-3.4889648515396487</v>
      </c>
      <c r="E98" s="48"/>
      <c r="F98" s="48"/>
      <c r="G98" s="48">
        <f t="shared" si="4"/>
        <v>4.7991728930442097</v>
      </c>
      <c r="H98" s="48">
        <f t="shared" si="5"/>
        <v>1.2490391234250033</v>
      </c>
    </row>
    <row r="99" spans="2:8" ht="22.5">
      <c r="B99" s="50" t="s">
        <v>85</v>
      </c>
      <c r="C99" s="48">
        <v>-5.9708368584038709</v>
      </c>
      <c r="D99" s="48">
        <v>-4.1149811442626003</v>
      </c>
      <c r="E99" s="48"/>
      <c r="F99" s="48"/>
      <c r="G99" s="48">
        <f t="shared" si="4"/>
        <v>4.7991728930442097</v>
      </c>
      <c r="H99" s="48">
        <f t="shared" si="5"/>
        <v>1.2490391234250033</v>
      </c>
    </row>
    <row r="100" spans="2:8">
      <c r="B100" s="49">
        <v>2</v>
      </c>
      <c r="C100" s="48">
        <v>-6.995721275632107</v>
      </c>
      <c r="D100" s="48">
        <v>-4.7892641403357601</v>
      </c>
      <c r="E100" s="48"/>
      <c r="F100" s="48"/>
      <c r="G100" s="48">
        <f t="shared" si="4"/>
        <v>4.7991728930442097</v>
      </c>
      <c r="H100" s="48">
        <f t="shared" si="5"/>
        <v>1.2490391234250033</v>
      </c>
    </row>
    <row r="101" spans="2:8">
      <c r="B101" s="49">
        <v>3</v>
      </c>
      <c r="C101" s="48">
        <v>-7.6428340827488768</v>
      </c>
      <c r="D101" s="48">
        <v>-4.0609212403638253</v>
      </c>
      <c r="E101" s="48"/>
      <c r="F101" s="48"/>
      <c r="G101" s="48">
        <f t="shared" si="4"/>
        <v>4.7991728930442097</v>
      </c>
      <c r="H101" s="48">
        <f t="shared" si="5"/>
        <v>1.2490391234250033</v>
      </c>
    </row>
    <row r="102" spans="2:8">
      <c r="B102" s="49">
        <v>4</v>
      </c>
      <c r="C102" s="48">
        <v>-7.1769165751306758</v>
      </c>
      <c r="D102" s="48">
        <v>-3.8133794459972705</v>
      </c>
      <c r="E102" s="48"/>
      <c r="F102" s="48"/>
      <c r="G102" s="48">
        <f t="shared" si="4"/>
        <v>4.7991728930442097</v>
      </c>
      <c r="H102" s="48">
        <f t="shared" si="5"/>
        <v>1.2490391234250033</v>
      </c>
    </row>
    <row r="103" spans="2:8">
      <c r="B103" s="49">
        <v>5</v>
      </c>
      <c r="C103" s="48">
        <v>-7.0269212180060237</v>
      </c>
      <c r="D103" s="48">
        <v>-3.8359800616541122</v>
      </c>
      <c r="E103" s="48"/>
      <c r="F103" s="48"/>
      <c r="G103" s="48">
        <f t="shared" si="4"/>
        <v>4.7991728930442097</v>
      </c>
      <c r="H103" s="48">
        <f t="shared" si="5"/>
        <v>1.2490391234250033</v>
      </c>
    </row>
    <row r="104" spans="2:8">
      <c r="B104" s="49">
        <v>6</v>
      </c>
      <c r="C104" s="48">
        <v>-5.3638573702228172</v>
      </c>
      <c r="D104" s="48">
        <v>-2.6917541039327659</v>
      </c>
      <c r="E104" s="48"/>
      <c r="F104" s="48"/>
      <c r="G104" s="48">
        <f t="shared" si="4"/>
        <v>4.7991728930442097</v>
      </c>
      <c r="H104" s="48">
        <f t="shared" si="5"/>
        <v>1.2490391234250033</v>
      </c>
    </row>
    <row r="105" spans="2:8">
      <c r="B105" s="49">
        <v>7</v>
      </c>
      <c r="C105" s="48">
        <v>-4.3871866559711208</v>
      </c>
      <c r="D105" s="48">
        <v>-1.9590432710495804</v>
      </c>
      <c r="E105" s="48"/>
      <c r="F105" s="48"/>
      <c r="G105" s="48">
        <f t="shared" si="4"/>
        <v>4.7991728930442097</v>
      </c>
      <c r="H105" s="48">
        <f t="shared" si="5"/>
        <v>1.2490391234250033</v>
      </c>
    </row>
    <row r="106" spans="2:8">
      <c r="B106" s="49">
        <v>8</v>
      </c>
      <c r="C106" s="48">
        <v>-4.0681508458645936</v>
      </c>
      <c r="D106" s="48">
        <v>-2.0334541962185142</v>
      </c>
      <c r="E106" s="48"/>
      <c r="F106" s="48"/>
      <c r="G106" s="48">
        <f t="shared" si="4"/>
        <v>4.7991728930442097</v>
      </c>
      <c r="H106" s="48">
        <f t="shared" si="5"/>
        <v>1.2490391234250033</v>
      </c>
    </row>
    <row r="107" spans="2:8">
      <c r="B107" s="49">
        <v>9</v>
      </c>
      <c r="C107" s="48">
        <v>-3.8395563044450398</v>
      </c>
      <c r="D107" s="48">
        <v>-1.0911814929995103</v>
      </c>
      <c r="E107" s="48"/>
      <c r="F107" s="48"/>
      <c r="G107" s="48">
        <f t="shared" si="4"/>
        <v>4.7991728930442097</v>
      </c>
      <c r="H107" s="48">
        <f t="shared" si="5"/>
        <v>1.2490391234250033</v>
      </c>
    </row>
    <row r="108" spans="2:8">
      <c r="B108" s="49">
        <v>10</v>
      </c>
      <c r="C108" s="48">
        <v>-2.4734927797449728</v>
      </c>
      <c r="D108" s="48">
        <v>0.51785569082613847</v>
      </c>
      <c r="E108" s="48"/>
      <c r="F108" s="48"/>
      <c r="G108" s="48">
        <f t="shared" si="4"/>
        <v>4.7991728930442097</v>
      </c>
      <c r="H108" s="48">
        <f t="shared" si="5"/>
        <v>1.2490391234250033</v>
      </c>
    </row>
    <row r="109" spans="2:8">
      <c r="B109" s="49">
        <v>11</v>
      </c>
      <c r="C109" s="48">
        <v>-1.9469840899323856</v>
      </c>
      <c r="D109" s="48">
        <v>0.46243525687252429</v>
      </c>
      <c r="E109" s="48"/>
      <c r="F109" s="48"/>
      <c r="G109" s="48">
        <f t="shared" si="4"/>
        <v>4.7991728930442097</v>
      </c>
      <c r="H109" s="48">
        <f t="shared" si="5"/>
        <v>1.2490391234250033</v>
      </c>
    </row>
    <row r="110" spans="2:8">
      <c r="B110" s="49">
        <v>12</v>
      </c>
      <c r="C110" s="48">
        <v>-0.63790708433131726</v>
      </c>
      <c r="D110" s="48">
        <v>0.38166293946302687</v>
      </c>
      <c r="E110" s="48"/>
      <c r="F110" s="48"/>
      <c r="G110" s="48">
        <f t="shared" si="4"/>
        <v>4.7991728930442097</v>
      </c>
      <c r="H110" s="48">
        <f t="shared" si="5"/>
        <v>1.2490391234250033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62" min="1" max="7" man="1"/>
  </rowBreaks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showGridLines="0" view="pageBreakPreview" zoomScaleNormal="100" zoomScaleSheetLayoutView="100" workbookViewId="0">
      <selection activeCell="C12" sqref="C12"/>
    </sheetView>
  </sheetViews>
  <sheetFormatPr defaultRowHeight="11.25"/>
  <cols>
    <col min="1" max="1" width="40.28515625" style="46" customWidth="1"/>
    <col min="2" max="2" width="9.140625" style="46"/>
    <col min="3" max="5" width="12.7109375" style="46" customWidth="1"/>
    <col min="6" max="16384" width="9.140625" style="46"/>
  </cols>
  <sheetData>
    <row r="1" spans="1:5" ht="230.25" customHeight="1">
      <c r="A1" s="60"/>
    </row>
    <row r="2" spans="1:5" s="56" customFormat="1" ht="45">
      <c r="B2" s="57"/>
      <c r="C2" s="57" t="s">
        <v>99</v>
      </c>
      <c r="D2" s="57" t="s">
        <v>98</v>
      </c>
      <c r="E2" s="57" t="s">
        <v>97</v>
      </c>
    </row>
    <row r="3" spans="1:5" s="55" customFormat="1" ht="22.5">
      <c r="B3" s="63" t="s">
        <v>93</v>
      </c>
      <c r="C3" s="61">
        <v>97.313924955297438</v>
      </c>
      <c r="D3" s="61">
        <v>32.650763286432493</v>
      </c>
      <c r="E3" s="61">
        <v>47.104557199621183</v>
      </c>
    </row>
    <row r="4" spans="1:5" s="55" customFormat="1">
      <c r="B4" s="62">
        <v>2</v>
      </c>
      <c r="C4" s="61">
        <v>101.81086897736583</v>
      </c>
      <c r="D4" s="61">
        <v>32.583121927449611</v>
      </c>
      <c r="E4" s="61">
        <v>45.595399299797549</v>
      </c>
    </row>
    <row r="5" spans="1:5" s="55" customFormat="1">
      <c r="B5" s="62">
        <v>3</v>
      </c>
      <c r="C5" s="61">
        <v>102.46154606671035</v>
      </c>
      <c r="D5" s="61">
        <v>24.626185927336408</v>
      </c>
      <c r="E5" s="61">
        <v>40.238234868709981</v>
      </c>
    </row>
    <row r="6" spans="1:5" s="55" customFormat="1">
      <c r="B6" s="62">
        <v>4</v>
      </c>
      <c r="C6" s="61">
        <v>103.22502749500813</v>
      </c>
      <c r="D6" s="61">
        <v>24.646561142739912</v>
      </c>
      <c r="E6" s="61">
        <v>39.928414384573585</v>
      </c>
    </row>
    <row r="7" spans="1:5" s="55" customFormat="1">
      <c r="B7" s="62">
        <v>5</v>
      </c>
      <c r="C7" s="61">
        <v>98.869122977523602</v>
      </c>
      <c r="D7" s="61">
        <v>25.334931075289035</v>
      </c>
      <c r="E7" s="61">
        <v>37.673471679734661</v>
      </c>
    </row>
    <row r="8" spans="1:5" s="55" customFormat="1">
      <c r="B8" s="62">
        <v>6</v>
      </c>
      <c r="C8" s="61">
        <v>95.593966358187714</v>
      </c>
      <c r="D8" s="61">
        <v>26.784823937660192</v>
      </c>
      <c r="E8" s="61">
        <v>40.042730040406894</v>
      </c>
    </row>
    <row r="9" spans="1:5" s="55" customFormat="1">
      <c r="B9" s="62">
        <v>7</v>
      </c>
      <c r="C9" s="61">
        <v>92.505225589251069</v>
      </c>
      <c r="D9" s="61">
        <v>25.538150959749245</v>
      </c>
      <c r="E9" s="61">
        <v>38.486052555584024</v>
      </c>
    </row>
    <row r="10" spans="1:5" s="55" customFormat="1">
      <c r="B10" s="62">
        <v>8</v>
      </c>
      <c r="C10" s="61">
        <v>86.317181698418068</v>
      </c>
      <c r="D10" s="61">
        <v>23.835240055617518</v>
      </c>
      <c r="E10" s="61">
        <v>36.512457965443787</v>
      </c>
    </row>
    <row r="11" spans="1:5" s="55" customFormat="1">
      <c r="B11" s="62">
        <v>9</v>
      </c>
      <c r="C11" s="61">
        <v>82.031328769454944</v>
      </c>
      <c r="D11" s="61">
        <v>22.396652646953257</v>
      </c>
      <c r="E11" s="61">
        <v>38.31326040552716</v>
      </c>
    </row>
    <row r="12" spans="1:5" s="55" customFormat="1">
      <c r="B12" s="62">
        <v>10</v>
      </c>
      <c r="C12" s="61">
        <v>77.37311776417576</v>
      </c>
      <c r="D12" s="61">
        <v>18.164995365898221</v>
      </c>
      <c r="E12" s="61">
        <v>36.016565145260557</v>
      </c>
    </row>
    <row r="13" spans="1:5" s="55" customFormat="1">
      <c r="B13" s="62">
        <v>11</v>
      </c>
      <c r="C13" s="61">
        <v>73.405648768525253</v>
      </c>
      <c r="D13" s="61">
        <v>14.396579237049593</v>
      </c>
      <c r="E13" s="61">
        <v>34.201134010425818</v>
      </c>
    </row>
    <row r="14" spans="1:5" s="55" customFormat="1">
      <c r="B14" s="62">
        <v>12</v>
      </c>
      <c r="C14" s="61">
        <v>66.780579293315014</v>
      </c>
      <c r="D14" s="61">
        <v>7.2919745536893004</v>
      </c>
      <c r="E14" s="61">
        <v>28.920375561209823</v>
      </c>
    </row>
    <row r="15" spans="1:5" s="55" customFormat="1" ht="22.5">
      <c r="B15" s="63" t="s">
        <v>92</v>
      </c>
      <c r="C15" s="61">
        <v>68.707479326741094</v>
      </c>
      <c r="D15" s="61">
        <v>5.6931551406360654</v>
      </c>
      <c r="E15" s="61">
        <v>28.671676351061109</v>
      </c>
    </row>
    <row r="16" spans="1:5" s="55" customFormat="1">
      <c r="B16" s="62">
        <v>2</v>
      </c>
      <c r="C16" s="61">
        <v>66.838428176809572</v>
      </c>
      <c r="D16" s="61">
        <v>5.06523610798601</v>
      </c>
      <c r="E16" s="61">
        <v>27.88976696270862</v>
      </c>
    </row>
    <row r="17" spans="2:5" s="55" customFormat="1">
      <c r="B17" s="62">
        <v>3</v>
      </c>
      <c r="C17" s="61">
        <v>62.22936055198619</v>
      </c>
      <c r="D17" s="61">
        <v>11.729578866929529</v>
      </c>
      <c r="E17" s="61">
        <v>33.85228472728005</v>
      </c>
    </row>
    <row r="18" spans="2:5" s="55" customFormat="1">
      <c r="B18" s="62">
        <v>4</v>
      </c>
      <c r="C18" s="61">
        <v>62.744526974088529</v>
      </c>
      <c r="D18" s="61">
        <v>11.790275785393661</v>
      </c>
      <c r="E18" s="61">
        <v>31.535176569789797</v>
      </c>
    </row>
    <row r="19" spans="2:5" s="55" customFormat="1">
      <c r="B19" s="62">
        <v>5</v>
      </c>
      <c r="C19" s="61">
        <v>61.32623521701862</v>
      </c>
      <c r="D19" s="61">
        <v>12.474601881050845</v>
      </c>
      <c r="E19" s="61">
        <v>35.49895035494427</v>
      </c>
    </row>
    <row r="20" spans="2:5" s="55" customFormat="1">
      <c r="B20" s="62">
        <v>6</v>
      </c>
      <c r="C20" s="61">
        <v>60.099907969399425</v>
      </c>
      <c r="D20" s="61">
        <v>15.764301457559938</v>
      </c>
      <c r="E20" s="61">
        <v>42.716482786993595</v>
      </c>
    </row>
    <row r="21" spans="2:5" s="55" customFormat="1">
      <c r="B21" s="62">
        <v>7</v>
      </c>
      <c r="C21" s="61">
        <v>59.062853360867791</v>
      </c>
      <c r="D21" s="61">
        <v>15.707815669365388</v>
      </c>
      <c r="E21" s="61">
        <v>43.558331403036505</v>
      </c>
    </row>
    <row r="22" spans="2:5" s="55" customFormat="1">
      <c r="B22" s="62">
        <v>8</v>
      </c>
      <c r="C22" s="61">
        <v>62.269989998467906</v>
      </c>
      <c r="D22" s="61">
        <v>18.428672748078483</v>
      </c>
      <c r="E22" s="61">
        <v>46.644239039348207</v>
      </c>
    </row>
    <row r="23" spans="2:5" s="55" customFormat="1">
      <c r="B23" s="62">
        <v>9</v>
      </c>
      <c r="C23" s="61">
        <v>56.332883700288903</v>
      </c>
      <c r="D23" s="61">
        <v>19.601418500606485</v>
      </c>
      <c r="E23" s="61">
        <v>43.848829113305527</v>
      </c>
    </row>
    <row r="24" spans="2:5" s="55" customFormat="1">
      <c r="B24" s="62">
        <v>10</v>
      </c>
      <c r="C24" s="61">
        <v>53.246244087513844</v>
      </c>
      <c r="D24" s="61">
        <v>22.64295206570992</v>
      </c>
      <c r="E24" s="61">
        <v>46.590438430387024</v>
      </c>
    </row>
    <row r="25" spans="2:5" s="55" customFormat="1">
      <c r="B25" s="62">
        <v>11</v>
      </c>
      <c r="C25" s="61">
        <v>49.612532438955554</v>
      </c>
      <c r="D25" s="61">
        <v>21.945624985022079</v>
      </c>
      <c r="E25" s="61">
        <v>45.313867623985402</v>
      </c>
    </row>
    <row r="26" spans="2:5" s="55" customFormat="1">
      <c r="B26" s="62">
        <v>12</v>
      </c>
      <c r="C26" s="61">
        <v>51.351205936614321</v>
      </c>
      <c r="D26" s="61">
        <v>29.89406694305913</v>
      </c>
      <c r="E26" s="61">
        <v>53.11669522134045</v>
      </c>
    </row>
    <row r="27" spans="2:5" s="55" customFormat="1" ht="22.5">
      <c r="B27" s="63" t="s">
        <v>91</v>
      </c>
      <c r="C27" s="61">
        <v>47.658494675070557</v>
      </c>
      <c r="D27" s="61">
        <v>32.721139637460993</v>
      </c>
      <c r="E27" s="61">
        <v>55.045411075060628</v>
      </c>
    </row>
    <row r="28" spans="2:5" s="55" customFormat="1">
      <c r="B28" s="62">
        <v>2</v>
      </c>
      <c r="C28" s="61">
        <v>46.358101146583465</v>
      </c>
      <c r="D28" s="61">
        <v>31.038683047350276</v>
      </c>
      <c r="E28" s="61">
        <v>56.707385901832453</v>
      </c>
    </row>
    <row r="29" spans="2:5" s="55" customFormat="1">
      <c r="B29" s="62">
        <v>3</v>
      </c>
      <c r="C29" s="61">
        <v>44.136188295358835</v>
      </c>
      <c r="D29" s="61">
        <v>30.445759334169566</v>
      </c>
      <c r="E29" s="61">
        <v>54.853874763970481</v>
      </c>
    </row>
    <row r="30" spans="2:5" s="55" customFormat="1">
      <c r="B30" s="62">
        <v>4</v>
      </c>
      <c r="C30" s="61">
        <v>40.597552042884644</v>
      </c>
      <c r="D30" s="61">
        <v>30.646767643137622</v>
      </c>
      <c r="E30" s="61">
        <v>56.853351969040943</v>
      </c>
    </row>
    <row r="31" spans="2:5" s="55" customFormat="1">
      <c r="B31" s="62">
        <v>5</v>
      </c>
      <c r="C31" s="61">
        <v>36.628752824477715</v>
      </c>
      <c r="D31" s="61">
        <v>29.602306080441508</v>
      </c>
      <c r="E31" s="61">
        <v>56.616030807392917</v>
      </c>
    </row>
    <row r="32" spans="2:5" s="55" customFormat="1">
      <c r="B32" s="62">
        <v>6</v>
      </c>
      <c r="C32" s="61">
        <v>34.299330574908623</v>
      </c>
      <c r="D32" s="61">
        <v>28.057353789697942</v>
      </c>
      <c r="E32" s="61">
        <v>48.582279273117393</v>
      </c>
    </row>
    <row r="33" spans="2:5">
      <c r="B33" s="62">
        <v>7</v>
      </c>
      <c r="C33" s="61">
        <v>43.044340800526442</v>
      </c>
      <c r="D33" s="61">
        <v>37.021998650715346</v>
      </c>
      <c r="E33" s="61">
        <v>50.939847455396091</v>
      </c>
    </row>
    <row r="34" spans="2:5">
      <c r="B34" s="62">
        <v>8</v>
      </c>
      <c r="C34" s="61">
        <v>42.122395128771615</v>
      </c>
      <c r="D34" s="61">
        <v>35.969117063822637</v>
      </c>
      <c r="E34" s="61">
        <v>50.8176061826818</v>
      </c>
    </row>
    <row r="35" spans="2:5">
      <c r="B35" s="62">
        <v>9</v>
      </c>
      <c r="C35" s="61">
        <v>42.265532785326741</v>
      </c>
      <c r="D35" s="61">
        <v>37.421032318462068</v>
      </c>
      <c r="E35" s="61">
        <v>53.594742176305942</v>
      </c>
    </row>
    <row r="36" spans="2:5">
      <c r="B36" s="62">
        <v>10</v>
      </c>
      <c r="C36" s="61">
        <v>39.768410369696511</v>
      </c>
      <c r="D36" s="61">
        <v>33.937775872015777</v>
      </c>
      <c r="E36" s="61">
        <v>48.486301402663258</v>
      </c>
    </row>
    <row r="37" spans="2:5">
      <c r="B37" s="62">
        <v>11</v>
      </c>
      <c r="C37" s="61">
        <v>37.804513722125108</v>
      </c>
      <c r="D37" s="61">
        <v>31.607736961691188</v>
      </c>
      <c r="E37" s="61">
        <v>48.441452471394314</v>
      </c>
    </row>
    <row r="38" spans="2:5">
      <c r="B38" s="62">
        <v>12</v>
      </c>
      <c r="C38" s="61">
        <v>34.510353858789813</v>
      </c>
      <c r="D38" s="61">
        <v>26.483769603387515</v>
      </c>
      <c r="E38" s="61">
        <v>41.409264535299116</v>
      </c>
    </row>
    <row r="39" spans="2:5" ht="22.5">
      <c r="B39" s="63" t="s">
        <v>90</v>
      </c>
      <c r="C39" s="61">
        <v>31.277163023854996</v>
      </c>
      <c r="D39" s="61">
        <v>23.974926210991597</v>
      </c>
      <c r="E39" s="61">
        <v>36.986010131859217</v>
      </c>
    </row>
    <row r="40" spans="2:5">
      <c r="B40" s="62">
        <v>2</v>
      </c>
      <c r="C40" s="61">
        <v>28.63119724115748</v>
      </c>
      <c r="D40" s="61">
        <v>25.957024527202677</v>
      </c>
      <c r="E40" s="61">
        <v>35.242915581264242</v>
      </c>
    </row>
    <row r="41" spans="2:5">
      <c r="B41" s="62">
        <v>3</v>
      </c>
      <c r="C41" s="61">
        <v>25.376799347368674</v>
      </c>
      <c r="D41" s="61">
        <v>27.167489601289077</v>
      </c>
      <c r="E41" s="61">
        <v>32.657833482009607</v>
      </c>
    </row>
    <row r="42" spans="2:5">
      <c r="B42" s="62">
        <v>4</v>
      </c>
      <c r="C42" s="61">
        <v>23.046689949325668</v>
      </c>
      <c r="D42" s="61">
        <v>24.98944640826592</v>
      </c>
      <c r="E42" s="61">
        <v>30.820653592824442</v>
      </c>
    </row>
    <row r="43" spans="2:5">
      <c r="B43" s="62">
        <v>5</v>
      </c>
      <c r="C43" s="61">
        <v>20.810310681223115</v>
      </c>
      <c r="D43" s="61">
        <v>24.584971324290379</v>
      </c>
      <c r="E43" s="61">
        <v>23.545138822354843</v>
      </c>
    </row>
    <row r="44" spans="2:5">
      <c r="B44" s="62">
        <v>6</v>
      </c>
      <c r="C44" s="61">
        <v>17.937420026035156</v>
      </c>
      <c r="D44" s="61">
        <v>20.562257080169076</v>
      </c>
      <c r="E44" s="61">
        <v>19.187304174407288</v>
      </c>
    </row>
    <row r="45" spans="2:5">
      <c r="B45" s="62">
        <v>7</v>
      </c>
      <c r="C45" s="61">
        <v>5.7444471346956618</v>
      </c>
      <c r="D45" s="61">
        <v>13.869233295593972</v>
      </c>
      <c r="E45" s="61">
        <v>13.415487693092047</v>
      </c>
    </row>
    <row r="46" spans="2:5">
      <c r="B46" s="62">
        <v>8</v>
      </c>
      <c r="C46" s="61">
        <v>0.63598916834726538</v>
      </c>
      <c r="D46" s="61">
        <v>13.288211823503261</v>
      </c>
      <c r="E46" s="61">
        <v>9.2967939644746735</v>
      </c>
    </row>
    <row r="47" spans="2:5">
      <c r="B47" s="62">
        <v>9</v>
      </c>
      <c r="C47" s="61">
        <v>-0.28049404357003027</v>
      </c>
      <c r="D47" s="61">
        <v>10.697744189157206</v>
      </c>
      <c r="E47" s="61">
        <v>4.9513694542330882</v>
      </c>
    </row>
    <row r="48" spans="2:5">
      <c r="B48" s="62">
        <v>10</v>
      </c>
      <c r="C48" s="61">
        <v>-0.71833182212012048</v>
      </c>
      <c r="D48" s="61">
        <v>11.355612981760459</v>
      </c>
      <c r="E48" s="61">
        <v>4.4364394060725232</v>
      </c>
    </row>
    <row r="49" spans="2:5">
      <c r="B49" s="62">
        <v>11</v>
      </c>
      <c r="C49" s="61">
        <v>-0.49228943546506798</v>
      </c>
      <c r="D49" s="61">
        <v>13.148050787814043</v>
      </c>
      <c r="E49" s="61">
        <v>2.3303170662569102</v>
      </c>
    </row>
    <row r="50" spans="2:5">
      <c r="B50" s="62">
        <v>12</v>
      </c>
      <c r="C50" s="61">
        <v>0.40150742058150968</v>
      </c>
      <c r="D50" s="61">
        <v>15.57391820894793</v>
      </c>
      <c r="E50" s="61">
        <v>2.3517175066866542</v>
      </c>
    </row>
    <row r="51" spans="2:5" ht="22.5">
      <c r="B51" s="63" t="s">
        <v>89</v>
      </c>
      <c r="C51" s="61">
        <v>0.85967619296380349</v>
      </c>
      <c r="D51" s="61">
        <v>15.698677773394621</v>
      </c>
      <c r="E51" s="61">
        <v>1.8554779859746588</v>
      </c>
    </row>
    <row r="52" spans="2:5">
      <c r="B52" s="62">
        <v>2</v>
      </c>
      <c r="C52" s="61">
        <v>1.6475411611536686</v>
      </c>
      <c r="D52" s="61">
        <v>14.050633190649563</v>
      </c>
      <c r="E52" s="61">
        <v>-0.10421197458838094</v>
      </c>
    </row>
    <row r="53" spans="2:5">
      <c r="B53" s="62">
        <v>3</v>
      </c>
      <c r="C53" s="61">
        <v>2.9833056468852988</v>
      </c>
      <c r="D53" s="61">
        <v>11.467207139064797</v>
      </c>
      <c r="E53" s="61">
        <v>0.38761813126950528</v>
      </c>
    </row>
    <row r="54" spans="2:5">
      <c r="B54" s="62">
        <v>4</v>
      </c>
      <c r="C54" s="61">
        <v>4.2952844949923303</v>
      </c>
      <c r="D54" s="61">
        <v>11.921621695704701</v>
      </c>
      <c r="E54" s="61">
        <v>0.23058709871337157</v>
      </c>
    </row>
    <row r="55" spans="2:5">
      <c r="B55" s="62">
        <v>5</v>
      </c>
      <c r="C55" s="61">
        <v>5.5308057492611624</v>
      </c>
      <c r="D55" s="61">
        <v>12.204691209094705</v>
      </c>
      <c r="E55" s="61">
        <v>1.834965170601663</v>
      </c>
    </row>
    <row r="56" spans="2:5">
      <c r="B56" s="62">
        <v>6</v>
      </c>
      <c r="C56" s="61">
        <v>6.5477159296212903</v>
      </c>
      <c r="D56" s="61">
        <v>13.065075641069555</v>
      </c>
      <c r="E56" s="61">
        <v>1.483233091686543</v>
      </c>
    </row>
    <row r="57" spans="2:5">
      <c r="B57" s="62">
        <v>7</v>
      </c>
      <c r="C57" s="61">
        <v>7.6218852914678763</v>
      </c>
      <c r="D57" s="61">
        <v>12.206020258421006</v>
      </c>
      <c r="E57" s="61">
        <v>0.75896959133498854</v>
      </c>
    </row>
    <row r="58" spans="2:5">
      <c r="B58" s="62">
        <v>8</v>
      </c>
      <c r="C58" s="61">
        <v>8.5489290532125892</v>
      </c>
      <c r="D58" s="61">
        <v>11.210187974886196</v>
      </c>
      <c r="E58" s="61">
        <v>1.7401630721821419</v>
      </c>
    </row>
    <row r="59" spans="2:5">
      <c r="B59" s="62">
        <v>9</v>
      </c>
      <c r="C59" s="61">
        <v>8.7580159389886205</v>
      </c>
      <c r="D59" s="61">
        <v>11.509269440954142</v>
      </c>
      <c r="E59" s="61">
        <v>1.4664632859230835</v>
      </c>
    </row>
    <row r="60" spans="2:5">
      <c r="B60" s="62">
        <v>10</v>
      </c>
      <c r="C60" s="61">
        <v>8.9520315962298866</v>
      </c>
      <c r="D60" s="61">
        <v>13.011586777613317</v>
      </c>
      <c r="E60" s="61">
        <v>1.2545546266022285</v>
      </c>
    </row>
    <row r="61" spans="2:5">
      <c r="B61" s="62">
        <v>11</v>
      </c>
      <c r="C61" s="61">
        <v>9.0305572499093074</v>
      </c>
      <c r="D61" s="61">
        <v>14.093541493183736</v>
      </c>
      <c r="E61" s="61">
        <v>2.1908591515836804</v>
      </c>
    </row>
    <row r="62" spans="2:5">
      <c r="B62" s="62">
        <v>12</v>
      </c>
      <c r="C62" s="61">
        <v>8.3086311996735986</v>
      </c>
      <c r="D62" s="61">
        <v>16.515289243550171</v>
      </c>
      <c r="E62" s="61">
        <v>2.6824071755685281</v>
      </c>
    </row>
    <row r="63" spans="2:5" ht="22.5">
      <c r="B63" s="63" t="s">
        <v>88</v>
      </c>
      <c r="C63" s="61">
        <v>8.5450325371950981</v>
      </c>
      <c r="D63" s="61">
        <v>16.20491994128443</v>
      </c>
      <c r="E63" s="61">
        <v>2.2435760713225505</v>
      </c>
    </row>
    <row r="64" spans="2:5">
      <c r="B64" s="62">
        <v>2</v>
      </c>
      <c r="C64" s="61">
        <v>8.3946753343107474</v>
      </c>
      <c r="D64" s="61">
        <v>15.564869458038501</v>
      </c>
      <c r="E64" s="61">
        <v>3.0300005559774235</v>
      </c>
    </row>
    <row r="65" spans="1:18">
      <c r="B65" s="62">
        <v>3</v>
      </c>
      <c r="C65" s="61">
        <v>8.1744952849936396</v>
      </c>
      <c r="D65" s="61">
        <v>16.085184482797501</v>
      </c>
      <c r="E65" s="61">
        <v>2.4510422460358683</v>
      </c>
    </row>
    <row r="66" spans="1:18">
      <c r="B66" s="62">
        <v>4</v>
      </c>
      <c r="C66" s="61">
        <v>7.5667012238932898</v>
      </c>
      <c r="D66" s="61">
        <v>15.808667025283938</v>
      </c>
      <c r="E66" s="61">
        <v>2.4232121792435777</v>
      </c>
    </row>
    <row r="67" spans="1:18">
      <c r="B67" s="62">
        <v>5</v>
      </c>
      <c r="C67" s="61">
        <v>7.4556691479210428</v>
      </c>
      <c r="D67" s="61">
        <v>15.87305815345303</v>
      </c>
      <c r="E67" s="61">
        <v>3.1119911825674933</v>
      </c>
    </row>
    <row r="68" spans="1:18">
      <c r="B68" s="62">
        <v>6</v>
      </c>
      <c r="C68" s="61">
        <v>7.2055696014006401</v>
      </c>
      <c r="D68" s="61">
        <v>14.233390149033127</v>
      </c>
      <c r="E68" s="61">
        <v>2.3716516632915443</v>
      </c>
    </row>
    <row r="69" spans="1:18">
      <c r="B69" s="62">
        <v>7</v>
      </c>
      <c r="C69" s="61">
        <v>6.2550127051855355</v>
      </c>
      <c r="D69" s="61">
        <v>12.305843955304141</v>
      </c>
      <c r="E69" s="61">
        <v>3.3053893578426994</v>
      </c>
    </row>
    <row r="70" spans="1:18">
      <c r="B70" s="62">
        <v>8</v>
      </c>
      <c r="C70" s="61">
        <v>5.9898522338270226</v>
      </c>
      <c r="D70" s="61">
        <v>13.945757813107519</v>
      </c>
      <c r="E70" s="61">
        <v>2.2453176043599683</v>
      </c>
    </row>
    <row r="71" spans="1:18">
      <c r="B71" s="62">
        <v>9</v>
      </c>
      <c r="C71" s="61">
        <v>5.7385492203668349</v>
      </c>
      <c r="D71" s="61">
        <v>13.560369921572658</v>
      </c>
      <c r="E71" s="61">
        <v>2.337345024722822</v>
      </c>
    </row>
    <row r="72" spans="1:18" s="64" customFormat="1">
      <c r="A72" s="52"/>
      <c r="B72" s="62">
        <v>10</v>
      </c>
      <c r="C72" s="61">
        <v>5.5499254105629348</v>
      </c>
      <c r="D72" s="61">
        <v>11.032776551963195</v>
      </c>
      <c r="E72" s="61">
        <v>1.3753023313833665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</row>
    <row r="73" spans="1:18">
      <c r="B73" s="62">
        <v>11</v>
      </c>
      <c r="C73" s="61">
        <v>5.1565730111016421</v>
      </c>
      <c r="D73" s="61">
        <v>9.0950103221090188</v>
      </c>
      <c r="E73" s="61">
        <v>0.33249596247712532</v>
      </c>
    </row>
    <row r="74" spans="1:18">
      <c r="B74" s="62">
        <v>12</v>
      </c>
      <c r="C74" s="61">
        <v>4.579841124053587</v>
      </c>
      <c r="D74" s="61">
        <v>8.9157572842980812</v>
      </c>
      <c r="E74" s="61">
        <v>0.33736407138592028</v>
      </c>
    </row>
    <row r="75" spans="1:18" ht="22.5">
      <c r="B75" s="63" t="s">
        <v>87</v>
      </c>
      <c r="C75" s="61">
        <v>4.4818631863338823</v>
      </c>
      <c r="D75" s="61">
        <v>11.770431442970803</v>
      </c>
      <c r="E75" s="61">
        <v>2.8069273280881646</v>
      </c>
    </row>
    <row r="76" spans="1:18">
      <c r="B76" s="62">
        <v>2</v>
      </c>
      <c r="C76" s="61">
        <v>4.0171392889132989</v>
      </c>
      <c r="D76" s="61">
        <v>10.850729313935915</v>
      </c>
      <c r="E76" s="61">
        <v>2.3896493944680657</v>
      </c>
    </row>
    <row r="77" spans="1:18">
      <c r="B77" s="62">
        <v>3</v>
      </c>
      <c r="C77" s="61">
        <v>3.584306628744514</v>
      </c>
      <c r="D77" s="61">
        <v>9.0164625865668739</v>
      </c>
      <c r="E77" s="61">
        <v>1.7359605174454913</v>
      </c>
    </row>
    <row r="78" spans="1:18">
      <c r="B78" s="62">
        <v>4</v>
      </c>
      <c r="C78" s="61">
        <v>3.2657402133229567</v>
      </c>
      <c r="D78" s="61">
        <v>7.9601267993863587</v>
      </c>
      <c r="E78" s="61">
        <v>1.8307719153346227</v>
      </c>
    </row>
    <row r="79" spans="1:18">
      <c r="B79" s="62">
        <v>5</v>
      </c>
      <c r="C79" s="61">
        <v>2.85797474581085</v>
      </c>
      <c r="D79" s="61">
        <v>6.7937830225780544</v>
      </c>
      <c r="E79" s="61">
        <v>0.84744551968466908</v>
      </c>
    </row>
    <row r="80" spans="1:18">
      <c r="B80" s="62">
        <v>6</v>
      </c>
      <c r="C80" s="61">
        <v>2.5859354984858527</v>
      </c>
      <c r="D80" s="61">
        <v>3.4802647205978161</v>
      </c>
      <c r="E80" s="61">
        <v>-5.9210038703838563E-3</v>
      </c>
    </row>
    <row r="81" spans="2:5">
      <c r="B81" s="62">
        <v>7</v>
      </c>
      <c r="C81" s="61">
        <v>2.633042362998637</v>
      </c>
      <c r="D81" s="61">
        <v>5.7097838104635485</v>
      </c>
      <c r="E81" s="61">
        <v>0.18763524946621146</v>
      </c>
    </row>
    <row r="82" spans="2:5">
      <c r="B82" s="62">
        <v>8</v>
      </c>
      <c r="C82" s="61">
        <v>2.2850459496346787</v>
      </c>
      <c r="D82" s="61">
        <v>4.4011551208993609</v>
      </c>
      <c r="E82" s="61">
        <v>1.1202940976135807</v>
      </c>
    </row>
    <row r="83" spans="2:5">
      <c r="B83" s="62">
        <v>9</v>
      </c>
      <c r="C83" s="61">
        <v>2.2466190859731938</v>
      </c>
      <c r="D83" s="61">
        <v>7.2190014731694134</v>
      </c>
      <c r="E83" s="61">
        <v>2.4466492116005156</v>
      </c>
    </row>
    <row r="84" spans="2:5">
      <c r="B84" s="62">
        <v>10</v>
      </c>
      <c r="C84" s="61">
        <v>1.9347593443850712</v>
      </c>
      <c r="D84" s="61">
        <v>6.2081377764900481</v>
      </c>
      <c r="E84" s="61">
        <v>1.9110125561255416</v>
      </c>
    </row>
    <row r="85" spans="2:5">
      <c r="B85" s="62">
        <v>11</v>
      </c>
      <c r="C85" s="61">
        <v>1.8102510998502908</v>
      </c>
      <c r="D85" s="61">
        <v>7.6013836181953991</v>
      </c>
      <c r="E85" s="61">
        <v>1.834414075703279</v>
      </c>
    </row>
    <row r="86" spans="2:5">
      <c r="B86" s="62">
        <v>12</v>
      </c>
      <c r="C86" s="61">
        <v>1.9260195035267742</v>
      </c>
      <c r="D86" s="61">
        <v>3.8687125159882356</v>
      </c>
      <c r="E86" s="61">
        <v>0.78622779258112985</v>
      </c>
    </row>
    <row r="87" spans="2:5" ht="22.5">
      <c r="B87" s="63" t="s">
        <v>86</v>
      </c>
      <c r="C87" s="61">
        <v>2.0782640542620072</v>
      </c>
      <c r="D87" s="61">
        <v>0.22179840307397569</v>
      </c>
      <c r="E87" s="61">
        <v>-1.4942454885892573</v>
      </c>
    </row>
    <row r="88" spans="2:5">
      <c r="B88" s="62">
        <v>2</v>
      </c>
      <c r="C88" s="61">
        <v>2.4900427141723469</v>
      </c>
      <c r="D88" s="61">
        <v>1.010937555099531</v>
      </c>
      <c r="E88" s="61">
        <v>-1.0558902787340685</v>
      </c>
    </row>
    <row r="89" spans="2:5">
      <c r="B89" s="62">
        <v>3</v>
      </c>
      <c r="C89" s="61">
        <v>2.7832596350313707</v>
      </c>
      <c r="D89" s="61">
        <v>0.96238191949819907</v>
      </c>
      <c r="E89" s="61">
        <v>-1.1954597848984889</v>
      </c>
    </row>
    <row r="90" spans="2:5">
      <c r="B90" s="62">
        <v>4</v>
      </c>
      <c r="C90" s="61">
        <v>3.1757177749582866</v>
      </c>
      <c r="D90" s="61">
        <v>-1.1581652154836064</v>
      </c>
      <c r="E90" s="61">
        <v>-2.2711007866327293</v>
      </c>
    </row>
    <row r="91" spans="2:5">
      <c r="B91" s="62">
        <v>5</v>
      </c>
      <c r="C91" s="61">
        <v>3.3635353351315445</v>
      </c>
      <c r="D91" s="61">
        <v>-2.5296993816678253</v>
      </c>
      <c r="E91" s="61">
        <v>-2.464850750110898</v>
      </c>
    </row>
    <row r="92" spans="2:5">
      <c r="B92" s="62">
        <v>6</v>
      </c>
      <c r="C92" s="61">
        <v>3.1886811874577887</v>
      </c>
      <c r="D92" s="61">
        <v>0.33048839676123976</v>
      </c>
      <c r="E92" s="61">
        <v>-1.9964564661484445</v>
      </c>
    </row>
    <row r="93" spans="2:5">
      <c r="B93" s="62">
        <v>7</v>
      </c>
      <c r="C93" s="61">
        <v>3.384199190019018</v>
      </c>
      <c r="D93" s="61">
        <v>-2.0805321140890669</v>
      </c>
      <c r="E93" s="61">
        <v>-3.0636145071012209</v>
      </c>
    </row>
    <row r="94" spans="2:5">
      <c r="B94" s="62">
        <v>8</v>
      </c>
      <c r="C94" s="61">
        <v>2.9988494417032285</v>
      </c>
      <c r="D94" s="61">
        <v>-2.8727020786055846</v>
      </c>
      <c r="E94" s="61">
        <v>-3.1910077121065683</v>
      </c>
    </row>
    <row r="95" spans="2:5">
      <c r="B95" s="62">
        <v>9</v>
      </c>
      <c r="C95" s="61">
        <v>2.975067540591553</v>
      </c>
      <c r="D95" s="61">
        <v>-7.0718976153576421</v>
      </c>
      <c r="E95" s="61">
        <v>-5.3075353770700104</v>
      </c>
    </row>
    <row r="96" spans="2:5">
      <c r="B96" s="62">
        <v>10</v>
      </c>
      <c r="C96" s="61">
        <v>2.9319292158219241</v>
      </c>
      <c r="D96" s="61">
        <v>-7.6103057835997276</v>
      </c>
      <c r="E96" s="61">
        <v>-5.2103569561666347</v>
      </c>
    </row>
    <row r="97" spans="2:53">
      <c r="B97" s="62">
        <v>11</v>
      </c>
      <c r="C97" s="61">
        <v>2.7543027669201763</v>
      </c>
      <c r="D97" s="61">
        <v>-10.087824273212249</v>
      </c>
      <c r="E97" s="61">
        <v>-5.5339529291846645</v>
      </c>
      <c r="J97" s="53"/>
    </row>
    <row r="98" spans="2:53">
      <c r="B98" s="62">
        <v>12</v>
      </c>
      <c r="C98" s="61">
        <v>2.7929464518921208</v>
      </c>
      <c r="D98" s="61">
        <v>-9.0657283479829971</v>
      </c>
      <c r="E98" s="61">
        <v>-5.6176014579298652</v>
      </c>
      <c r="J98" s="53"/>
    </row>
    <row r="99" spans="2:53" ht="22.5">
      <c r="B99" s="63" t="s">
        <v>85</v>
      </c>
      <c r="C99" s="61">
        <v>2.4473243392531856</v>
      </c>
      <c r="D99" s="61">
        <v>-10.758589162813365</v>
      </c>
      <c r="E99" s="61">
        <v>-6.0983635938943763</v>
      </c>
      <c r="J99" s="53"/>
    </row>
    <row r="100" spans="2:53">
      <c r="B100" s="62">
        <v>2</v>
      </c>
      <c r="C100" s="61">
        <v>2.2899056285323809</v>
      </c>
      <c r="D100" s="61">
        <v>-12.274699323550081</v>
      </c>
      <c r="E100" s="61">
        <v>-6.9265144636254519</v>
      </c>
      <c r="J100" s="53"/>
    </row>
    <row r="101" spans="2:53">
      <c r="B101" s="62">
        <v>3</v>
      </c>
      <c r="C101" s="61">
        <v>2.1224340964254083</v>
      </c>
      <c r="D101" s="61">
        <v>-13.411705449191231</v>
      </c>
      <c r="E101" s="61">
        <v>-6.0055918029283077</v>
      </c>
      <c r="J101" s="53"/>
    </row>
    <row r="102" spans="2:53">
      <c r="B102" s="62">
        <v>4</v>
      </c>
      <c r="C102" s="61">
        <v>1.9380809272717698</v>
      </c>
      <c r="D102" s="61">
        <v>-12.243802436488537</v>
      </c>
      <c r="E102" s="61">
        <v>-5.4061689573317011</v>
      </c>
      <c r="J102" s="53"/>
    </row>
    <row r="103" spans="2:53">
      <c r="B103" s="62">
        <v>5</v>
      </c>
      <c r="C103" s="61">
        <v>1.7344924885770894</v>
      </c>
      <c r="D103" s="61">
        <v>-11.687323281895871</v>
      </c>
      <c r="E103" s="61">
        <v>-5.2298601441721644</v>
      </c>
      <c r="J103" s="53"/>
    </row>
    <row r="104" spans="2:53" s="51" customFormat="1">
      <c r="B104" s="62">
        <v>6</v>
      </c>
      <c r="C104" s="61">
        <v>2.2461858832396615</v>
      </c>
      <c r="D104" s="61">
        <v>-9.5933989714142882</v>
      </c>
      <c r="E104" s="61">
        <v>-4.0386257592997907</v>
      </c>
      <c r="F104" s="46"/>
      <c r="H104" s="46"/>
      <c r="I104" s="46"/>
      <c r="J104" s="53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</row>
    <row r="105" spans="2:53" s="51" customFormat="1">
      <c r="B105" s="62">
        <v>7</v>
      </c>
      <c r="C105" s="61">
        <v>2.3468047621435488</v>
      </c>
      <c r="D105" s="61">
        <v>-8.1231599550579148</v>
      </c>
      <c r="E105" s="61">
        <v>-3.1151993714122028</v>
      </c>
      <c r="F105" s="46"/>
      <c r="H105" s="46"/>
      <c r="I105" s="46"/>
      <c r="J105" s="53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</row>
    <row r="106" spans="2:53" s="51" customFormat="1">
      <c r="B106" s="62">
        <v>8</v>
      </c>
      <c r="C106" s="61">
        <v>2.7837264901204861</v>
      </c>
      <c r="D106" s="61">
        <v>-7.7204816734106743</v>
      </c>
      <c r="E106" s="61">
        <v>-3.2687647937678435</v>
      </c>
      <c r="F106" s="46"/>
      <c r="H106" s="46"/>
      <c r="I106" s="46"/>
      <c r="J106" s="53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</row>
    <row r="107" spans="2:53" s="51" customFormat="1">
      <c r="B107" s="62">
        <v>9</v>
      </c>
      <c r="C107" s="61">
        <v>2.9701221804890281</v>
      </c>
      <c r="D107" s="61">
        <v>-7.2239245709097588</v>
      </c>
      <c r="E107" s="61">
        <v>-1.9202651575239713</v>
      </c>
      <c r="F107" s="46"/>
      <c r="H107" s="46"/>
      <c r="I107" s="46"/>
      <c r="J107" s="53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</row>
    <row r="108" spans="2:53" s="51" customFormat="1">
      <c r="B108" s="62">
        <v>10</v>
      </c>
      <c r="C108" s="61">
        <v>3.3039582499668967</v>
      </c>
      <c r="D108" s="61">
        <v>-5.4754284244840932</v>
      </c>
      <c r="E108" s="61">
        <v>-4.6307794904407729E-3</v>
      </c>
      <c r="F108" s="46"/>
      <c r="H108" s="46"/>
      <c r="I108" s="46"/>
      <c r="J108" s="53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</row>
    <row r="109" spans="2:53" s="51" customFormat="1">
      <c r="B109" s="62">
        <v>11</v>
      </c>
      <c r="C109" s="61">
        <v>3.5577183509304859</v>
      </c>
      <c r="D109" s="61">
        <v>-4.8975917180318191</v>
      </c>
      <c r="E109" s="61">
        <v>-0.22699090217264484</v>
      </c>
      <c r="F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</row>
    <row r="110" spans="2:53" s="51" customFormat="1">
      <c r="B110" s="62">
        <v>12</v>
      </c>
      <c r="C110" s="61">
        <v>3.7592451295891465</v>
      </c>
      <c r="D110" s="61">
        <v>-1.4223646529278966</v>
      </c>
      <c r="E110" s="61">
        <v>0.32989682554446631</v>
      </c>
      <c r="F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</row>
    <row r="111" spans="2:53" s="51" customFormat="1">
      <c r="B111" s="46"/>
      <c r="C111" s="46"/>
      <c r="D111" s="46"/>
      <c r="E111" s="46"/>
      <c r="F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</row>
    <row r="112" spans="2:53" s="51" customFormat="1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62" min="1" max="4" man="1"/>
  </rowBreaks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>
      <selection activeCell="D34" sqref="D34"/>
    </sheetView>
  </sheetViews>
  <sheetFormatPr defaultRowHeight="11.25"/>
  <cols>
    <col min="1" max="1" width="40.28515625" style="12" customWidth="1"/>
    <col min="2" max="2" width="9.140625" style="12"/>
    <col min="3" max="4" width="13.7109375" style="13" customWidth="1"/>
    <col min="5" max="6" width="13.7109375" style="12" customWidth="1"/>
    <col min="7" max="16384" width="9.140625" style="12"/>
  </cols>
  <sheetData>
    <row r="1" spans="1:6" ht="230.25" customHeight="1">
      <c r="A1" s="23"/>
    </row>
    <row r="2" spans="1:6" s="20" customFormat="1" ht="22.5">
      <c r="B2" s="69"/>
      <c r="C2" s="68" t="s">
        <v>109</v>
      </c>
      <c r="D2" s="68" t="s">
        <v>108</v>
      </c>
      <c r="E2" s="67" t="s">
        <v>107</v>
      </c>
      <c r="F2" s="67" t="s">
        <v>106</v>
      </c>
    </row>
    <row r="3" spans="1:6" ht="22.5">
      <c r="B3" s="22" t="s">
        <v>105</v>
      </c>
      <c r="C3" s="65">
        <v>14.222624459614414</v>
      </c>
      <c r="D3" s="65">
        <v>20.642979710090763</v>
      </c>
      <c r="E3" s="65">
        <v>18.634350880788332</v>
      </c>
      <c r="F3" s="65">
        <v>7.3276552409736562</v>
      </c>
    </row>
    <row r="4" spans="1:6">
      <c r="B4" s="66" t="s">
        <v>14</v>
      </c>
      <c r="C4" s="15">
        <v>16.536060798632921</v>
      </c>
      <c r="D4" s="15">
        <v>24.541470009863588</v>
      </c>
      <c r="E4" s="65">
        <v>21.723951970033418</v>
      </c>
      <c r="F4" s="65">
        <v>8.1266978474336522</v>
      </c>
    </row>
    <row r="5" spans="1:6">
      <c r="B5" s="66" t="s">
        <v>13</v>
      </c>
      <c r="C5" s="15">
        <v>17.659334208963379</v>
      </c>
      <c r="D5" s="15">
        <v>25.647142783622339</v>
      </c>
      <c r="E5" s="65">
        <v>22.966083704987433</v>
      </c>
      <c r="F5" s="65">
        <v>9.0544304402888915</v>
      </c>
    </row>
    <row r="6" spans="1:6">
      <c r="B6" s="66" t="s">
        <v>12</v>
      </c>
      <c r="C6" s="15">
        <v>15.687075979407023</v>
      </c>
      <c r="D6" s="15">
        <v>22.131225325039782</v>
      </c>
      <c r="E6" s="65">
        <v>19.840710360141671</v>
      </c>
      <c r="F6" s="65">
        <v>8.661382873344694</v>
      </c>
    </row>
    <row r="7" spans="1:6" ht="22.5">
      <c r="B7" s="22" t="s">
        <v>104</v>
      </c>
      <c r="C7" s="65">
        <v>16.513737729201409</v>
      </c>
      <c r="D7" s="65">
        <v>24.191249689637385</v>
      </c>
      <c r="E7" s="65">
        <v>20.944303747844355</v>
      </c>
      <c r="F7" s="65">
        <v>8.8556577219633432</v>
      </c>
    </row>
    <row r="8" spans="1:6">
      <c r="B8" s="66" t="s">
        <v>14</v>
      </c>
      <c r="C8" s="15">
        <v>17.514851975358148</v>
      </c>
      <c r="D8" s="15">
        <v>28.939723665183347</v>
      </c>
      <c r="E8" s="65">
        <v>22.677201361953717</v>
      </c>
      <c r="F8" s="65">
        <v>9.0291178420176621</v>
      </c>
    </row>
    <row r="9" spans="1:6">
      <c r="B9" s="66" t="s">
        <v>13</v>
      </c>
      <c r="C9" s="15">
        <v>17.823078611503238</v>
      </c>
      <c r="D9" s="15">
        <v>30.457166380130111</v>
      </c>
      <c r="E9" s="65">
        <v>22.006172540384934</v>
      </c>
      <c r="F9" s="65">
        <v>9.0737276844517663</v>
      </c>
    </row>
    <row r="10" spans="1:6">
      <c r="B10" s="66" t="s">
        <v>12</v>
      </c>
      <c r="C10" s="15">
        <v>16.915112088684257</v>
      </c>
      <c r="D10" s="15">
        <v>29.021629948689259</v>
      </c>
      <c r="E10" s="65">
        <v>20.702930816454444</v>
      </c>
      <c r="F10" s="65">
        <v>8.8156759147027888</v>
      </c>
    </row>
    <row r="11" spans="1:6" ht="22.5">
      <c r="B11" s="22" t="s">
        <v>103</v>
      </c>
      <c r="C11" s="65">
        <v>17.10430360443247</v>
      </c>
      <c r="D11" s="65">
        <v>29.406513873779371</v>
      </c>
      <c r="E11" s="65">
        <v>20.54235549048466</v>
      </c>
      <c r="F11" s="65">
        <v>9.0585260458700407</v>
      </c>
    </row>
    <row r="12" spans="1:6">
      <c r="B12" s="66" t="s">
        <v>14</v>
      </c>
      <c r="C12" s="15">
        <v>18.556565290416568</v>
      </c>
      <c r="D12" s="15">
        <v>33.242657027474266</v>
      </c>
      <c r="E12" s="65">
        <v>21.954294527529687</v>
      </c>
      <c r="F12" s="65">
        <v>9.1621949516150885</v>
      </c>
    </row>
    <row r="13" spans="1:6">
      <c r="B13" s="66" t="s">
        <v>13</v>
      </c>
      <c r="C13" s="15">
        <v>18.761329287416334</v>
      </c>
      <c r="D13" s="15">
        <v>33.213190336714796</v>
      </c>
      <c r="E13" s="65">
        <v>22.411174561408885</v>
      </c>
      <c r="F13" s="65">
        <v>9.4717196630791314</v>
      </c>
    </row>
    <row r="14" spans="1:6">
      <c r="B14" s="66" t="s">
        <v>12</v>
      </c>
      <c r="C14" s="15">
        <v>19.034137450497841</v>
      </c>
      <c r="D14" s="15">
        <v>30.78921737133053</v>
      </c>
      <c r="E14" s="65">
        <v>22.326124254069089</v>
      </c>
      <c r="F14" s="65">
        <v>9.1093290058588536</v>
      </c>
    </row>
    <row r="15" spans="1:6" ht="22.5">
      <c r="B15" s="22" t="s">
        <v>102</v>
      </c>
      <c r="C15" s="65">
        <v>20.362233428448899</v>
      </c>
      <c r="D15" s="65">
        <v>35.518445648433193</v>
      </c>
      <c r="E15" s="65">
        <v>22.57077036537196</v>
      </c>
      <c r="F15" s="65">
        <v>9.89371283057082</v>
      </c>
    </row>
    <row r="16" spans="1:6">
      <c r="B16" s="66" t="s">
        <v>14</v>
      </c>
      <c r="C16" s="15">
        <v>19.500641188537099</v>
      </c>
      <c r="D16" s="15">
        <v>35.502474647844672</v>
      </c>
      <c r="E16" s="65">
        <v>21.345794476779371</v>
      </c>
      <c r="F16" s="65">
        <v>9.9387105662276412</v>
      </c>
    </row>
    <row r="17" spans="2:6">
      <c r="B17" s="66" t="s">
        <v>13</v>
      </c>
      <c r="C17" s="15">
        <v>19.905793027155998</v>
      </c>
      <c r="D17" s="15">
        <v>36.444508021413668</v>
      </c>
      <c r="E17" s="65">
        <v>21.664225640423084</v>
      </c>
      <c r="F17" s="65">
        <v>10.1109606591091</v>
      </c>
    </row>
    <row r="18" spans="2:6">
      <c r="B18" s="66" t="s">
        <v>12</v>
      </c>
      <c r="C18" s="15">
        <v>18.62539136633</v>
      </c>
      <c r="D18" s="15">
        <v>30.965940956714711</v>
      </c>
      <c r="E18" s="65">
        <v>19.185011155426572</v>
      </c>
      <c r="F18" s="65">
        <v>10.086260231928399</v>
      </c>
    </row>
    <row r="19" spans="2:6" ht="22.5">
      <c r="B19" s="22" t="s">
        <v>101</v>
      </c>
      <c r="C19" s="15">
        <v>19.875754474438999</v>
      </c>
      <c r="D19" s="15">
        <v>32.237190897110601</v>
      </c>
      <c r="E19" s="65">
        <v>20.792628863561497</v>
      </c>
      <c r="F19" s="65">
        <v>10.310341423078398</v>
      </c>
    </row>
    <row r="20" spans="2:6">
      <c r="B20" s="66" t="s">
        <v>14</v>
      </c>
      <c r="C20" s="15">
        <v>19.929447206395199</v>
      </c>
      <c r="D20" s="15">
        <v>33.357837707764496</v>
      </c>
      <c r="E20" s="65">
        <v>21.275171609613366</v>
      </c>
      <c r="F20" s="65">
        <v>10.730751349322199</v>
      </c>
    </row>
    <row r="21" spans="2:6">
      <c r="B21" s="66" t="s">
        <v>13</v>
      </c>
      <c r="C21" s="15">
        <v>21.062833477336298</v>
      </c>
      <c r="D21" s="15">
        <v>35.379024675013198</v>
      </c>
      <c r="E21" s="65">
        <v>23.527853001823821</v>
      </c>
      <c r="F21" s="65">
        <v>10.838221368349698</v>
      </c>
    </row>
    <row r="22" spans="2:6">
      <c r="B22" s="66" t="s">
        <v>12</v>
      </c>
      <c r="C22" s="15">
        <v>21.365609970686101</v>
      </c>
      <c r="D22" s="15">
        <v>32.655956640347199</v>
      </c>
      <c r="E22" s="65">
        <v>24.524098276136598</v>
      </c>
      <c r="F22" s="65">
        <v>10.801523479215</v>
      </c>
    </row>
    <row r="23" spans="2:6" ht="22.5">
      <c r="B23" s="22" t="s">
        <v>100</v>
      </c>
      <c r="C23" s="65">
        <v>22.25</v>
      </c>
      <c r="D23" s="65">
        <v>32.42</v>
      </c>
      <c r="E23" s="65">
        <v>26.463789260594901</v>
      </c>
      <c r="F23" s="65">
        <v>10.9523739358682</v>
      </c>
    </row>
    <row r="24" spans="2:6">
      <c r="B24" s="66" t="s">
        <v>14</v>
      </c>
      <c r="C24" s="15">
        <v>23.01</v>
      </c>
      <c r="D24" s="15">
        <v>34.020000000000003</v>
      </c>
      <c r="E24" s="65">
        <v>27.357935130553901</v>
      </c>
      <c r="F24" s="65">
        <v>11.4708542843603</v>
      </c>
    </row>
    <row r="25" spans="2:6">
      <c r="B25" s="66" t="s">
        <v>13</v>
      </c>
      <c r="C25" s="15">
        <v>23.01</v>
      </c>
      <c r="D25" s="15">
        <v>34.020000000000003</v>
      </c>
      <c r="E25" s="65">
        <v>27.3075946235607</v>
      </c>
      <c r="F25" s="65">
        <v>11.403957036484901</v>
      </c>
    </row>
    <row r="26" spans="2:6">
      <c r="B26" s="66" t="s">
        <v>12</v>
      </c>
      <c r="C26" s="15">
        <v>21.538279606397694</v>
      </c>
      <c r="D26" s="15">
        <v>30.97</v>
      </c>
      <c r="E26" s="65">
        <v>24.635095191766879</v>
      </c>
      <c r="F26" s="65">
        <v>11.384459582270162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view="pageBreakPreview" zoomScaleNormal="100" zoomScaleSheetLayoutView="100" workbookViewId="0">
      <selection activeCell="A18" sqref="A18"/>
    </sheetView>
  </sheetViews>
  <sheetFormatPr defaultRowHeight="11.25"/>
  <cols>
    <col min="1" max="1" width="40.28515625" style="37" customWidth="1"/>
    <col min="2" max="2" width="9.140625" style="37"/>
    <col min="3" max="3" width="18.140625" style="37" customWidth="1"/>
    <col min="4" max="4" width="16.5703125" style="37" customWidth="1"/>
    <col min="5" max="16384" width="9.140625" style="37"/>
  </cols>
  <sheetData>
    <row r="1" spans="1:4" ht="230.25" customHeight="1">
      <c r="A1" s="43"/>
    </row>
    <row r="2" spans="1:4" s="71" customFormat="1">
      <c r="B2" s="66"/>
      <c r="C2" s="72" t="s">
        <v>111</v>
      </c>
      <c r="D2" s="72" t="s">
        <v>110</v>
      </c>
    </row>
    <row r="3" spans="1:4">
      <c r="B3" s="66" t="s">
        <v>81</v>
      </c>
      <c r="C3" s="66">
        <v>-0.63791027085710983</v>
      </c>
      <c r="D3" s="66">
        <v>8.4</v>
      </c>
    </row>
    <row r="4" spans="1:4">
      <c r="B4" s="66" t="s">
        <v>83</v>
      </c>
      <c r="C4" s="66">
        <v>2.0663539210680701</v>
      </c>
      <c r="D4" s="66">
        <v>8.4</v>
      </c>
    </row>
    <row r="5" spans="1:4">
      <c r="B5" s="66" t="s">
        <v>74</v>
      </c>
      <c r="C5" s="66">
        <v>2.1022251591767205</v>
      </c>
      <c r="D5" s="66">
        <v>8.4</v>
      </c>
    </row>
    <row r="6" spans="1:4">
      <c r="B6" s="66" t="s">
        <v>76</v>
      </c>
      <c r="C6" s="66">
        <v>2.8020262721131206</v>
      </c>
      <c r="D6" s="66">
        <v>8.4</v>
      </c>
    </row>
    <row r="7" spans="1:4">
      <c r="B7" s="66" t="s">
        <v>403</v>
      </c>
      <c r="C7" s="66">
        <v>4.0912938451799912</v>
      </c>
      <c r="D7" s="66">
        <v>8.4</v>
      </c>
    </row>
    <row r="8" spans="1:4">
      <c r="B8" s="66" t="s">
        <v>82</v>
      </c>
      <c r="C8" s="66">
        <v>10.039999999999999</v>
      </c>
      <c r="D8" s="66">
        <v>8.4</v>
      </c>
    </row>
    <row r="9" spans="1:4">
      <c r="B9" s="66" t="s">
        <v>75</v>
      </c>
      <c r="C9" s="66">
        <v>10.258279606397695</v>
      </c>
      <c r="D9" s="66">
        <v>8.4</v>
      </c>
    </row>
    <row r="10" spans="1:4">
      <c r="B10" s="66" t="s">
        <v>80</v>
      </c>
      <c r="C10" s="66">
        <v>10.94203638368295</v>
      </c>
      <c r="D10" s="66">
        <v>8.4</v>
      </c>
    </row>
    <row r="11" spans="1:4">
      <c r="B11" s="66" t="s">
        <v>73</v>
      </c>
      <c r="C11" s="66">
        <v>11.83386866362966</v>
      </c>
      <c r="D11" s="66">
        <v>8.4</v>
      </c>
    </row>
    <row r="12" spans="1:4">
      <c r="B12" s="66" t="s">
        <v>78</v>
      </c>
      <c r="C12" s="66">
        <v>12.57858134147186</v>
      </c>
      <c r="D12" s="66">
        <v>8.4</v>
      </c>
    </row>
    <row r="13" spans="1:4">
      <c r="B13" s="66" t="s">
        <v>77</v>
      </c>
      <c r="C13" s="66">
        <v>12.640031870449251</v>
      </c>
      <c r="D13" s="66">
        <v>8.4</v>
      </c>
    </row>
    <row r="14" spans="1:4">
      <c r="B14" s="66" t="s">
        <v>72</v>
      </c>
      <c r="C14" s="66">
        <v>14.342622892236818</v>
      </c>
      <c r="D14" s="66">
        <v>8.4</v>
      </c>
    </row>
    <row r="15" spans="1:4">
      <c r="B15" s="66" t="s">
        <v>79</v>
      </c>
      <c r="C15" s="70">
        <v>16.200000000000003</v>
      </c>
      <c r="D15" s="66">
        <v>8.4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view="pageBreakPreview" zoomScaleNormal="100" zoomScaleSheetLayoutView="100" workbookViewId="0">
      <selection activeCell="G11" sqref="G11"/>
    </sheetView>
  </sheetViews>
  <sheetFormatPr defaultRowHeight="11.25"/>
  <cols>
    <col min="1" max="1" width="40.42578125" style="12" customWidth="1"/>
    <col min="2" max="2" width="9.140625" style="12"/>
    <col min="3" max="5" width="11.7109375" style="13" customWidth="1"/>
    <col min="6" max="16384" width="9.140625" style="12"/>
  </cols>
  <sheetData>
    <row r="1" spans="1:5" ht="230.25" customHeight="1">
      <c r="A1" s="23"/>
    </row>
    <row r="2" spans="1:5" s="20" customFormat="1" ht="56.25">
      <c r="B2" s="22"/>
      <c r="C2" s="21" t="s">
        <v>114</v>
      </c>
      <c r="D2" s="21" t="s">
        <v>113</v>
      </c>
      <c r="E2" s="21" t="s">
        <v>112</v>
      </c>
    </row>
    <row r="3" spans="1:5">
      <c r="B3" s="16" t="s">
        <v>13</v>
      </c>
      <c r="C3" s="15">
        <v>60.809783206662424</v>
      </c>
      <c r="D3" s="15">
        <v>172.56761225286738</v>
      </c>
      <c r="E3" s="15">
        <v>212.9860847623525</v>
      </c>
    </row>
    <row r="4" spans="1:5">
      <c r="B4" s="16" t="s">
        <v>12</v>
      </c>
      <c r="C4" s="15">
        <v>56.940702666147203</v>
      </c>
      <c r="D4" s="15">
        <v>153.55680708595818</v>
      </c>
      <c r="E4" s="15">
        <v>187.79134414885925</v>
      </c>
    </row>
    <row r="5" spans="1:5" ht="22.5">
      <c r="B5" s="74" t="s">
        <v>105</v>
      </c>
      <c r="C5" s="15">
        <v>47.896257188081151</v>
      </c>
      <c r="D5" s="15">
        <v>138.44345603853861</v>
      </c>
      <c r="E5" s="15">
        <v>165.56371789753624</v>
      </c>
    </row>
    <row r="6" spans="1:5">
      <c r="B6" s="16" t="s">
        <v>14</v>
      </c>
      <c r="C6" s="15">
        <v>46.632859462292998</v>
      </c>
      <c r="D6" s="15">
        <v>134.19049372893323</v>
      </c>
      <c r="E6" s="15">
        <v>162.33981430230054</v>
      </c>
    </row>
    <row r="7" spans="1:5">
      <c r="B7" s="16" t="s">
        <v>13</v>
      </c>
      <c r="C7" s="15">
        <v>47.11662296636986</v>
      </c>
      <c r="D7" s="15">
        <v>133.72792829414882</v>
      </c>
      <c r="E7" s="15">
        <v>158.84807132369474</v>
      </c>
    </row>
    <row r="8" spans="1:5">
      <c r="B8" s="16" t="s">
        <v>12</v>
      </c>
      <c r="C8" s="15">
        <v>50.881485212493061</v>
      </c>
      <c r="D8" s="15">
        <v>142.53456437758305</v>
      </c>
      <c r="E8" s="15">
        <v>168.13847231674319</v>
      </c>
    </row>
    <row r="9" spans="1:5" ht="22.5">
      <c r="B9" s="74" t="s">
        <v>104</v>
      </c>
      <c r="C9" s="15">
        <v>49.245197535553231</v>
      </c>
      <c r="D9" s="15">
        <v>141.19159311860398</v>
      </c>
      <c r="E9" s="15">
        <v>163.48106941882352</v>
      </c>
    </row>
    <row r="10" spans="1:5">
      <c r="B10" s="16" t="s">
        <v>14</v>
      </c>
      <c r="C10" s="15">
        <v>46.824564356796408</v>
      </c>
      <c r="D10" s="15">
        <v>130.7935562685141</v>
      </c>
      <c r="E10" s="15">
        <v>149.20057508693986</v>
      </c>
    </row>
    <row r="11" spans="1:5">
      <c r="B11" s="16" t="s">
        <v>13</v>
      </c>
      <c r="C11" s="15">
        <v>46.446859371364525</v>
      </c>
      <c r="D11" s="15">
        <v>127.85146389366327</v>
      </c>
      <c r="E11" s="15">
        <v>143.59233605847456</v>
      </c>
    </row>
    <row r="12" spans="1:5">
      <c r="B12" s="16" t="s">
        <v>12</v>
      </c>
      <c r="C12" s="15">
        <v>47.151895728849318</v>
      </c>
      <c r="D12" s="15">
        <v>133.59333515622365</v>
      </c>
      <c r="E12" s="15">
        <v>149.36868254926517</v>
      </c>
    </row>
    <row r="13" spans="1:5" ht="22.5">
      <c r="B13" s="74" t="s">
        <v>103</v>
      </c>
      <c r="C13" s="15">
        <v>46.748762731954329</v>
      </c>
      <c r="D13" s="15">
        <v>134.33081062883073</v>
      </c>
      <c r="E13" s="15">
        <v>149.00173485849052</v>
      </c>
    </row>
    <row r="14" spans="1:5">
      <c r="B14" s="16" t="s">
        <v>14</v>
      </c>
      <c r="C14" s="15">
        <v>44.432927249169033</v>
      </c>
      <c r="D14" s="15">
        <v>127.11399697210561</v>
      </c>
      <c r="E14" s="15">
        <v>141.25880838904706</v>
      </c>
    </row>
    <row r="15" spans="1:5">
      <c r="B15" s="16" t="s">
        <v>13</v>
      </c>
      <c r="C15" s="15">
        <v>44.698320904300139</v>
      </c>
      <c r="D15" s="15">
        <v>128.20585978464118</v>
      </c>
      <c r="E15" s="15">
        <v>140.09904747684598</v>
      </c>
    </row>
    <row r="16" spans="1:5">
      <c r="B16" s="16" t="s">
        <v>12</v>
      </c>
      <c r="C16" s="15">
        <v>50.950329926232861</v>
      </c>
      <c r="D16" s="15">
        <v>121.38765415336512</v>
      </c>
      <c r="E16" s="15">
        <v>129.16247592406904</v>
      </c>
    </row>
    <row r="17" spans="2:5" ht="22.5">
      <c r="B17" s="74" t="s">
        <v>102</v>
      </c>
      <c r="C17" s="15">
        <v>48.986608892807922</v>
      </c>
      <c r="D17" s="15">
        <v>118.71147650298353</v>
      </c>
      <c r="E17" s="15">
        <v>125.7032437023062</v>
      </c>
    </row>
    <row r="18" spans="2:5">
      <c r="B18" s="16" t="s">
        <v>14</v>
      </c>
      <c r="C18" s="15">
        <v>47.084720451164017</v>
      </c>
      <c r="D18" s="15">
        <v>124.42114193062554</v>
      </c>
      <c r="E18" s="15">
        <v>130.73528685658189</v>
      </c>
    </row>
    <row r="19" spans="2:5">
      <c r="B19" s="16" t="s">
        <v>13</v>
      </c>
      <c r="C19" s="15">
        <v>47.641092872298323</v>
      </c>
      <c r="D19" s="15">
        <v>122.06478527892759</v>
      </c>
      <c r="E19" s="15">
        <v>127.92593894318551</v>
      </c>
    </row>
    <row r="20" spans="2:5">
      <c r="B20" s="16" t="s">
        <v>12</v>
      </c>
      <c r="C20" s="15">
        <v>49.970808579563048</v>
      </c>
      <c r="D20" s="15">
        <v>120.68048071266027</v>
      </c>
      <c r="E20" s="15">
        <v>126.48060735254782</v>
      </c>
    </row>
    <row r="21" spans="2:5" ht="22.5">
      <c r="B21" s="74" t="s">
        <v>101</v>
      </c>
      <c r="C21" s="15">
        <v>48.725180720178194</v>
      </c>
      <c r="D21" s="15">
        <v>117.30629899208699</v>
      </c>
      <c r="E21" s="15">
        <v>122.407386372235</v>
      </c>
    </row>
    <row r="22" spans="2:5">
      <c r="B22" s="16" t="s">
        <v>14</v>
      </c>
      <c r="C22" s="15">
        <v>47.337677813445602</v>
      </c>
      <c r="D22" s="15">
        <v>115.852161947176</v>
      </c>
      <c r="E22" s="15">
        <v>120.121728220923</v>
      </c>
    </row>
    <row r="23" spans="2:5">
      <c r="B23" s="16" t="s">
        <v>13</v>
      </c>
      <c r="C23" s="15">
        <v>46.712546062527394</v>
      </c>
      <c r="D23" s="15">
        <v>113.860278804931</v>
      </c>
      <c r="E23" s="15">
        <v>117.69697408792399</v>
      </c>
    </row>
    <row r="24" spans="2:5">
      <c r="B24" s="16" t="s">
        <v>12</v>
      </c>
      <c r="C24" s="15">
        <v>50.891366453014292</v>
      </c>
      <c r="D24" s="15">
        <v>113.810542243269</v>
      </c>
      <c r="E24" s="15">
        <v>117.87619916586</v>
      </c>
    </row>
    <row r="25" spans="2:5" ht="22.5">
      <c r="B25" s="74" t="s">
        <v>100</v>
      </c>
      <c r="C25" s="15">
        <v>51.47</v>
      </c>
      <c r="D25" s="15">
        <v>114.34950553351415</v>
      </c>
      <c r="E25" s="15">
        <v>118.16780719014615</v>
      </c>
    </row>
    <row r="26" spans="2:5">
      <c r="B26" s="16" t="s">
        <v>14</v>
      </c>
      <c r="C26" s="15">
        <v>51</v>
      </c>
      <c r="D26" s="15">
        <v>113.46090938825061</v>
      </c>
      <c r="E26" s="15">
        <v>116.64909795559089</v>
      </c>
    </row>
    <row r="27" spans="2:5">
      <c r="B27" s="16" t="s">
        <v>13</v>
      </c>
      <c r="C27" s="15">
        <v>52.01</v>
      </c>
      <c r="D27" s="15">
        <v>115.16540273642745</v>
      </c>
      <c r="E27" s="15">
        <v>118.5832879147263</v>
      </c>
    </row>
    <row r="28" spans="2:5">
      <c r="B28" s="16" t="s">
        <v>12</v>
      </c>
      <c r="C28" s="15">
        <v>54.878595162605393</v>
      </c>
      <c r="D28" s="15">
        <v>114.49878206945226</v>
      </c>
      <c r="E28" s="15">
        <v>118.37887496208033</v>
      </c>
    </row>
    <row r="39" spans="3:5">
      <c r="C39" s="73"/>
      <c r="D39" s="73"/>
      <c r="E39" s="7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Chart II.1.1.</vt:lpstr>
      <vt:lpstr>Chart II.1.2.</vt:lpstr>
      <vt:lpstr>Chart II.1.3.</vt:lpstr>
      <vt:lpstr>Chart II.1.4.</vt:lpstr>
      <vt:lpstr>Chart II.1.5.</vt:lpstr>
      <vt:lpstr>Chart II.1.6.</vt:lpstr>
      <vt:lpstr>Chart II.1.7.</vt:lpstr>
      <vt:lpstr>Chart II.1.8.</vt:lpstr>
      <vt:lpstr>Chart II.1.9.</vt:lpstr>
      <vt:lpstr>Chart II.1.10.</vt:lpstr>
      <vt:lpstr>Chart II.1.11.</vt:lpstr>
      <vt:lpstr>Chart II.1.12</vt:lpstr>
      <vt:lpstr>Chart II.1.13.</vt:lpstr>
      <vt:lpstr>Chart II.1.14.</vt:lpstr>
      <vt:lpstr>Chart II.1.15</vt:lpstr>
      <vt:lpstr>Chart II.1.16.</vt:lpstr>
      <vt:lpstr>Chart II.1.17.</vt:lpstr>
      <vt:lpstr>Chart II.1.18.</vt:lpstr>
      <vt:lpstr>Chart II.1.19.</vt:lpstr>
      <vt:lpstr>Chart II.1.20</vt:lpstr>
      <vt:lpstr>Chart II.1.21.</vt:lpstr>
      <vt:lpstr>Chart II.1.22.</vt:lpstr>
      <vt:lpstr>Chart II.1.23.</vt:lpstr>
      <vt:lpstr>Chart II.1.24.</vt:lpstr>
      <vt:lpstr>Table II.1.1.</vt:lpstr>
      <vt:lpstr>Table II.1.2.</vt:lpstr>
      <vt:lpstr>'Chart II.1.1.'!Print_Area</vt:lpstr>
      <vt:lpstr>'Chart II.1.10.'!Print_Area</vt:lpstr>
      <vt:lpstr>'Chart II.1.11.'!Print_Area</vt:lpstr>
      <vt:lpstr>'Chart II.1.12'!Print_Area</vt:lpstr>
      <vt:lpstr>'Chart II.1.13.'!Print_Area</vt:lpstr>
      <vt:lpstr>'Chart II.1.14.'!Print_Area</vt:lpstr>
      <vt:lpstr>'Chart II.1.15'!Print_Area</vt:lpstr>
      <vt:lpstr>'Chart II.1.16.'!Print_Area</vt:lpstr>
      <vt:lpstr>'Chart II.1.17.'!Print_Area</vt:lpstr>
      <vt:lpstr>'Chart II.1.18.'!Print_Area</vt:lpstr>
      <vt:lpstr>'Chart II.1.19.'!Print_Area</vt:lpstr>
      <vt:lpstr>'Chart II.1.2.'!Print_Area</vt:lpstr>
      <vt:lpstr>'Chart II.1.20'!Print_Area</vt:lpstr>
      <vt:lpstr>'Chart II.1.21.'!Print_Area</vt:lpstr>
      <vt:lpstr>'Chart II.1.22.'!Print_Area</vt:lpstr>
      <vt:lpstr>'Chart II.1.23.'!Print_Area</vt:lpstr>
      <vt:lpstr>'Chart II.1.24.'!Print_Area</vt:lpstr>
      <vt:lpstr>'Chart II.1.3.'!Print_Area</vt:lpstr>
      <vt:lpstr>'Chart II.1.4.'!Print_Area</vt:lpstr>
      <vt:lpstr>'Chart II.1.5.'!Print_Area</vt:lpstr>
      <vt:lpstr>'Chart II.1.6.'!Print_Area</vt:lpstr>
      <vt:lpstr>'Chart II.1.7.'!Print_Area</vt:lpstr>
      <vt:lpstr>'Chart II.1.8.'!Print_Area</vt:lpstr>
      <vt:lpstr>'Chart II.1.9.'!Print_Area</vt:lpstr>
      <vt:lpstr>'Table II.1.1.'!Print_Area</vt:lpstr>
      <vt:lpstr>'Table II.1.2.'!Print_Area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Petrov</dc:creator>
  <cp:lastModifiedBy>Marina Petrov</cp:lastModifiedBy>
  <dcterms:created xsi:type="dcterms:W3CDTF">2015-07-29T08:43:09Z</dcterms:created>
  <dcterms:modified xsi:type="dcterms:W3CDTF">2015-09-02T08:36:30Z</dcterms:modified>
</cp:coreProperties>
</file>