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0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theme/themeOverride13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theme/themeOverride14.xml" ContentType="application/vnd.openxmlformats-officedocument.themeOverride+xml"/>
  <Override PartName="/xl/charts/chart29.xml" ContentType="application/vnd.openxmlformats-officedocument.drawingml.chart+xml"/>
  <Override PartName="/xl/theme/themeOverride15.xml" ContentType="application/vnd.openxmlformats-officedocument.themeOverrid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theme/themeOverride16.xml" ContentType="application/vnd.openxmlformats-officedocument.themeOverrid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theme/themeOverride17.xml" ContentType="application/vnd.openxmlformats-officedocument.themeOverrid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theme/themeOverride18.xml" ContentType="application/vnd.openxmlformats-officedocument.themeOverride+xml"/>
  <Override PartName="/xl/charts/chart33.xml" ContentType="application/vnd.openxmlformats-officedocument.drawingml.chart+xml"/>
  <Override PartName="/xl/theme/themeOverride19.xml" ContentType="application/vnd.openxmlformats-officedocument.themeOverrid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theme/themeOverride20.xml" ContentType="application/vnd.openxmlformats-officedocument.themeOverride+xml"/>
  <Override PartName="/xl/charts/chart35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theme/themeOverride22.xml" ContentType="application/vnd.openxmlformats-officedocument.themeOverride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theme/themeOverride23.xml" ContentType="application/vnd.openxmlformats-officedocument.themeOverride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theme/themeOverride28.xml" ContentType="application/vnd.openxmlformats-officedocument.themeOverride+xml"/>
  <Override PartName="/xl/drawings/drawing55.xml" ContentType="application/vnd.openxmlformats-officedocument.drawing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55" yWindow="90" windowWidth="9960" windowHeight="9405"/>
  </bookViews>
  <sheets>
    <sheet name="Chart II.1.1" sheetId="24" r:id="rId1"/>
    <sheet name="Chart II.1.2" sheetId="25" r:id="rId2"/>
    <sheet name="Chart II.1.3" sheetId="26" r:id="rId3"/>
    <sheet name="Chart II.1.4" sheetId="27" r:id="rId4"/>
    <sheet name="Chart II.1.5" sheetId="28" r:id="rId5"/>
    <sheet name="Chart II.1.6" sheetId="31" r:id="rId6"/>
    <sheet name="Chart II.1.7" sheetId="32" r:id="rId7"/>
    <sheet name="Chart II.1.8" sheetId="5" r:id="rId8"/>
    <sheet name="Chart II.1.9" sheetId="33" r:id="rId9"/>
    <sheet name="Chart II.1.10" sheetId="34" r:id="rId10"/>
    <sheet name="Chart II.1.11" sheetId="12" r:id="rId11"/>
    <sheet name="Chart II.1.12" sheetId="13" r:id="rId12"/>
    <sheet name="Chart II.1.13" sheetId="14" r:id="rId13"/>
    <sheet name="Chart II.1.14" sheetId="15" r:id="rId14"/>
    <sheet name="Chart II.1.15" sheetId="16" r:id="rId15"/>
    <sheet name="Chart II.1.16" sheetId="8" r:id="rId16"/>
    <sheet name="Chart II.1.17" sheetId="9" r:id="rId17"/>
    <sheet name="Chart II.1.18" sheetId="10" r:id="rId18"/>
    <sheet name="Chart II.1.19" sheetId="11" r:id="rId19"/>
    <sheet name="Chart II.1.20" sheetId="17" r:id="rId20"/>
    <sheet name="Chart II.1.21" sheetId="18" r:id="rId21"/>
    <sheet name="Chart II.1.22" sheetId="19" r:id="rId22"/>
    <sheet name="Chart II.1.23" sheetId="20" r:id="rId23"/>
    <sheet name="Chart II.1.24" sheetId="21" r:id="rId24"/>
    <sheet name="Table II.1.1" sheetId="36" r:id="rId25"/>
    <sheet name="Table II.1.2" sheetId="35" r:id="rId26"/>
    <sheet name="Chart II.2.1" sheetId="37" r:id="rId27"/>
    <sheet name="Table II.2.1" sheetId="38" r:id="rId28"/>
    <sheet name="Table II.2.2" sheetId="39" r:id="rId29"/>
    <sheet name="Chart II.2.2" sheetId="40" r:id="rId30"/>
    <sheet name="Chart II.2.3" sheetId="41" r:id="rId31"/>
    <sheet name="Charts II.2.4 and II.2.5" sheetId="42" r:id="rId32"/>
    <sheet name="Chart II.2.6" sheetId="43" r:id="rId33"/>
    <sheet name="Table II.2.3" sheetId="44" r:id="rId34"/>
    <sheet name="Chart II.2.7" sheetId="45" r:id="rId35"/>
    <sheet name="Table II.2.4" sheetId="46" r:id="rId36"/>
    <sheet name="Charts II.2.8 и II.2.10" sheetId="47" r:id="rId37"/>
    <sheet name="Charts II.2.9 и II.2.11" sheetId="48" r:id="rId38"/>
    <sheet name="Table II.2.5" sheetId="49" r:id="rId39"/>
    <sheet name="Chart II.2.12" sheetId="50" r:id="rId40"/>
    <sheet name="Chart II.2.13" sheetId="51" r:id="rId41"/>
    <sheet name="Chart II.2.14 - 15" sheetId="52" r:id="rId42"/>
    <sheet name="Diagram II.2.1" sheetId="53" r:id="rId43"/>
    <sheet name="Chart II.3.1" sheetId="54" r:id="rId44"/>
    <sheet name="Chart II.3.2" sheetId="55" r:id="rId45"/>
    <sheet name="Chart II.3.3 " sheetId="56" r:id="rId46"/>
    <sheet name="Chart II.3.4" sheetId="57" r:id="rId47"/>
    <sheet name="Chart II.3.5" sheetId="58" r:id="rId48"/>
    <sheet name="Chatr II.3.6" sheetId="59" r:id="rId49"/>
    <sheet name="Chart II.3.7" sheetId="60" r:id="rId50"/>
    <sheet name="Chart II.3.8" sheetId="61" r:id="rId51"/>
    <sheet name="Chart II.3.9" sheetId="62" r:id="rId52"/>
    <sheet name="Chart II.3.10" sheetId="63" r:id="rId53"/>
    <sheet name="Chart II.3.11" sheetId="64" r:id="rId54"/>
    <sheet name="Chart II.3.12" sheetId="65" r:id="rId55"/>
    <sheet name="Chart II.3.13" sheetId="66" r:id="rId56"/>
    <sheet name="Chart II.3.14" sheetId="67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_______cp1" localSheetId="26" hidden="1">{"'előző év december'!$A$2:$CP$214"}</definedName>
    <definedName name="_________cp1" localSheetId="29" hidden="1">{"'előző év december'!$A$2:$CP$214"}</definedName>
    <definedName name="_________cp1" localSheetId="30" hidden="1">{"'előző év december'!$A$2:$CP$214"}</definedName>
    <definedName name="_________cp1" localSheetId="32" hidden="1">{"'előző év december'!$A$2:$CP$214"}</definedName>
    <definedName name="_________cp1" localSheetId="42" hidden="1">{"'előző év december'!$A$2:$CP$214"}</definedName>
    <definedName name="_________cp1" localSheetId="27" hidden="1">{"'előző év december'!$A$2:$CP$214"}</definedName>
    <definedName name="_________cp1" localSheetId="28" hidden="1">{"'előző év december'!$A$2:$CP$214"}</definedName>
    <definedName name="_________cp1" hidden="1">{"'előző év december'!$A$2:$CP$214"}</definedName>
    <definedName name="_________cp10" localSheetId="26" hidden="1">{"'előző év december'!$A$2:$CP$214"}</definedName>
    <definedName name="_________cp10" localSheetId="29" hidden="1">{"'előző év december'!$A$2:$CP$214"}</definedName>
    <definedName name="_________cp10" localSheetId="30" hidden="1">{"'előző év december'!$A$2:$CP$214"}</definedName>
    <definedName name="_________cp10" localSheetId="32" hidden="1">{"'előző év december'!$A$2:$CP$214"}</definedName>
    <definedName name="_________cp10" localSheetId="42" hidden="1">{"'előző év december'!$A$2:$CP$214"}</definedName>
    <definedName name="_________cp10" localSheetId="27" hidden="1">{"'előző év december'!$A$2:$CP$214"}</definedName>
    <definedName name="_________cp10" localSheetId="28" hidden="1">{"'előző év december'!$A$2:$CP$214"}</definedName>
    <definedName name="_________cp10" hidden="1">{"'előző év december'!$A$2:$CP$214"}</definedName>
    <definedName name="_________cp11" localSheetId="26" hidden="1">{"'előző év december'!$A$2:$CP$214"}</definedName>
    <definedName name="_________cp11" localSheetId="29" hidden="1">{"'előző év december'!$A$2:$CP$214"}</definedName>
    <definedName name="_________cp11" localSheetId="30" hidden="1">{"'előző év december'!$A$2:$CP$214"}</definedName>
    <definedName name="_________cp11" localSheetId="32" hidden="1">{"'előző év december'!$A$2:$CP$214"}</definedName>
    <definedName name="_________cp11" localSheetId="42" hidden="1">{"'előző év december'!$A$2:$CP$214"}</definedName>
    <definedName name="_________cp11" localSheetId="27" hidden="1">{"'előző év december'!$A$2:$CP$214"}</definedName>
    <definedName name="_________cp11" localSheetId="28" hidden="1">{"'előző év december'!$A$2:$CP$214"}</definedName>
    <definedName name="_________cp11" hidden="1">{"'előző év december'!$A$2:$CP$214"}</definedName>
    <definedName name="_________cp2" localSheetId="26" hidden="1">{"'előző év december'!$A$2:$CP$214"}</definedName>
    <definedName name="_________cp2" localSheetId="29" hidden="1">{"'előző év december'!$A$2:$CP$214"}</definedName>
    <definedName name="_________cp2" localSheetId="30" hidden="1">{"'előző év december'!$A$2:$CP$214"}</definedName>
    <definedName name="_________cp2" localSheetId="32" hidden="1">{"'előző év december'!$A$2:$CP$214"}</definedName>
    <definedName name="_________cp2" localSheetId="42" hidden="1">{"'előző év december'!$A$2:$CP$214"}</definedName>
    <definedName name="_________cp2" localSheetId="27" hidden="1">{"'előző év december'!$A$2:$CP$214"}</definedName>
    <definedName name="_________cp2" localSheetId="28" hidden="1">{"'előző év december'!$A$2:$CP$214"}</definedName>
    <definedName name="_________cp2" hidden="1">{"'előző év december'!$A$2:$CP$214"}</definedName>
    <definedName name="_________cp3" localSheetId="26" hidden="1">{"'előző év december'!$A$2:$CP$214"}</definedName>
    <definedName name="_________cp3" localSheetId="29" hidden="1">{"'előző év december'!$A$2:$CP$214"}</definedName>
    <definedName name="_________cp3" localSheetId="30" hidden="1">{"'előző év december'!$A$2:$CP$214"}</definedName>
    <definedName name="_________cp3" localSheetId="32" hidden="1">{"'előző év december'!$A$2:$CP$214"}</definedName>
    <definedName name="_________cp3" localSheetId="42" hidden="1">{"'előző év december'!$A$2:$CP$214"}</definedName>
    <definedName name="_________cp3" localSheetId="27" hidden="1">{"'előző év december'!$A$2:$CP$214"}</definedName>
    <definedName name="_________cp3" localSheetId="28" hidden="1">{"'előző év december'!$A$2:$CP$214"}</definedName>
    <definedName name="_________cp3" hidden="1">{"'előző év december'!$A$2:$CP$214"}</definedName>
    <definedName name="_________cp4" localSheetId="26" hidden="1">{"'előző év december'!$A$2:$CP$214"}</definedName>
    <definedName name="_________cp4" localSheetId="29" hidden="1">{"'előző év december'!$A$2:$CP$214"}</definedName>
    <definedName name="_________cp4" localSheetId="30" hidden="1">{"'előző év december'!$A$2:$CP$214"}</definedName>
    <definedName name="_________cp4" localSheetId="32" hidden="1">{"'előző év december'!$A$2:$CP$214"}</definedName>
    <definedName name="_________cp4" localSheetId="42" hidden="1">{"'előző év december'!$A$2:$CP$214"}</definedName>
    <definedName name="_________cp4" localSheetId="27" hidden="1">{"'előző év december'!$A$2:$CP$214"}</definedName>
    <definedName name="_________cp4" localSheetId="28" hidden="1">{"'előző év december'!$A$2:$CP$214"}</definedName>
    <definedName name="_________cp4" hidden="1">{"'előző év december'!$A$2:$CP$214"}</definedName>
    <definedName name="_________cp5" localSheetId="26" hidden="1">{"'előző év december'!$A$2:$CP$214"}</definedName>
    <definedName name="_________cp5" localSheetId="29" hidden="1">{"'előző év december'!$A$2:$CP$214"}</definedName>
    <definedName name="_________cp5" localSheetId="30" hidden="1">{"'előző év december'!$A$2:$CP$214"}</definedName>
    <definedName name="_________cp5" localSheetId="32" hidden="1">{"'előző év december'!$A$2:$CP$214"}</definedName>
    <definedName name="_________cp5" localSheetId="42" hidden="1">{"'előző év december'!$A$2:$CP$214"}</definedName>
    <definedName name="_________cp5" localSheetId="27" hidden="1">{"'előző év december'!$A$2:$CP$214"}</definedName>
    <definedName name="_________cp5" localSheetId="28" hidden="1">{"'előző év december'!$A$2:$CP$214"}</definedName>
    <definedName name="_________cp5" hidden="1">{"'előző év december'!$A$2:$CP$214"}</definedName>
    <definedName name="_________cp6" localSheetId="26" hidden="1">{"'előző év december'!$A$2:$CP$214"}</definedName>
    <definedName name="_________cp6" localSheetId="29" hidden="1">{"'előző év december'!$A$2:$CP$214"}</definedName>
    <definedName name="_________cp6" localSheetId="30" hidden="1">{"'előző év december'!$A$2:$CP$214"}</definedName>
    <definedName name="_________cp6" localSheetId="32" hidden="1">{"'előző év december'!$A$2:$CP$214"}</definedName>
    <definedName name="_________cp6" localSheetId="42" hidden="1">{"'előző év december'!$A$2:$CP$214"}</definedName>
    <definedName name="_________cp6" localSheetId="27" hidden="1">{"'előző év december'!$A$2:$CP$214"}</definedName>
    <definedName name="_________cp6" localSheetId="28" hidden="1">{"'előző év december'!$A$2:$CP$214"}</definedName>
    <definedName name="_________cp6" hidden="1">{"'előző év december'!$A$2:$CP$214"}</definedName>
    <definedName name="_________cp7" localSheetId="26" hidden="1">{"'előző év december'!$A$2:$CP$214"}</definedName>
    <definedName name="_________cp7" localSheetId="29" hidden="1">{"'előző év december'!$A$2:$CP$214"}</definedName>
    <definedName name="_________cp7" localSheetId="30" hidden="1">{"'előző év december'!$A$2:$CP$214"}</definedName>
    <definedName name="_________cp7" localSheetId="32" hidden="1">{"'előző év december'!$A$2:$CP$214"}</definedName>
    <definedName name="_________cp7" localSheetId="42" hidden="1">{"'előző év december'!$A$2:$CP$214"}</definedName>
    <definedName name="_________cp7" localSheetId="27" hidden="1">{"'előző év december'!$A$2:$CP$214"}</definedName>
    <definedName name="_________cp7" localSheetId="28" hidden="1">{"'előző év december'!$A$2:$CP$214"}</definedName>
    <definedName name="_________cp7" hidden="1">{"'előző év december'!$A$2:$CP$214"}</definedName>
    <definedName name="_________cp8" localSheetId="26" hidden="1">{"'előző év december'!$A$2:$CP$214"}</definedName>
    <definedName name="_________cp8" localSheetId="29" hidden="1">{"'előző év december'!$A$2:$CP$214"}</definedName>
    <definedName name="_________cp8" localSheetId="30" hidden="1">{"'előző év december'!$A$2:$CP$214"}</definedName>
    <definedName name="_________cp8" localSheetId="32" hidden="1">{"'előző év december'!$A$2:$CP$214"}</definedName>
    <definedName name="_________cp8" localSheetId="42" hidden="1">{"'előző év december'!$A$2:$CP$214"}</definedName>
    <definedName name="_________cp8" localSheetId="27" hidden="1">{"'előző év december'!$A$2:$CP$214"}</definedName>
    <definedName name="_________cp8" localSheetId="28" hidden="1">{"'előző év december'!$A$2:$CP$214"}</definedName>
    <definedName name="_________cp8" hidden="1">{"'előző év december'!$A$2:$CP$214"}</definedName>
    <definedName name="_________cp9" localSheetId="26" hidden="1">{"'előző év december'!$A$2:$CP$214"}</definedName>
    <definedName name="_________cp9" localSheetId="29" hidden="1">{"'előző év december'!$A$2:$CP$214"}</definedName>
    <definedName name="_________cp9" localSheetId="30" hidden="1">{"'előző év december'!$A$2:$CP$214"}</definedName>
    <definedName name="_________cp9" localSheetId="32" hidden="1">{"'előző év december'!$A$2:$CP$214"}</definedName>
    <definedName name="_________cp9" localSheetId="42" hidden="1">{"'előző év december'!$A$2:$CP$214"}</definedName>
    <definedName name="_________cp9" localSheetId="27" hidden="1">{"'előző év december'!$A$2:$CP$214"}</definedName>
    <definedName name="_________cp9" localSheetId="28" hidden="1">{"'előző év december'!$A$2:$CP$214"}</definedName>
    <definedName name="_________cp9" hidden="1">{"'előző év december'!$A$2:$CP$214"}</definedName>
    <definedName name="_________cpr2" localSheetId="26" hidden="1">{"'előző év december'!$A$2:$CP$214"}</definedName>
    <definedName name="_________cpr2" localSheetId="29" hidden="1">{"'előző év december'!$A$2:$CP$214"}</definedName>
    <definedName name="_________cpr2" localSheetId="30" hidden="1">{"'előző év december'!$A$2:$CP$214"}</definedName>
    <definedName name="_________cpr2" localSheetId="32" hidden="1">{"'előző év december'!$A$2:$CP$214"}</definedName>
    <definedName name="_________cpr2" localSheetId="42" hidden="1">{"'előző év december'!$A$2:$CP$214"}</definedName>
    <definedName name="_________cpr2" localSheetId="27" hidden="1">{"'előző év december'!$A$2:$CP$214"}</definedName>
    <definedName name="_________cpr2" localSheetId="28" hidden="1">{"'előző év december'!$A$2:$CP$214"}</definedName>
    <definedName name="_________cpr2" hidden="1">{"'előző év december'!$A$2:$CP$214"}</definedName>
    <definedName name="_________cpr3" localSheetId="26" hidden="1">{"'előző év december'!$A$2:$CP$214"}</definedName>
    <definedName name="_________cpr3" localSheetId="29" hidden="1">{"'előző év december'!$A$2:$CP$214"}</definedName>
    <definedName name="_________cpr3" localSheetId="30" hidden="1">{"'előző év december'!$A$2:$CP$214"}</definedName>
    <definedName name="_________cpr3" localSheetId="32" hidden="1">{"'előző év december'!$A$2:$CP$214"}</definedName>
    <definedName name="_________cpr3" localSheetId="42" hidden="1">{"'előző év december'!$A$2:$CP$214"}</definedName>
    <definedName name="_________cpr3" localSheetId="27" hidden="1">{"'előző év december'!$A$2:$CP$214"}</definedName>
    <definedName name="_________cpr3" localSheetId="28" hidden="1">{"'előző év december'!$A$2:$CP$214"}</definedName>
    <definedName name="_________cpr3" hidden="1">{"'előző év december'!$A$2:$CP$214"}</definedName>
    <definedName name="_________cpr4" localSheetId="26" hidden="1">{"'előző év december'!$A$2:$CP$214"}</definedName>
    <definedName name="_________cpr4" localSheetId="29" hidden="1">{"'előző év december'!$A$2:$CP$214"}</definedName>
    <definedName name="_________cpr4" localSheetId="30" hidden="1">{"'előző év december'!$A$2:$CP$214"}</definedName>
    <definedName name="_________cpr4" localSheetId="32" hidden="1">{"'előző év december'!$A$2:$CP$214"}</definedName>
    <definedName name="_________cpr4" localSheetId="42" hidden="1">{"'előző év december'!$A$2:$CP$214"}</definedName>
    <definedName name="_________cpr4" localSheetId="27" hidden="1">{"'előző év december'!$A$2:$CP$214"}</definedName>
    <definedName name="_________cpr4" localSheetId="28" hidden="1">{"'előző év december'!$A$2:$CP$214"}</definedName>
    <definedName name="_________cpr4" hidden="1">{"'előző év december'!$A$2:$CP$214"}</definedName>
    <definedName name="________cp1" localSheetId="29" hidden="1">{"'előző év december'!$A$2:$CP$214"}</definedName>
    <definedName name="________cp1" localSheetId="30" hidden="1">{"'előző év december'!$A$2:$CP$214"}</definedName>
    <definedName name="________cp1" localSheetId="32" hidden="1">{"'előző év december'!$A$2:$CP$214"}</definedName>
    <definedName name="________cp1" localSheetId="27" hidden="1">{"'előző év december'!$A$2:$CP$214"}</definedName>
    <definedName name="________cp1" localSheetId="28" hidden="1">{"'előző év december'!$A$2:$CP$214"}</definedName>
    <definedName name="________cp1" hidden="1">{"'előző év december'!$A$2:$CP$214"}</definedName>
    <definedName name="________cp10" localSheetId="29" hidden="1">{"'előző év december'!$A$2:$CP$214"}</definedName>
    <definedName name="________cp10" localSheetId="30" hidden="1">{"'előző év december'!$A$2:$CP$214"}</definedName>
    <definedName name="________cp10" localSheetId="32" hidden="1">{"'előző év december'!$A$2:$CP$214"}</definedName>
    <definedName name="________cp10" localSheetId="27" hidden="1">{"'előző év december'!$A$2:$CP$214"}</definedName>
    <definedName name="________cp10" localSheetId="28" hidden="1">{"'előző év december'!$A$2:$CP$214"}</definedName>
    <definedName name="________cp10" hidden="1">{"'előző év december'!$A$2:$CP$214"}</definedName>
    <definedName name="________cp11" localSheetId="29" hidden="1">{"'előző év december'!$A$2:$CP$214"}</definedName>
    <definedName name="________cp11" localSheetId="30" hidden="1">{"'előző év december'!$A$2:$CP$214"}</definedName>
    <definedName name="________cp11" localSheetId="32" hidden="1">{"'előző év december'!$A$2:$CP$214"}</definedName>
    <definedName name="________cp11" localSheetId="27" hidden="1">{"'előző év december'!$A$2:$CP$214"}</definedName>
    <definedName name="________cp11" localSheetId="28" hidden="1">{"'előző év december'!$A$2:$CP$214"}</definedName>
    <definedName name="________cp11" hidden="1">{"'előző év december'!$A$2:$CP$214"}</definedName>
    <definedName name="________cp2" localSheetId="29" hidden="1">{"'előző év december'!$A$2:$CP$214"}</definedName>
    <definedName name="________cp2" localSheetId="30" hidden="1">{"'előző év december'!$A$2:$CP$214"}</definedName>
    <definedName name="________cp2" localSheetId="32" hidden="1">{"'előző év december'!$A$2:$CP$214"}</definedName>
    <definedName name="________cp2" localSheetId="27" hidden="1">{"'előző év december'!$A$2:$CP$214"}</definedName>
    <definedName name="________cp2" localSheetId="28" hidden="1">{"'előző év december'!$A$2:$CP$214"}</definedName>
    <definedName name="________cp2" hidden="1">{"'előző év december'!$A$2:$CP$214"}</definedName>
    <definedName name="________cp3" localSheetId="29" hidden="1">{"'előző év december'!$A$2:$CP$214"}</definedName>
    <definedName name="________cp3" localSheetId="30" hidden="1">{"'előző év december'!$A$2:$CP$214"}</definedName>
    <definedName name="________cp3" localSheetId="32" hidden="1">{"'előző év december'!$A$2:$CP$214"}</definedName>
    <definedName name="________cp3" localSheetId="27" hidden="1">{"'előző év december'!$A$2:$CP$214"}</definedName>
    <definedName name="________cp3" localSheetId="28" hidden="1">{"'előző év december'!$A$2:$CP$214"}</definedName>
    <definedName name="________cp3" hidden="1">{"'előző év december'!$A$2:$CP$214"}</definedName>
    <definedName name="________cp4" localSheetId="29" hidden="1">{"'előző év december'!$A$2:$CP$214"}</definedName>
    <definedName name="________cp4" localSheetId="30" hidden="1">{"'előző év december'!$A$2:$CP$214"}</definedName>
    <definedName name="________cp4" localSheetId="32" hidden="1">{"'előző év december'!$A$2:$CP$214"}</definedName>
    <definedName name="________cp4" localSheetId="27" hidden="1">{"'előző év december'!$A$2:$CP$214"}</definedName>
    <definedName name="________cp4" localSheetId="28" hidden="1">{"'előző év december'!$A$2:$CP$214"}</definedName>
    <definedName name="________cp4" hidden="1">{"'előző év december'!$A$2:$CP$214"}</definedName>
    <definedName name="________cp5" localSheetId="29" hidden="1">{"'előző év december'!$A$2:$CP$214"}</definedName>
    <definedName name="________cp5" localSheetId="30" hidden="1">{"'előző év december'!$A$2:$CP$214"}</definedName>
    <definedName name="________cp5" localSheetId="32" hidden="1">{"'előző év december'!$A$2:$CP$214"}</definedName>
    <definedName name="________cp5" localSheetId="27" hidden="1">{"'előző év december'!$A$2:$CP$214"}</definedName>
    <definedName name="________cp5" localSheetId="28" hidden="1">{"'előző év december'!$A$2:$CP$214"}</definedName>
    <definedName name="________cp5" hidden="1">{"'előző év december'!$A$2:$CP$214"}</definedName>
    <definedName name="________cp6" localSheetId="29" hidden="1">{"'előző év december'!$A$2:$CP$214"}</definedName>
    <definedName name="________cp6" localSheetId="30" hidden="1">{"'előző év december'!$A$2:$CP$214"}</definedName>
    <definedName name="________cp6" localSheetId="32" hidden="1">{"'előző év december'!$A$2:$CP$214"}</definedName>
    <definedName name="________cp6" localSheetId="27" hidden="1">{"'előző év december'!$A$2:$CP$214"}</definedName>
    <definedName name="________cp6" localSheetId="28" hidden="1">{"'előző év december'!$A$2:$CP$214"}</definedName>
    <definedName name="________cp6" hidden="1">{"'előző év december'!$A$2:$CP$214"}</definedName>
    <definedName name="________cp7" localSheetId="29" hidden="1">{"'előző év december'!$A$2:$CP$214"}</definedName>
    <definedName name="________cp7" localSheetId="30" hidden="1">{"'előző év december'!$A$2:$CP$214"}</definedName>
    <definedName name="________cp7" localSheetId="32" hidden="1">{"'előző év december'!$A$2:$CP$214"}</definedName>
    <definedName name="________cp7" localSheetId="27" hidden="1">{"'előző év december'!$A$2:$CP$214"}</definedName>
    <definedName name="________cp7" localSheetId="28" hidden="1">{"'előző év december'!$A$2:$CP$214"}</definedName>
    <definedName name="________cp7" hidden="1">{"'előző év december'!$A$2:$CP$214"}</definedName>
    <definedName name="________cp8" localSheetId="29" hidden="1">{"'előző év december'!$A$2:$CP$214"}</definedName>
    <definedName name="________cp8" localSheetId="30" hidden="1">{"'előző év december'!$A$2:$CP$214"}</definedName>
    <definedName name="________cp8" localSheetId="32" hidden="1">{"'előző év december'!$A$2:$CP$214"}</definedName>
    <definedName name="________cp8" localSheetId="27" hidden="1">{"'előző év december'!$A$2:$CP$214"}</definedName>
    <definedName name="________cp8" localSheetId="28" hidden="1">{"'előző év december'!$A$2:$CP$214"}</definedName>
    <definedName name="________cp8" hidden="1">{"'előző év december'!$A$2:$CP$214"}</definedName>
    <definedName name="________cp9" localSheetId="29" hidden="1">{"'előző év december'!$A$2:$CP$214"}</definedName>
    <definedName name="________cp9" localSheetId="30" hidden="1">{"'előző év december'!$A$2:$CP$214"}</definedName>
    <definedName name="________cp9" localSheetId="32" hidden="1">{"'előző év december'!$A$2:$CP$214"}</definedName>
    <definedName name="________cp9" localSheetId="27" hidden="1">{"'előző év december'!$A$2:$CP$214"}</definedName>
    <definedName name="________cp9" localSheetId="28" hidden="1">{"'előző év december'!$A$2:$CP$214"}</definedName>
    <definedName name="________cp9" hidden="1">{"'előző év december'!$A$2:$CP$214"}</definedName>
    <definedName name="________cpr2" localSheetId="29" hidden="1">{"'előző év december'!$A$2:$CP$214"}</definedName>
    <definedName name="________cpr2" localSheetId="30" hidden="1">{"'előző év december'!$A$2:$CP$214"}</definedName>
    <definedName name="________cpr2" localSheetId="32" hidden="1">{"'előző év december'!$A$2:$CP$214"}</definedName>
    <definedName name="________cpr2" localSheetId="27" hidden="1">{"'előző év december'!$A$2:$CP$214"}</definedName>
    <definedName name="________cpr2" localSheetId="28" hidden="1">{"'előző év december'!$A$2:$CP$214"}</definedName>
    <definedName name="________cpr2" hidden="1">{"'előző év december'!$A$2:$CP$214"}</definedName>
    <definedName name="________cpr3" localSheetId="29" hidden="1">{"'előző év december'!$A$2:$CP$214"}</definedName>
    <definedName name="________cpr3" localSheetId="30" hidden="1">{"'előző év december'!$A$2:$CP$214"}</definedName>
    <definedName name="________cpr3" localSheetId="32" hidden="1">{"'előző év december'!$A$2:$CP$214"}</definedName>
    <definedName name="________cpr3" localSheetId="27" hidden="1">{"'előző év december'!$A$2:$CP$214"}</definedName>
    <definedName name="________cpr3" localSheetId="28" hidden="1">{"'előző év december'!$A$2:$CP$214"}</definedName>
    <definedName name="________cpr3" hidden="1">{"'előző év december'!$A$2:$CP$214"}</definedName>
    <definedName name="________cpr4" localSheetId="29" hidden="1">{"'előző év december'!$A$2:$CP$214"}</definedName>
    <definedName name="________cpr4" localSheetId="30" hidden="1">{"'előző év december'!$A$2:$CP$214"}</definedName>
    <definedName name="________cpr4" localSheetId="32" hidden="1">{"'előző év december'!$A$2:$CP$214"}</definedName>
    <definedName name="________cpr4" localSheetId="27" hidden="1">{"'előző év december'!$A$2:$CP$214"}</definedName>
    <definedName name="________cpr4" localSheetId="28" hidden="1">{"'előző év december'!$A$2:$CP$214"}</definedName>
    <definedName name="________cpr4" hidden="1">{"'előző év december'!$A$2:$CP$214"}</definedName>
    <definedName name="_______cp1" localSheetId="9" hidden="1">{"'előző év december'!$A$2:$CP$214"}</definedName>
    <definedName name="_______cp1" localSheetId="10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16" hidden="1">{"'előző év december'!$A$2:$CP$214"}</definedName>
    <definedName name="_______cp1" localSheetId="17" hidden="1">{"'előző év december'!$A$2:$CP$214"}</definedName>
    <definedName name="_______cp1" localSheetId="18" hidden="1">{"'előző év december'!$A$2:$CP$214"}</definedName>
    <definedName name="_______cp1" localSheetId="1" hidden="1">{"'előző év december'!$A$2:$CP$214"}</definedName>
    <definedName name="_______cp1" localSheetId="6" hidden="1">{"'előző év december'!$A$2:$CP$214"}</definedName>
    <definedName name="_______cp1" localSheetId="7" hidden="1">{"'előző év december'!$A$2:$CP$214"}</definedName>
    <definedName name="_______cp1" localSheetId="8" hidden="1">{"'előző év december'!$A$2:$CP$214"}</definedName>
    <definedName name="_______cp1" localSheetId="26" hidden="1">{"'előző év december'!$A$2:$CP$214"}</definedName>
    <definedName name="_______cp1" localSheetId="39" hidden="1">{"'előző év december'!$A$2:$CP$214"}</definedName>
    <definedName name="_______cp1" localSheetId="40" hidden="1">{"'előző év december'!$A$2:$CP$214"}</definedName>
    <definedName name="_______cp1" localSheetId="29" hidden="1">{"'előző év december'!$A$2:$CP$214"}</definedName>
    <definedName name="_______cp1" localSheetId="30" hidden="1">{"'előző év december'!$A$2:$CP$214"}</definedName>
    <definedName name="_______cp1" localSheetId="32" hidden="1">{"'előző év december'!$A$2:$CP$214"}</definedName>
    <definedName name="_______cp1" localSheetId="43" hidden="1">{"'előző év december'!$A$2:$CP$214"}</definedName>
    <definedName name="_______cp1" localSheetId="52" hidden="1">{"'előző év december'!$A$2:$CP$214"}</definedName>
    <definedName name="_______cp1" localSheetId="53" hidden="1">{"'előző év december'!$A$2:$CP$214"}</definedName>
    <definedName name="_______cp1" localSheetId="54" hidden="1">{"'előző év december'!$A$2:$CP$214"}</definedName>
    <definedName name="_______cp1" localSheetId="55" hidden="1">{"'előző év december'!$A$2:$CP$214"}</definedName>
    <definedName name="_______cp1" localSheetId="56" hidden="1">{"'előző év december'!$A$2:$CP$214"}</definedName>
    <definedName name="_______cp1" localSheetId="44" hidden="1">{"'előző év december'!$A$2:$CP$214"}</definedName>
    <definedName name="_______cp1" localSheetId="45" hidden="1">{"'előző év december'!$A$2:$CP$214"}</definedName>
    <definedName name="_______cp1" localSheetId="46" hidden="1">{"'előző év december'!$A$2:$CP$214"}</definedName>
    <definedName name="_______cp1" localSheetId="47" hidden="1">{"'előző év december'!$A$2:$CP$214"}</definedName>
    <definedName name="_______cp1" localSheetId="49" hidden="1">{"'előző év december'!$A$2:$CP$214"}</definedName>
    <definedName name="_______cp1" localSheetId="50" hidden="1">{"'előző év december'!$A$2:$CP$214"}</definedName>
    <definedName name="_______cp1" localSheetId="51" hidden="1">{"'előző év december'!$A$2:$CP$214"}</definedName>
    <definedName name="_______cp1" localSheetId="48" hidden="1">{"'előző év december'!$A$2:$CP$214"}</definedName>
    <definedName name="_______cp1" localSheetId="42" hidden="1">{"'előző év december'!$A$2:$CP$214"}</definedName>
    <definedName name="_______cp1" localSheetId="24" hidden="1">{"'előző év december'!$A$2:$CP$214"}</definedName>
    <definedName name="_______cp1" localSheetId="25" hidden="1">{"'előző év december'!$A$2:$CP$214"}</definedName>
    <definedName name="_______cp1" localSheetId="27" hidden="1">{"'előző év december'!$A$2:$CP$214"}</definedName>
    <definedName name="_______cp1" localSheetId="28" hidden="1">{"'előző év december'!$A$2:$CP$214"}</definedName>
    <definedName name="_______cp1" localSheetId="35" hidden="1">{"'előző év december'!$A$2:$CP$214"}</definedName>
    <definedName name="_______cp1" hidden="1">{"'előző év december'!$A$2:$CP$214"}</definedName>
    <definedName name="_______cp10" localSheetId="9" hidden="1">{"'előző év december'!$A$2:$CP$214"}</definedName>
    <definedName name="_______cp10" localSheetId="10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16" hidden="1">{"'előző év december'!$A$2:$CP$214"}</definedName>
    <definedName name="_______cp10" localSheetId="17" hidden="1">{"'előző év december'!$A$2:$CP$214"}</definedName>
    <definedName name="_______cp10" localSheetId="18" hidden="1">{"'előző év december'!$A$2:$CP$214"}</definedName>
    <definedName name="_______cp10" localSheetId="1" hidden="1">{"'előző év december'!$A$2:$CP$214"}</definedName>
    <definedName name="_______cp10" localSheetId="6" hidden="1">{"'előző év december'!$A$2:$CP$214"}</definedName>
    <definedName name="_______cp10" localSheetId="7" hidden="1">{"'előző év december'!$A$2:$CP$214"}</definedName>
    <definedName name="_______cp10" localSheetId="8" hidden="1">{"'előző év december'!$A$2:$CP$214"}</definedName>
    <definedName name="_______cp10" localSheetId="26" hidden="1">{"'előző év december'!$A$2:$CP$214"}</definedName>
    <definedName name="_______cp10" localSheetId="39" hidden="1">{"'előző év december'!$A$2:$CP$214"}</definedName>
    <definedName name="_______cp10" localSheetId="40" hidden="1">{"'előző év december'!$A$2:$CP$214"}</definedName>
    <definedName name="_______cp10" localSheetId="29" hidden="1">{"'előző év december'!$A$2:$CP$214"}</definedName>
    <definedName name="_______cp10" localSheetId="30" hidden="1">{"'előző év december'!$A$2:$CP$214"}</definedName>
    <definedName name="_______cp10" localSheetId="32" hidden="1">{"'előző év december'!$A$2:$CP$214"}</definedName>
    <definedName name="_______cp10" localSheetId="43" hidden="1">{"'előző év december'!$A$2:$CP$214"}</definedName>
    <definedName name="_______cp10" localSheetId="52" hidden="1">{"'előző év december'!$A$2:$CP$214"}</definedName>
    <definedName name="_______cp10" localSheetId="53" hidden="1">{"'előző év december'!$A$2:$CP$214"}</definedName>
    <definedName name="_______cp10" localSheetId="54" hidden="1">{"'előző év december'!$A$2:$CP$214"}</definedName>
    <definedName name="_______cp10" localSheetId="55" hidden="1">{"'előző év december'!$A$2:$CP$214"}</definedName>
    <definedName name="_______cp10" localSheetId="56" hidden="1">{"'előző év december'!$A$2:$CP$214"}</definedName>
    <definedName name="_______cp10" localSheetId="44" hidden="1">{"'előző év december'!$A$2:$CP$214"}</definedName>
    <definedName name="_______cp10" localSheetId="45" hidden="1">{"'előző év december'!$A$2:$CP$214"}</definedName>
    <definedName name="_______cp10" localSheetId="46" hidden="1">{"'előző év december'!$A$2:$CP$214"}</definedName>
    <definedName name="_______cp10" localSheetId="47" hidden="1">{"'előző év december'!$A$2:$CP$214"}</definedName>
    <definedName name="_______cp10" localSheetId="49" hidden="1">{"'előző év december'!$A$2:$CP$214"}</definedName>
    <definedName name="_______cp10" localSheetId="50" hidden="1">{"'előző év december'!$A$2:$CP$214"}</definedName>
    <definedName name="_______cp10" localSheetId="51" hidden="1">{"'előző év december'!$A$2:$CP$214"}</definedName>
    <definedName name="_______cp10" localSheetId="48" hidden="1">{"'előző év december'!$A$2:$CP$214"}</definedName>
    <definedName name="_______cp10" localSheetId="42" hidden="1">{"'előző év december'!$A$2:$CP$214"}</definedName>
    <definedName name="_______cp10" localSheetId="24" hidden="1">{"'előző év december'!$A$2:$CP$214"}</definedName>
    <definedName name="_______cp10" localSheetId="25" hidden="1">{"'előző év december'!$A$2:$CP$214"}</definedName>
    <definedName name="_______cp10" localSheetId="27" hidden="1">{"'előző év december'!$A$2:$CP$214"}</definedName>
    <definedName name="_______cp10" localSheetId="28" hidden="1">{"'előző év december'!$A$2:$CP$214"}</definedName>
    <definedName name="_______cp10" localSheetId="35" hidden="1">{"'előző év december'!$A$2:$CP$214"}</definedName>
    <definedName name="_______cp10" hidden="1">{"'előző év december'!$A$2:$CP$214"}</definedName>
    <definedName name="_______cp11" localSheetId="9" hidden="1">{"'előző év december'!$A$2:$CP$214"}</definedName>
    <definedName name="_______cp11" localSheetId="10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16" hidden="1">{"'előző év december'!$A$2:$CP$214"}</definedName>
    <definedName name="_______cp11" localSheetId="17" hidden="1">{"'előző év december'!$A$2:$CP$214"}</definedName>
    <definedName name="_______cp11" localSheetId="18" hidden="1">{"'előző év december'!$A$2:$CP$214"}</definedName>
    <definedName name="_______cp11" localSheetId="1" hidden="1">{"'előző év december'!$A$2:$CP$214"}</definedName>
    <definedName name="_______cp11" localSheetId="6" hidden="1">{"'előző év december'!$A$2:$CP$214"}</definedName>
    <definedName name="_______cp11" localSheetId="7" hidden="1">{"'előző év december'!$A$2:$CP$214"}</definedName>
    <definedName name="_______cp11" localSheetId="8" hidden="1">{"'előző év december'!$A$2:$CP$214"}</definedName>
    <definedName name="_______cp11" localSheetId="26" hidden="1">{"'előző év december'!$A$2:$CP$214"}</definedName>
    <definedName name="_______cp11" localSheetId="39" hidden="1">{"'előző év december'!$A$2:$CP$214"}</definedName>
    <definedName name="_______cp11" localSheetId="40" hidden="1">{"'előző év december'!$A$2:$CP$214"}</definedName>
    <definedName name="_______cp11" localSheetId="29" hidden="1">{"'előző év december'!$A$2:$CP$214"}</definedName>
    <definedName name="_______cp11" localSheetId="30" hidden="1">{"'előző év december'!$A$2:$CP$214"}</definedName>
    <definedName name="_______cp11" localSheetId="32" hidden="1">{"'előző év december'!$A$2:$CP$214"}</definedName>
    <definedName name="_______cp11" localSheetId="43" hidden="1">{"'előző év december'!$A$2:$CP$214"}</definedName>
    <definedName name="_______cp11" localSheetId="52" hidden="1">{"'előző év december'!$A$2:$CP$214"}</definedName>
    <definedName name="_______cp11" localSheetId="53" hidden="1">{"'előző év december'!$A$2:$CP$214"}</definedName>
    <definedName name="_______cp11" localSheetId="54" hidden="1">{"'előző év december'!$A$2:$CP$214"}</definedName>
    <definedName name="_______cp11" localSheetId="55" hidden="1">{"'előző év december'!$A$2:$CP$214"}</definedName>
    <definedName name="_______cp11" localSheetId="56" hidden="1">{"'előző év december'!$A$2:$CP$214"}</definedName>
    <definedName name="_______cp11" localSheetId="44" hidden="1">{"'előző év december'!$A$2:$CP$214"}</definedName>
    <definedName name="_______cp11" localSheetId="45" hidden="1">{"'előző év december'!$A$2:$CP$214"}</definedName>
    <definedName name="_______cp11" localSheetId="46" hidden="1">{"'előző év december'!$A$2:$CP$214"}</definedName>
    <definedName name="_______cp11" localSheetId="47" hidden="1">{"'előző év december'!$A$2:$CP$214"}</definedName>
    <definedName name="_______cp11" localSheetId="49" hidden="1">{"'előző év december'!$A$2:$CP$214"}</definedName>
    <definedName name="_______cp11" localSheetId="50" hidden="1">{"'előző év december'!$A$2:$CP$214"}</definedName>
    <definedName name="_______cp11" localSheetId="51" hidden="1">{"'előző év december'!$A$2:$CP$214"}</definedName>
    <definedName name="_______cp11" localSheetId="48" hidden="1">{"'előző év december'!$A$2:$CP$214"}</definedName>
    <definedName name="_______cp11" localSheetId="42" hidden="1">{"'előző év december'!$A$2:$CP$214"}</definedName>
    <definedName name="_______cp11" localSheetId="24" hidden="1">{"'előző év december'!$A$2:$CP$214"}</definedName>
    <definedName name="_______cp11" localSheetId="25" hidden="1">{"'előző év december'!$A$2:$CP$214"}</definedName>
    <definedName name="_______cp11" localSheetId="27" hidden="1">{"'előző év december'!$A$2:$CP$214"}</definedName>
    <definedName name="_______cp11" localSheetId="28" hidden="1">{"'előző év december'!$A$2:$CP$214"}</definedName>
    <definedName name="_______cp11" localSheetId="35" hidden="1">{"'előző év december'!$A$2:$CP$214"}</definedName>
    <definedName name="_______cp11" hidden="1">{"'előző év december'!$A$2:$CP$214"}</definedName>
    <definedName name="_______cp2" localSheetId="9" hidden="1">{"'előző év december'!$A$2:$CP$214"}</definedName>
    <definedName name="_______cp2" localSheetId="10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16" hidden="1">{"'előző év december'!$A$2:$CP$214"}</definedName>
    <definedName name="_______cp2" localSheetId="17" hidden="1">{"'előző év december'!$A$2:$CP$214"}</definedName>
    <definedName name="_______cp2" localSheetId="18" hidden="1">{"'előző év december'!$A$2:$CP$214"}</definedName>
    <definedName name="_______cp2" localSheetId="1" hidden="1">{"'előző év december'!$A$2:$CP$214"}</definedName>
    <definedName name="_______cp2" localSheetId="6" hidden="1">{"'előző év december'!$A$2:$CP$214"}</definedName>
    <definedName name="_______cp2" localSheetId="7" hidden="1">{"'előző év december'!$A$2:$CP$214"}</definedName>
    <definedName name="_______cp2" localSheetId="8" hidden="1">{"'előző év december'!$A$2:$CP$214"}</definedName>
    <definedName name="_______cp2" localSheetId="26" hidden="1">{"'előző év december'!$A$2:$CP$214"}</definedName>
    <definedName name="_______cp2" localSheetId="39" hidden="1">{"'előző év december'!$A$2:$CP$214"}</definedName>
    <definedName name="_______cp2" localSheetId="40" hidden="1">{"'előző év december'!$A$2:$CP$214"}</definedName>
    <definedName name="_______cp2" localSheetId="29" hidden="1">{"'előző év december'!$A$2:$CP$214"}</definedName>
    <definedName name="_______cp2" localSheetId="30" hidden="1">{"'előző év december'!$A$2:$CP$214"}</definedName>
    <definedName name="_______cp2" localSheetId="32" hidden="1">{"'előző év december'!$A$2:$CP$214"}</definedName>
    <definedName name="_______cp2" localSheetId="43" hidden="1">{"'előző év december'!$A$2:$CP$214"}</definedName>
    <definedName name="_______cp2" localSheetId="52" hidden="1">{"'előző év december'!$A$2:$CP$214"}</definedName>
    <definedName name="_______cp2" localSheetId="53" hidden="1">{"'előző év december'!$A$2:$CP$214"}</definedName>
    <definedName name="_______cp2" localSheetId="54" hidden="1">{"'előző év december'!$A$2:$CP$214"}</definedName>
    <definedName name="_______cp2" localSheetId="55" hidden="1">{"'előző év december'!$A$2:$CP$214"}</definedName>
    <definedName name="_______cp2" localSheetId="56" hidden="1">{"'előző év december'!$A$2:$CP$214"}</definedName>
    <definedName name="_______cp2" localSheetId="44" hidden="1">{"'előző év december'!$A$2:$CP$214"}</definedName>
    <definedName name="_______cp2" localSheetId="45" hidden="1">{"'előző év december'!$A$2:$CP$214"}</definedName>
    <definedName name="_______cp2" localSheetId="46" hidden="1">{"'előző év december'!$A$2:$CP$214"}</definedName>
    <definedName name="_______cp2" localSheetId="47" hidden="1">{"'előző év december'!$A$2:$CP$214"}</definedName>
    <definedName name="_______cp2" localSheetId="49" hidden="1">{"'előző év december'!$A$2:$CP$214"}</definedName>
    <definedName name="_______cp2" localSheetId="50" hidden="1">{"'előző év december'!$A$2:$CP$214"}</definedName>
    <definedName name="_______cp2" localSheetId="51" hidden="1">{"'előző év december'!$A$2:$CP$214"}</definedName>
    <definedName name="_______cp2" localSheetId="48" hidden="1">{"'előző év december'!$A$2:$CP$214"}</definedName>
    <definedName name="_______cp2" localSheetId="42" hidden="1">{"'előző év december'!$A$2:$CP$214"}</definedName>
    <definedName name="_______cp2" localSheetId="24" hidden="1">{"'előző év december'!$A$2:$CP$214"}</definedName>
    <definedName name="_______cp2" localSheetId="25" hidden="1">{"'előző év december'!$A$2:$CP$214"}</definedName>
    <definedName name="_______cp2" localSheetId="27" hidden="1">{"'előző év december'!$A$2:$CP$214"}</definedName>
    <definedName name="_______cp2" localSheetId="28" hidden="1">{"'előző év december'!$A$2:$CP$214"}</definedName>
    <definedName name="_______cp2" localSheetId="35" hidden="1">{"'előző év december'!$A$2:$CP$214"}</definedName>
    <definedName name="_______cp2" hidden="1">{"'előző év december'!$A$2:$CP$214"}</definedName>
    <definedName name="_______cp3" localSheetId="9" hidden="1">{"'előző év december'!$A$2:$CP$214"}</definedName>
    <definedName name="_______cp3" localSheetId="10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16" hidden="1">{"'előző év december'!$A$2:$CP$214"}</definedName>
    <definedName name="_______cp3" localSheetId="17" hidden="1">{"'előző év december'!$A$2:$CP$214"}</definedName>
    <definedName name="_______cp3" localSheetId="18" hidden="1">{"'előző év december'!$A$2:$CP$214"}</definedName>
    <definedName name="_______cp3" localSheetId="1" hidden="1">{"'előző év december'!$A$2:$CP$214"}</definedName>
    <definedName name="_______cp3" localSheetId="6" hidden="1">{"'előző év december'!$A$2:$CP$214"}</definedName>
    <definedName name="_______cp3" localSheetId="7" hidden="1">{"'előző év december'!$A$2:$CP$214"}</definedName>
    <definedName name="_______cp3" localSheetId="8" hidden="1">{"'előző év december'!$A$2:$CP$214"}</definedName>
    <definedName name="_______cp3" localSheetId="26" hidden="1">{"'előző év december'!$A$2:$CP$214"}</definedName>
    <definedName name="_______cp3" localSheetId="39" hidden="1">{"'előző év december'!$A$2:$CP$214"}</definedName>
    <definedName name="_______cp3" localSheetId="40" hidden="1">{"'előző év december'!$A$2:$CP$214"}</definedName>
    <definedName name="_______cp3" localSheetId="29" hidden="1">{"'előző év december'!$A$2:$CP$214"}</definedName>
    <definedName name="_______cp3" localSheetId="30" hidden="1">{"'előző év december'!$A$2:$CP$214"}</definedName>
    <definedName name="_______cp3" localSheetId="32" hidden="1">{"'előző év december'!$A$2:$CP$214"}</definedName>
    <definedName name="_______cp3" localSheetId="43" hidden="1">{"'előző év december'!$A$2:$CP$214"}</definedName>
    <definedName name="_______cp3" localSheetId="52" hidden="1">{"'előző év december'!$A$2:$CP$214"}</definedName>
    <definedName name="_______cp3" localSheetId="53" hidden="1">{"'előző év december'!$A$2:$CP$214"}</definedName>
    <definedName name="_______cp3" localSheetId="54" hidden="1">{"'előző év december'!$A$2:$CP$214"}</definedName>
    <definedName name="_______cp3" localSheetId="55" hidden="1">{"'előző év december'!$A$2:$CP$214"}</definedName>
    <definedName name="_______cp3" localSheetId="56" hidden="1">{"'előző év december'!$A$2:$CP$214"}</definedName>
    <definedName name="_______cp3" localSheetId="44" hidden="1">{"'előző év december'!$A$2:$CP$214"}</definedName>
    <definedName name="_______cp3" localSheetId="45" hidden="1">{"'előző év december'!$A$2:$CP$214"}</definedName>
    <definedName name="_______cp3" localSheetId="46" hidden="1">{"'előző év december'!$A$2:$CP$214"}</definedName>
    <definedName name="_______cp3" localSheetId="47" hidden="1">{"'előző év december'!$A$2:$CP$214"}</definedName>
    <definedName name="_______cp3" localSheetId="49" hidden="1">{"'előző év december'!$A$2:$CP$214"}</definedName>
    <definedName name="_______cp3" localSheetId="50" hidden="1">{"'előző év december'!$A$2:$CP$214"}</definedName>
    <definedName name="_______cp3" localSheetId="51" hidden="1">{"'előző év december'!$A$2:$CP$214"}</definedName>
    <definedName name="_______cp3" localSheetId="48" hidden="1">{"'előző év december'!$A$2:$CP$214"}</definedName>
    <definedName name="_______cp3" localSheetId="42" hidden="1">{"'előző év december'!$A$2:$CP$214"}</definedName>
    <definedName name="_______cp3" localSheetId="24" hidden="1">{"'előző év december'!$A$2:$CP$214"}</definedName>
    <definedName name="_______cp3" localSheetId="25" hidden="1">{"'előző év december'!$A$2:$CP$214"}</definedName>
    <definedName name="_______cp3" localSheetId="27" hidden="1">{"'előző év december'!$A$2:$CP$214"}</definedName>
    <definedName name="_______cp3" localSheetId="28" hidden="1">{"'előző év december'!$A$2:$CP$214"}</definedName>
    <definedName name="_______cp3" localSheetId="35" hidden="1">{"'előző év december'!$A$2:$CP$214"}</definedName>
    <definedName name="_______cp3" hidden="1">{"'előző év december'!$A$2:$CP$214"}</definedName>
    <definedName name="_______cp4" localSheetId="9" hidden="1">{"'előző év december'!$A$2:$CP$214"}</definedName>
    <definedName name="_______cp4" localSheetId="10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16" hidden="1">{"'előző év december'!$A$2:$CP$214"}</definedName>
    <definedName name="_______cp4" localSheetId="17" hidden="1">{"'előző év december'!$A$2:$CP$214"}</definedName>
    <definedName name="_______cp4" localSheetId="18" hidden="1">{"'előző év december'!$A$2:$CP$214"}</definedName>
    <definedName name="_______cp4" localSheetId="1" hidden="1">{"'előző év december'!$A$2:$CP$214"}</definedName>
    <definedName name="_______cp4" localSheetId="6" hidden="1">{"'előző év december'!$A$2:$CP$214"}</definedName>
    <definedName name="_______cp4" localSheetId="7" hidden="1">{"'előző év december'!$A$2:$CP$214"}</definedName>
    <definedName name="_______cp4" localSheetId="8" hidden="1">{"'előző év december'!$A$2:$CP$214"}</definedName>
    <definedName name="_______cp4" localSheetId="26" hidden="1">{"'előző év december'!$A$2:$CP$214"}</definedName>
    <definedName name="_______cp4" localSheetId="39" hidden="1">{"'előző év december'!$A$2:$CP$214"}</definedName>
    <definedName name="_______cp4" localSheetId="40" hidden="1">{"'előző év december'!$A$2:$CP$214"}</definedName>
    <definedName name="_______cp4" localSheetId="29" hidden="1">{"'előző év december'!$A$2:$CP$214"}</definedName>
    <definedName name="_______cp4" localSheetId="30" hidden="1">{"'előző év december'!$A$2:$CP$214"}</definedName>
    <definedName name="_______cp4" localSheetId="32" hidden="1">{"'előző év december'!$A$2:$CP$214"}</definedName>
    <definedName name="_______cp4" localSheetId="43" hidden="1">{"'előző év december'!$A$2:$CP$214"}</definedName>
    <definedName name="_______cp4" localSheetId="52" hidden="1">{"'előző év december'!$A$2:$CP$214"}</definedName>
    <definedName name="_______cp4" localSheetId="53" hidden="1">{"'előző év december'!$A$2:$CP$214"}</definedName>
    <definedName name="_______cp4" localSheetId="54" hidden="1">{"'előző év december'!$A$2:$CP$214"}</definedName>
    <definedName name="_______cp4" localSheetId="55" hidden="1">{"'előző év december'!$A$2:$CP$214"}</definedName>
    <definedName name="_______cp4" localSheetId="56" hidden="1">{"'előző év december'!$A$2:$CP$214"}</definedName>
    <definedName name="_______cp4" localSheetId="44" hidden="1">{"'előző év december'!$A$2:$CP$214"}</definedName>
    <definedName name="_______cp4" localSheetId="45" hidden="1">{"'előző év december'!$A$2:$CP$214"}</definedName>
    <definedName name="_______cp4" localSheetId="46" hidden="1">{"'előző év december'!$A$2:$CP$214"}</definedName>
    <definedName name="_______cp4" localSheetId="47" hidden="1">{"'előző év december'!$A$2:$CP$214"}</definedName>
    <definedName name="_______cp4" localSheetId="49" hidden="1">{"'előző év december'!$A$2:$CP$214"}</definedName>
    <definedName name="_______cp4" localSheetId="50" hidden="1">{"'előző év december'!$A$2:$CP$214"}</definedName>
    <definedName name="_______cp4" localSheetId="51" hidden="1">{"'előző év december'!$A$2:$CP$214"}</definedName>
    <definedName name="_______cp4" localSheetId="48" hidden="1">{"'előző év december'!$A$2:$CP$214"}</definedName>
    <definedName name="_______cp4" localSheetId="42" hidden="1">{"'előző év december'!$A$2:$CP$214"}</definedName>
    <definedName name="_______cp4" localSheetId="24" hidden="1">{"'előző év december'!$A$2:$CP$214"}</definedName>
    <definedName name="_______cp4" localSheetId="25" hidden="1">{"'előző év december'!$A$2:$CP$214"}</definedName>
    <definedName name="_______cp4" localSheetId="27" hidden="1">{"'előző év december'!$A$2:$CP$214"}</definedName>
    <definedName name="_______cp4" localSheetId="28" hidden="1">{"'előző év december'!$A$2:$CP$214"}</definedName>
    <definedName name="_______cp4" localSheetId="35" hidden="1">{"'előző év december'!$A$2:$CP$214"}</definedName>
    <definedName name="_______cp4" hidden="1">{"'előző év december'!$A$2:$CP$214"}</definedName>
    <definedName name="_______cp5" localSheetId="9" hidden="1">{"'előző év december'!$A$2:$CP$214"}</definedName>
    <definedName name="_______cp5" localSheetId="10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16" hidden="1">{"'előző év december'!$A$2:$CP$214"}</definedName>
    <definedName name="_______cp5" localSheetId="17" hidden="1">{"'előző év december'!$A$2:$CP$214"}</definedName>
    <definedName name="_______cp5" localSheetId="18" hidden="1">{"'előző év december'!$A$2:$CP$214"}</definedName>
    <definedName name="_______cp5" localSheetId="1" hidden="1">{"'előző év december'!$A$2:$CP$214"}</definedName>
    <definedName name="_______cp5" localSheetId="6" hidden="1">{"'előző év december'!$A$2:$CP$214"}</definedName>
    <definedName name="_______cp5" localSheetId="7" hidden="1">{"'előző év december'!$A$2:$CP$214"}</definedName>
    <definedName name="_______cp5" localSheetId="8" hidden="1">{"'előző év december'!$A$2:$CP$214"}</definedName>
    <definedName name="_______cp5" localSheetId="26" hidden="1">{"'előző év december'!$A$2:$CP$214"}</definedName>
    <definedName name="_______cp5" localSheetId="39" hidden="1">{"'előző év december'!$A$2:$CP$214"}</definedName>
    <definedName name="_______cp5" localSheetId="40" hidden="1">{"'előző év december'!$A$2:$CP$214"}</definedName>
    <definedName name="_______cp5" localSheetId="29" hidden="1">{"'előző év december'!$A$2:$CP$214"}</definedName>
    <definedName name="_______cp5" localSheetId="30" hidden="1">{"'előző év december'!$A$2:$CP$214"}</definedName>
    <definedName name="_______cp5" localSheetId="32" hidden="1">{"'előző év december'!$A$2:$CP$214"}</definedName>
    <definedName name="_______cp5" localSheetId="43" hidden="1">{"'előző év december'!$A$2:$CP$214"}</definedName>
    <definedName name="_______cp5" localSheetId="52" hidden="1">{"'előző év december'!$A$2:$CP$214"}</definedName>
    <definedName name="_______cp5" localSheetId="53" hidden="1">{"'előző év december'!$A$2:$CP$214"}</definedName>
    <definedName name="_______cp5" localSheetId="54" hidden="1">{"'előző év december'!$A$2:$CP$214"}</definedName>
    <definedName name="_______cp5" localSheetId="55" hidden="1">{"'előző év december'!$A$2:$CP$214"}</definedName>
    <definedName name="_______cp5" localSheetId="56" hidden="1">{"'előző év december'!$A$2:$CP$214"}</definedName>
    <definedName name="_______cp5" localSheetId="44" hidden="1">{"'előző év december'!$A$2:$CP$214"}</definedName>
    <definedName name="_______cp5" localSheetId="45" hidden="1">{"'előző év december'!$A$2:$CP$214"}</definedName>
    <definedName name="_______cp5" localSheetId="46" hidden="1">{"'előző év december'!$A$2:$CP$214"}</definedName>
    <definedName name="_______cp5" localSheetId="47" hidden="1">{"'előző év december'!$A$2:$CP$214"}</definedName>
    <definedName name="_______cp5" localSheetId="49" hidden="1">{"'előző év december'!$A$2:$CP$214"}</definedName>
    <definedName name="_______cp5" localSheetId="50" hidden="1">{"'előző év december'!$A$2:$CP$214"}</definedName>
    <definedName name="_______cp5" localSheetId="51" hidden="1">{"'előző év december'!$A$2:$CP$214"}</definedName>
    <definedName name="_______cp5" localSheetId="48" hidden="1">{"'előző év december'!$A$2:$CP$214"}</definedName>
    <definedName name="_______cp5" localSheetId="42" hidden="1">{"'előző év december'!$A$2:$CP$214"}</definedName>
    <definedName name="_______cp5" localSheetId="24" hidden="1">{"'előző év december'!$A$2:$CP$214"}</definedName>
    <definedName name="_______cp5" localSheetId="25" hidden="1">{"'előző év december'!$A$2:$CP$214"}</definedName>
    <definedName name="_______cp5" localSheetId="27" hidden="1">{"'előző év december'!$A$2:$CP$214"}</definedName>
    <definedName name="_______cp5" localSheetId="28" hidden="1">{"'előző év december'!$A$2:$CP$214"}</definedName>
    <definedName name="_______cp5" localSheetId="35" hidden="1">{"'előző év december'!$A$2:$CP$214"}</definedName>
    <definedName name="_______cp5" hidden="1">{"'előző év december'!$A$2:$CP$214"}</definedName>
    <definedName name="_______cp6" localSheetId="9" hidden="1">{"'előző év december'!$A$2:$CP$214"}</definedName>
    <definedName name="_______cp6" localSheetId="10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16" hidden="1">{"'előző év december'!$A$2:$CP$214"}</definedName>
    <definedName name="_______cp6" localSheetId="17" hidden="1">{"'előző év december'!$A$2:$CP$214"}</definedName>
    <definedName name="_______cp6" localSheetId="18" hidden="1">{"'előző év december'!$A$2:$CP$214"}</definedName>
    <definedName name="_______cp6" localSheetId="1" hidden="1">{"'előző év december'!$A$2:$CP$214"}</definedName>
    <definedName name="_______cp6" localSheetId="6" hidden="1">{"'előző év december'!$A$2:$CP$214"}</definedName>
    <definedName name="_______cp6" localSheetId="7" hidden="1">{"'előző év december'!$A$2:$CP$214"}</definedName>
    <definedName name="_______cp6" localSheetId="8" hidden="1">{"'előző év december'!$A$2:$CP$214"}</definedName>
    <definedName name="_______cp6" localSheetId="26" hidden="1">{"'előző év december'!$A$2:$CP$214"}</definedName>
    <definedName name="_______cp6" localSheetId="39" hidden="1">{"'előző év december'!$A$2:$CP$214"}</definedName>
    <definedName name="_______cp6" localSheetId="40" hidden="1">{"'előző év december'!$A$2:$CP$214"}</definedName>
    <definedName name="_______cp6" localSheetId="29" hidden="1">{"'előző év december'!$A$2:$CP$214"}</definedName>
    <definedName name="_______cp6" localSheetId="30" hidden="1">{"'előző év december'!$A$2:$CP$214"}</definedName>
    <definedName name="_______cp6" localSheetId="32" hidden="1">{"'előző év december'!$A$2:$CP$214"}</definedName>
    <definedName name="_______cp6" localSheetId="43" hidden="1">{"'előző év december'!$A$2:$CP$214"}</definedName>
    <definedName name="_______cp6" localSheetId="52" hidden="1">{"'előző év december'!$A$2:$CP$214"}</definedName>
    <definedName name="_______cp6" localSheetId="53" hidden="1">{"'előző év december'!$A$2:$CP$214"}</definedName>
    <definedName name="_______cp6" localSheetId="54" hidden="1">{"'előző év december'!$A$2:$CP$214"}</definedName>
    <definedName name="_______cp6" localSheetId="55" hidden="1">{"'előző év december'!$A$2:$CP$214"}</definedName>
    <definedName name="_______cp6" localSheetId="56" hidden="1">{"'előző év december'!$A$2:$CP$214"}</definedName>
    <definedName name="_______cp6" localSheetId="44" hidden="1">{"'előző év december'!$A$2:$CP$214"}</definedName>
    <definedName name="_______cp6" localSheetId="45" hidden="1">{"'előző év december'!$A$2:$CP$214"}</definedName>
    <definedName name="_______cp6" localSheetId="46" hidden="1">{"'előző év december'!$A$2:$CP$214"}</definedName>
    <definedName name="_______cp6" localSheetId="47" hidden="1">{"'előző év december'!$A$2:$CP$214"}</definedName>
    <definedName name="_______cp6" localSheetId="49" hidden="1">{"'előző év december'!$A$2:$CP$214"}</definedName>
    <definedName name="_______cp6" localSheetId="50" hidden="1">{"'előző év december'!$A$2:$CP$214"}</definedName>
    <definedName name="_______cp6" localSheetId="51" hidden="1">{"'előző év december'!$A$2:$CP$214"}</definedName>
    <definedName name="_______cp6" localSheetId="48" hidden="1">{"'előző év december'!$A$2:$CP$214"}</definedName>
    <definedName name="_______cp6" localSheetId="42" hidden="1">{"'előző év december'!$A$2:$CP$214"}</definedName>
    <definedName name="_______cp6" localSheetId="24" hidden="1">{"'előző év december'!$A$2:$CP$214"}</definedName>
    <definedName name="_______cp6" localSheetId="25" hidden="1">{"'előző év december'!$A$2:$CP$214"}</definedName>
    <definedName name="_______cp6" localSheetId="27" hidden="1">{"'előző év december'!$A$2:$CP$214"}</definedName>
    <definedName name="_______cp6" localSheetId="28" hidden="1">{"'előző év december'!$A$2:$CP$214"}</definedName>
    <definedName name="_______cp6" localSheetId="35" hidden="1">{"'előző év december'!$A$2:$CP$214"}</definedName>
    <definedName name="_______cp6" hidden="1">{"'előző év december'!$A$2:$CP$214"}</definedName>
    <definedName name="_______cp7" localSheetId="9" hidden="1">{"'előző év december'!$A$2:$CP$214"}</definedName>
    <definedName name="_______cp7" localSheetId="10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16" hidden="1">{"'előző év december'!$A$2:$CP$214"}</definedName>
    <definedName name="_______cp7" localSheetId="17" hidden="1">{"'előző év december'!$A$2:$CP$214"}</definedName>
    <definedName name="_______cp7" localSheetId="18" hidden="1">{"'előző év december'!$A$2:$CP$214"}</definedName>
    <definedName name="_______cp7" localSheetId="1" hidden="1">{"'előző év december'!$A$2:$CP$214"}</definedName>
    <definedName name="_______cp7" localSheetId="6" hidden="1">{"'előző év december'!$A$2:$CP$214"}</definedName>
    <definedName name="_______cp7" localSheetId="7" hidden="1">{"'előző év december'!$A$2:$CP$214"}</definedName>
    <definedName name="_______cp7" localSheetId="8" hidden="1">{"'előző év december'!$A$2:$CP$214"}</definedName>
    <definedName name="_______cp7" localSheetId="26" hidden="1">{"'előző év december'!$A$2:$CP$214"}</definedName>
    <definedName name="_______cp7" localSheetId="39" hidden="1">{"'előző év december'!$A$2:$CP$214"}</definedName>
    <definedName name="_______cp7" localSheetId="40" hidden="1">{"'előző év december'!$A$2:$CP$214"}</definedName>
    <definedName name="_______cp7" localSheetId="29" hidden="1">{"'előző év december'!$A$2:$CP$214"}</definedName>
    <definedName name="_______cp7" localSheetId="30" hidden="1">{"'előző év december'!$A$2:$CP$214"}</definedName>
    <definedName name="_______cp7" localSheetId="32" hidden="1">{"'előző év december'!$A$2:$CP$214"}</definedName>
    <definedName name="_______cp7" localSheetId="43" hidden="1">{"'előző év december'!$A$2:$CP$214"}</definedName>
    <definedName name="_______cp7" localSheetId="52" hidden="1">{"'előző év december'!$A$2:$CP$214"}</definedName>
    <definedName name="_______cp7" localSheetId="53" hidden="1">{"'előző év december'!$A$2:$CP$214"}</definedName>
    <definedName name="_______cp7" localSheetId="54" hidden="1">{"'előző év december'!$A$2:$CP$214"}</definedName>
    <definedName name="_______cp7" localSheetId="55" hidden="1">{"'előző év december'!$A$2:$CP$214"}</definedName>
    <definedName name="_______cp7" localSheetId="56" hidden="1">{"'előző év december'!$A$2:$CP$214"}</definedName>
    <definedName name="_______cp7" localSheetId="44" hidden="1">{"'előző év december'!$A$2:$CP$214"}</definedName>
    <definedName name="_______cp7" localSheetId="45" hidden="1">{"'előző év december'!$A$2:$CP$214"}</definedName>
    <definedName name="_______cp7" localSheetId="46" hidden="1">{"'előző év december'!$A$2:$CP$214"}</definedName>
    <definedName name="_______cp7" localSheetId="47" hidden="1">{"'előző év december'!$A$2:$CP$214"}</definedName>
    <definedName name="_______cp7" localSheetId="49" hidden="1">{"'előző év december'!$A$2:$CP$214"}</definedName>
    <definedName name="_______cp7" localSheetId="50" hidden="1">{"'előző év december'!$A$2:$CP$214"}</definedName>
    <definedName name="_______cp7" localSheetId="51" hidden="1">{"'előző év december'!$A$2:$CP$214"}</definedName>
    <definedName name="_______cp7" localSheetId="48" hidden="1">{"'előző év december'!$A$2:$CP$214"}</definedName>
    <definedName name="_______cp7" localSheetId="42" hidden="1">{"'előző év december'!$A$2:$CP$214"}</definedName>
    <definedName name="_______cp7" localSheetId="24" hidden="1">{"'előző év december'!$A$2:$CP$214"}</definedName>
    <definedName name="_______cp7" localSheetId="25" hidden="1">{"'előző év december'!$A$2:$CP$214"}</definedName>
    <definedName name="_______cp7" localSheetId="27" hidden="1">{"'előző év december'!$A$2:$CP$214"}</definedName>
    <definedName name="_______cp7" localSheetId="28" hidden="1">{"'előző év december'!$A$2:$CP$214"}</definedName>
    <definedName name="_______cp7" localSheetId="35" hidden="1">{"'előző év december'!$A$2:$CP$214"}</definedName>
    <definedName name="_______cp7" hidden="1">{"'előző év december'!$A$2:$CP$214"}</definedName>
    <definedName name="_______cp8" localSheetId="9" hidden="1">{"'előző év december'!$A$2:$CP$214"}</definedName>
    <definedName name="_______cp8" localSheetId="10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16" hidden="1">{"'előző év december'!$A$2:$CP$214"}</definedName>
    <definedName name="_______cp8" localSheetId="17" hidden="1">{"'előző év december'!$A$2:$CP$214"}</definedName>
    <definedName name="_______cp8" localSheetId="18" hidden="1">{"'előző év december'!$A$2:$CP$214"}</definedName>
    <definedName name="_______cp8" localSheetId="1" hidden="1">{"'előző év december'!$A$2:$CP$214"}</definedName>
    <definedName name="_______cp8" localSheetId="6" hidden="1">{"'előző év december'!$A$2:$CP$214"}</definedName>
    <definedName name="_______cp8" localSheetId="7" hidden="1">{"'előző év december'!$A$2:$CP$214"}</definedName>
    <definedName name="_______cp8" localSheetId="8" hidden="1">{"'előző év december'!$A$2:$CP$214"}</definedName>
    <definedName name="_______cp8" localSheetId="26" hidden="1">{"'előző év december'!$A$2:$CP$214"}</definedName>
    <definedName name="_______cp8" localSheetId="39" hidden="1">{"'előző év december'!$A$2:$CP$214"}</definedName>
    <definedName name="_______cp8" localSheetId="40" hidden="1">{"'előző év december'!$A$2:$CP$214"}</definedName>
    <definedName name="_______cp8" localSheetId="29" hidden="1">{"'előző év december'!$A$2:$CP$214"}</definedName>
    <definedName name="_______cp8" localSheetId="30" hidden="1">{"'előző év december'!$A$2:$CP$214"}</definedName>
    <definedName name="_______cp8" localSheetId="32" hidden="1">{"'előző év december'!$A$2:$CP$214"}</definedName>
    <definedName name="_______cp8" localSheetId="43" hidden="1">{"'előző év december'!$A$2:$CP$214"}</definedName>
    <definedName name="_______cp8" localSheetId="52" hidden="1">{"'előző év december'!$A$2:$CP$214"}</definedName>
    <definedName name="_______cp8" localSheetId="53" hidden="1">{"'előző év december'!$A$2:$CP$214"}</definedName>
    <definedName name="_______cp8" localSheetId="54" hidden="1">{"'előző év december'!$A$2:$CP$214"}</definedName>
    <definedName name="_______cp8" localSheetId="55" hidden="1">{"'előző év december'!$A$2:$CP$214"}</definedName>
    <definedName name="_______cp8" localSheetId="56" hidden="1">{"'előző év december'!$A$2:$CP$214"}</definedName>
    <definedName name="_______cp8" localSheetId="44" hidden="1">{"'előző év december'!$A$2:$CP$214"}</definedName>
    <definedName name="_______cp8" localSheetId="45" hidden="1">{"'előző év december'!$A$2:$CP$214"}</definedName>
    <definedName name="_______cp8" localSheetId="46" hidden="1">{"'előző év december'!$A$2:$CP$214"}</definedName>
    <definedName name="_______cp8" localSheetId="47" hidden="1">{"'előző év december'!$A$2:$CP$214"}</definedName>
    <definedName name="_______cp8" localSheetId="49" hidden="1">{"'előző év december'!$A$2:$CP$214"}</definedName>
    <definedName name="_______cp8" localSheetId="50" hidden="1">{"'előző év december'!$A$2:$CP$214"}</definedName>
    <definedName name="_______cp8" localSheetId="51" hidden="1">{"'előző év december'!$A$2:$CP$214"}</definedName>
    <definedName name="_______cp8" localSheetId="48" hidden="1">{"'előző év december'!$A$2:$CP$214"}</definedName>
    <definedName name="_______cp8" localSheetId="42" hidden="1">{"'előző év december'!$A$2:$CP$214"}</definedName>
    <definedName name="_______cp8" localSheetId="24" hidden="1">{"'előző év december'!$A$2:$CP$214"}</definedName>
    <definedName name="_______cp8" localSheetId="25" hidden="1">{"'előző év december'!$A$2:$CP$214"}</definedName>
    <definedName name="_______cp8" localSheetId="27" hidden="1">{"'előző év december'!$A$2:$CP$214"}</definedName>
    <definedName name="_______cp8" localSheetId="28" hidden="1">{"'előző év december'!$A$2:$CP$214"}</definedName>
    <definedName name="_______cp8" localSheetId="35" hidden="1">{"'előző év december'!$A$2:$CP$214"}</definedName>
    <definedName name="_______cp8" hidden="1">{"'előző év december'!$A$2:$CP$214"}</definedName>
    <definedName name="_______cp9" localSheetId="9" hidden="1">{"'előző év december'!$A$2:$CP$214"}</definedName>
    <definedName name="_______cp9" localSheetId="10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16" hidden="1">{"'előző év december'!$A$2:$CP$214"}</definedName>
    <definedName name="_______cp9" localSheetId="17" hidden="1">{"'előző év december'!$A$2:$CP$214"}</definedName>
    <definedName name="_______cp9" localSheetId="18" hidden="1">{"'előző év december'!$A$2:$CP$214"}</definedName>
    <definedName name="_______cp9" localSheetId="1" hidden="1">{"'előző év december'!$A$2:$CP$214"}</definedName>
    <definedName name="_______cp9" localSheetId="6" hidden="1">{"'előző év december'!$A$2:$CP$214"}</definedName>
    <definedName name="_______cp9" localSheetId="7" hidden="1">{"'előző év december'!$A$2:$CP$214"}</definedName>
    <definedName name="_______cp9" localSheetId="8" hidden="1">{"'előző év december'!$A$2:$CP$214"}</definedName>
    <definedName name="_______cp9" localSheetId="26" hidden="1">{"'előző év december'!$A$2:$CP$214"}</definedName>
    <definedName name="_______cp9" localSheetId="39" hidden="1">{"'előző év december'!$A$2:$CP$214"}</definedName>
    <definedName name="_______cp9" localSheetId="40" hidden="1">{"'előző év december'!$A$2:$CP$214"}</definedName>
    <definedName name="_______cp9" localSheetId="29" hidden="1">{"'előző év december'!$A$2:$CP$214"}</definedName>
    <definedName name="_______cp9" localSheetId="30" hidden="1">{"'előző év december'!$A$2:$CP$214"}</definedName>
    <definedName name="_______cp9" localSheetId="32" hidden="1">{"'előző év december'!$A$2:$CP$214"}</definedName>
    <definedName name="_______cp9" localSheetId="43" hidden="1">{"'előző év december'!$A$2:$CP$214"}</definedName>
    <definedName name="_______cp9" localSheetId="52" hidden="1">{"'előző év december'!$A$2:$CP$214"}</definedName>
    <definedName name="_______cp9" localSheetId="53" hidden="1">{"'előző év december'!$A$2:$CP$214"}</definedName>
    <definedName name="_______cp9" localSheetId="54" hidden="1">{"'előző év december'!$A$2:$CP$214"}</definedName>
    <definedName name="_______cp9" localSheetId="55" hidden="1">{"'előző év december'!$A$2:$CP$214"}</definedName>
    <definedName name="_______cp9" localSheetId="56" hidden="1">{"'előző év december'!$A$2:$CP$214"}</definedName>
    <definedName name="_______cp9" localSheetId="44" hidden="1">{"'előző év december'!$A$2:$CP$214"}</definedName>
    <definedName name="_______cp9" localSheetId="45" hidden="1">{"'előző év december'!$A$2:$CP$214"}</definedName>
    <definedName name="_______cp9" localSheetId="46" hidden="1">{"'előző év december'!$A$2:$CP$214"}</definedName>
    <definedName name="_______cp9" localSheetId="47" hidden="1">{"'előző év december'!$A$2:$CP$214"}</definedName>
    <definedName name="_______cp9" localSheetId="49" hidden="1">{"'előző év december'!$A$2:$CP$214"}</definedName>
    <definedName name="_______cp9" localSheetId="50" hidden="1">{"'előző év december'!$A$2:$CP$214"}</definedName>
    <definedName name="_______cp9" localSheetId="51" hidden="1">{"'előző év december'!$A$2:$CP$214"}</definedName>
    <definedName name="_______cp9" localSheetId="48" hidden="1">{"'előző év december'!$A$2:$CP$214"}</definedName>
    <definedName name="_______cp9" localSheetId="42" hidden="1">{"'előző év december'!$A$2:$CP$214"}</definedName>
    <definedName name="_______cp9" localSheetId="24" hidden="1">{"'előző év december'!$A$2:$CP$214"}</definedName>
    <definedName name="_______cp9" localSheetId="25" hidden="1">{"'előző év december'!$A$2:$CP$214"}</definedName>
    <definedName name="_______cp9" localSheetId="27" hidden="1">{"'előző év december'!$A$2:$CP$214"}</definedName>
    <definedName name="_______cp9" localSheetId="28" hidden="1">{"'előző év december'!$A$2:$CP$214"}</definedName>
    <definedName name="_______cp9" localSheetId="35" hidden="1">{"'előző év december'!$A$2:$CP$214"}</definedName>
    <definedName name="_______cp9" hidden="1">{"'előző év december'!$A$2:$CP$214"}</definedName>
    <definedName name="_______cpr2" localSheetId="9" hidden="1">{"'előző év december'!$A$2:$CP$214"}</definedName>
    <definedName name="_______cpr2" localSheetId="10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16" hidden="1">{"'előző év december'!$A$2:$CP$214"}</definedName>
    <definedName name="_______cpr2" localSheetId="17" hidden="1">{"'előző év december'!$A$2:$CP$214"}</definedName>
    <definedName name="_______cpr2" localSheetId="18" hidden="1">{"'előző év december'!$A$2:$CP$214"}</definedName>
    <definedName name="_______cpr2" localSheetId="1" hidden="1">{"'előző év december'!$A$2:$CP$214"}</definedName>
    <definedName name="_______cpr2" localSheetId="6" hidden="1">{"'előző év december'!$A$2:$CP$214"}</definedName>
    <definedName name="_______cpr2" localSheetId="7" hidden="1">{"'előző év december'!$A$2:$CP$214"}</definedName>
    <definedName name="_______cpr2" localSheetId="8" hidden="1">{"'előző év december'!$A$2:$CP$214"}</definedName>
    <definedName name="_______cpr2" localSheetId="26" hidden="1">{"'előző év december'!$A$2:$CP$214"}</definedName>
    <definedName name="_______cpr2" localSheetId="39" hidden="1">{"'előző év december'!$A$2:$CP$214"}</definedName>
    <definedName name="_______cpr2" localSheetId="40" hidden="1">{"'előző év december'!$A$2:$CP$214"}</definedName>
    <definedName name="_______cpr2" localSheetId="29" hidden="1">{"'előző év december'!$A$2:$CP$214"}</definedName>
    <definedName name="_______cpr2" localSheetId="30" hidden="1">{"'előző év december'!$A$2:$CP$214"}</definedName>
    <definedName name="_______cpr2" localSheetId="32" hidden="1">{"'előző év december'!$A$2:$CP$214"}</definedName>
    <definedName name="_______cpr2" localSheetId="43" hidden="1">{"'előző év december'!$A$2:$CP$214"}</definedName>
    <definedName name="_______cpr2" localSheetId="52" hidden="1">{"'előző év december'!$A$2:$CP$214"}</definedName>
    <definedName name="_______cpr2" localSheetId="53" hidden="1">{"'előző év december'!$A$2:$CP$214"}</definedName>
    <definedName name="_______cpr2" localSheetId="54" hidden="1">{"'előző év december'!$A$2:$CP$214"}</definedName>
    <definedName name="_______cpr2" localSheetId="55" hidden="1">{"'előző év december'!$A$2:$CP$214"}</definedName>
    <definedName name="_______cpr2" localSheetId="56" hidden="1">{"'előző év december'!$A$2:$CP$214"}</definedName>
    <definedName name="_______cpr2" localSheetId="44" hidden="1">{"'előző év december'!$A$2:$CP$214"}</definedName>
    <definedName name="_______cpr2" localSheetId="45" hidden="1">{"'előző év december'!$A$2:$CP$214"}</definedName>
    <definedName name="_______cpr2" localSheetId="46" hidden="1">{"'előző év december'!$A$2:$CP$214"}</definedName>
    <definedName name="_______cpr2" localSheetId="47" hidden="1">{"'előző év december'!$A$2:$CP$214"}</definedName>
    <definedName name="_______cpr2" localSheetId="49" hidden="1">{"'előző év december'!$A$2:$CP$214"}</definedName>
    <definedName name="_______cpr2" localSheetId="50" hidden="1">{"'előző év december'!$A$2:$CP$214"}</definedName>
    <definedName name="_______cpr2" localSheetId="51" hidden="1">{"'előző év december'!$A$2:$CP$214"}</definedName>
    <definedName name="_______cpr2" localSheetId="48" hidden="1">{"'előző év december'!$A$2:$CP$214"}</definedName>
    <definedName name="_______cpr2" localSheetId="42" hidden="1">{"'előző év december'!$A$2:$CP$214"}</definedName>
    <definedName name="_______cpr2" localSheetId="24" hidden="1">{"'előző év december'!$A$2:$CP$214"}</definedName>
    <definedName name="_______cpr2" localSheetId="25" hidden="1">{"'előző év december'!$A$2:$CP$214"}</definedName>
    <definedName name="_______cpr2" localSheetId="27" hidden="1">{"'előző év december'!$A$2:$CP$214"}</definedName>
    <definedName name="_______cpr2" localSheetId="28" hidden="1">{"'előző év december'!$A$2:$CP$214"}</definedName>
    <definedName name="_______cpr2" localSheetId="35" hidden="1">{"'előző év december'!$A$2:$CP$214"}</definedName>
    <definedName name="_______cpr2" hidden="1">{"'előző év december'!$A$2:$CP$214"}</definedName>
    <definedName name="_______cpr3" localSheetId="9" hidden="1">{"'előző év december'!$A$2:$CP$214"}</definedName>
    <definedName name="_______cpr3" localSheetId="10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16" hidden="1">{"'előző év december'!$A$2:$CP$214"}</definedName>
    <definedName name="_______cpr3" localSheetId="17" hidden="1">{"'előző év december'!$A$2:$CP$214"}</definedName>
    <definedName name="_______cpr3" localSheetId="18" hidden="1">{"'előző év december'!$A$2:$CP$214"}</definedName>
    <definedName name="_______cpr3" localSheetId="1" hidden="1">{"'előző év december'!$A$2:$CP$214"}</definedName>
    <definedName name="_______cpr3" localSheetId="6" hidden="1">{"'előző év december'!$A$2:$CP$214"}</definedName>
    <definedName name="_______cpr3" localSheetId="7" hidden="1">{"'előző év december'!$A$2:$CP$214"}</definedName>
    <definedName name="_______cpr3" localSheetId="8" hidden="1">{"'előző év december'!$A$2:$CP$214"}</definedName>
    <definedName name="_______cpr3" localSheetId="26" hidden="1">{"'előző év december'!$A$2:$CP$214"}</definedName>
    <definedName name="_______cpr3" localSheetId="39" hidden="1">{"'előző év december'!$A$2:$CP$214"}</definedName>
    <definedName name="_______cpr3" localSheetId="40" hidden="1">{"'előző év december'!$A$2:$CP$214"}</definedName>
    <definedName name="_______cpr3" localSheetId="29" hidden="1">{"'előző év december'!$A$2:$CP$214"}</definedName>
    <definedName name="_______cpr3" localSheetId="30" hidden="1">{"'előző év december'!$A$2:$CP$214"}</definedName>
    <definedName name="_______cpr3" localSheetId="32" hidden="1">{"'előző év december'!$A$2:$CP$214"}</definedName>
    <definedName name="_______cpr3" localSheetId="43" hidden="1">{"'előző év december'!$A$2:$CP$214"}</definedName>
    <definedName name="_______cpr3" localSheetId="52" hidden="1">{"'előző év december'!$A$2:$CP$214"}</definedName>
    <definedName name="_______cpr3" localSheetId="53" hidden="1">{"'előző év december'!$A$2:$CP$214"}</definedName>
    <definedName name="_______cpr3" localSheetId="54" hidden="1">{"'előző év december'!$A$2:$CP$214"}</definedName>
    <definedName name="_______cpr3" localSheetId="55" hidden="1">{"'előző év december'!$A$2:$CP$214"}</definedName>
    <definedName name="_______cpr3" localSheetId="56" hidden="1">{"'előző év december'!$A$2:$CP$214"}</definedName>
    <definedName name="_______cpr3" localSheetId="44" hidden="1">{"'előző év december'!$A$2:$CP$214"}</definedName>
    <definedName name="_______cpr3" localSheetId="45" hidden="1">{"'előző év december'!$A$2:$CP$214"}</definedName>
    <definedName name="_______cpr3" localSheetId="46" hidden="1">{"'előző év december'!$A$2:$CP$214"}</definedName>
    <definedName name="_______cpr3" localSheetId="47" hidden="1">{"'előző év december'!$A$2:$CP$214"}</definedName>
    <definedName name="_______cpr3" localSheetId="49" hidden="1">{"'előző év december'!$A$2:$CP$214"}</definedName>
    <definedName name="_______cpr3" localSheetId="50" hidden="1">{"'előző év december'!$A$2:$CP$214"}</definedName>
    <definedName name="_______cpr3" localSheetId="51" hidden="1">{"'előző év december'!$A$2:$CP$214"}</definedName>
    <definedName name="_______cpr3" localSheetId="48" hidden="1">{"'előző év december'!$A$2:$CP$214"}</definedName>
    <definedName name="_______cpr3" localSheetId="42" hidden="1">{"'előző év december'!$A$2:$CP$214"}</definedName>
    <definedName name="_______cpr3" localSheetId="24" hidden="1">{"'előző év december'!$A$2:$CP$214"}</definedName>
    <definedName name="_______cpr3" localSheetId="25" hidden="1">{"'előző év december'!$A$2:$CP$214"}</definedName>
    <definedName name="_______cpr3" localSheetId="27" hidden="1">{"'előző év december'!$A$2:$CP$214"}</definedName>
    <definedName name="_______cpr3" localSheetId="28" hidden="1">{"'előző év december'!$A$2:$CP$214"}</definedName>
    <definedName name="_______cpr3" localSheetId="35" hidden="1">{"'előző év december'!$A$2:$CP$214"}</definedName>
    <definedName name="_______cpr3" hidden="1">{"'előző év december'!$A$2:$CP$214"}</definedName>
    <definedName name="_______cpr4" localSheetId="9" hidden="1">{"'előző év december'!$A$2:$CP$214"}</definedName>
    <definedName name="_______cpr4" localSheetId="10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16" hidden="1">{"'előző év december'!$A$2:$CP$214"}</definedName>
    <definedName name="_______cpr4" localSheetId="17" hidden="1">{"'előző év december'!$A$2:$CP$214"}</definedName>
    <definedName name="_______cpr4" localSheetId="18" hidden="1">{"'előző év december'!$A$2:$CP$214"}</definedName>
    <definedName name="_______cpr4" localSheetId="1" hidden="1">{"'előző év december'!$A$2:$CP$214"}</definedName>
    <definedName name="_______cpr4" localSheetId="6" hidden="1">{"'előző év december'!$A$2:$CP$214"}</definedName>
    <definedName name="_______cpr4" localSheetId="7" hidden="1">{"'előző év december'!$A$2:$CP$214"}</definedName>
    <definedName name="_______cpr4" localSheetId="8" hidden="1">{"'előző év december'!$A$2:$CP$214"}</definedName>
    <definedName name="_______cpr4" localSheetId="26" hidden="1">{"'előző év december'!$A$2:$CP$214"}</definedName>
    <definedName name="_______cpr4" localSheetId="39" hidden="1">{"'előző év december'!$A$2:$CP$214"}</definedName>
    <definedName name="_______cpr4" localSheetId="40" hidden="1">{"'előző év december'!$A$2:$CP$214"}</definedName>
    <definedName name="_______cpr4" localSheetId="29" hidden="1">{"'előző év december'!$A$2:$CP$214"}</definedName>
    <definedName name="_______cpr4" localSheetId="30" hidden="1">{"'előző év december'!$A$2:$CP$214"}</definedName>
    <definedName name="_______cpr4" localSheetId="32" hidden="1">{"'előző év december'!$A$2:$CP$214"}</definedName>
    <definedName name="_______cpr4" localSheetId="43" hidden="1">{"'előző év december'!$A$2:$CP$214"}</definedName>
    <definedName name="_______cpr4" localSheetId="52" hidden="1">{"'előző év december'!$A$2:$CP$214"}</definedName>
    <definedName name="_______cpr4" localSheetId="53" hidden="1">{"'előző év december'!$A$2:$CP$214"}</definedName>
    <definedName name="_______cpr4" localSheetId="54" hidden="1">{"'előző év december'!$A$2:$CP$214"}</definedName>
    <definedName name="_______cpr4" localSheetId="55" hidden="1">{"'előző év december'!$A$2:$CP$214"}</definedName>
    <definedName name="_______cpr4" localSheetId="56" hidden="1">{"'előző év december'!$A$2:$CP$214"}</definedName>
    <definedName name="_______cpr4" localSheetId="44" hidden="1">{"'előző év december'!$A$2:$CP$214"}</definedName>
    <definedName name="_______cpr4" localSheetId="45" hidden="1">{"'előző év december'!$A$2:$CP$214"}</definedName>
    <definedName name="_______cpr4" localSheetId="46" hidden="1">{"'előző év december'!$A$2:$CP$214"}</definedName>
    <definedName name="_______cpr4" localSheetId="47" hidden="1">{"'előző év december'!$A$2:$CP$214"}</definedName>
    <definedName name="_______cpr4" localSheetId="49" hidden="1">{"'előző év december'!$A$2:$CP$214"}</definedName>
    <definedName name="_______cpr4" localSheetId="50" hidden="1">{"'előző év december'!$A$2:$CP$214"}</definedName>
    <definedName name="_______cpr4" localSheetId="51" hidden="1">{"'előző év december'!$A$2:$CP$214"}</definedName>
    <definedName name="_______cpr4" localSheetId="48" hidden="1">{"'előző év december'!$A$2:$CP$214"}</definedName>
    <definedName name="_______cpr4" localSheetId="42" hidden="1">{"'előző év december'!$A$2:$CP$214"}</definedName>
    <definedName name="_______cpr4" localSheetId="24" hidden="1">{"'előző év december'!$A$2:$CP$214"}</definedName>
    <definedName name="_______cpr4" localSheetId="25" hidden="1">{"'előző év december'!$A$2:$CP$214"}</definedName>
    <definedName name="_______cpr4" localSheetId="27" hidden="1">{"'előző év december'!$A$2:$CP$214"}</definedName>
    <definedName name="_______cpr4" localSheetId="28" hidden="1">{"'előző év december'!$A$2:$CP$214"}</definedName>
    <definedName name="_______cpr4" localSheetId="35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9" hidden="1">{"'előző év december'!$A$2:$CP$214"}</definedName>
    <definedName name="______cp1" localSheetId="10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16" hidden="1">{"'előző év december'!$A$2:$CP$214"}</definedName>
    <definedName name="______cp1" localSheetId="17" hidden="1">{"'előző év december'!$A$2:$CP$214"}</definedName>
    <definedName name="______cp1" localSheetId="18" hidden="1">{"'előző év december'!$A$2:$CP$214"}</definedName>
    <definedName name="______cp1" localSheetId="1" hidden="1">{"'előző év december'!$A$2:$CP$214"}</definedName>
    <definedName name="______cp1" localSheetId="6" hidden="1">{"'előző év december'!$A$2:$CP$214"}</definedName>
    <definedName name="______cp1" localSheetId="7" hidden="1">{"'előző év december'!$A$2:$CP$214"}</definedName>
    <definedName name="______cp1" localSheetId="8" hidden="1">{"'előző év december'!$A$2:$CP$214"}</definedName>
    <definedName name="______cp1" localSheetId="26" hidden="1">{"'előző év december'!$A$2:$CP$214"}</definedName>
    <definedName name="______cp1" localSheetId="39" hidden="1">{"'előző év december'!$A$2:$CP$214"}</definedName>
    <definedName name="______cp1" localSheetId="40" hidden="1">{"'előző év december'!$A$2:$CP$214"}</definedName>
    <definedName name="______cp1" localSheetId="29" hidden="1">{"'előző év december'!$A$2:$CP$214"}</definedName>
    <definedName name="______cp1" localSheetId="30" hidden="1">{"'előző év december'!$A$2:$CP$214"}</definedName>
    <definedName name="______cp1" localSheetId="32" hidden="1">{"'előző év december'!$A$2:$CP$214"}</definedName>
    <definedName name="______cp1" localSheetId="43" hidden="1">{"'előző év december'!$A$2:$CP$214"}</definedName>
    <definedName name="______cp1" localSheetId="52" hidden="1">{"'előző év december'!$A$2:$CP$214"}</definedName>
    <definedName name="______cp1" localSheetId="53" hidden="1">{"'előző év december'!$A$2:$CP$214"}</definedName>
    <definedName name="______cp1" localSheetId="54" hidden="1">{"'előző év december'!$A$2:$CP$214"}</definedName>
    <definedName name="______cp1" localSheetId="55" hidden="1">{"'előző év december'!$A$2:$CP$214"}</definedName>
    <definedName name="______cp1" localSheetId="56" hidden="1">{"'előző év december'!$A$2:$CP$214"}</definedName>
    <definedName name="______cp1" localSheetId="44" hidden="1">{"'előző év december'!$A$2:$CP$214"}</definedName>
    <definedName name="______cp1" localSheetId="45" hidden="1">{"'előző év december'!$A$2:$CP$214"}</definedName>
    <definedName name="______cp1" localSheetId="46" hidden="1">{"'előző év december'!$A$2:$CP$214"}</definedName>
    <definedName name="______cp1" localSheetId="47" hidden="1">{"'előző év december'!$A$2:$CP$214"}</definedName>
    <definedName name="______cp1" localSheetId="49" hidden="1">{"'előző év december'!$A$2:$CP$214"}</definedName>
    <definedName name="______cp1" localSheetId="50" hidden="1">{"'előző év december'!$A$2:$CP$214"}</definedName>
    <definedName name="______cp1" localSheetId="51" hidden="1">{"'előző év december'!$A$2:$CP$214"}</definedName>
    <definedName name="______cp1" localSheetId="48" hidden="1">{"'előző év december'!$A$2:$CP$214"}</definedName>
    <definedName name="______cp1" localSheetId="42" hidden="1">{"'előző év december'!$A$2:$CP$214"}</definedName>
    <definedName name="______cp1" localSheetId="24" hidden="1">{"'előző év december'!$A$2:$CP$214"}</definedName>
    <definedName name="______cp1" localSheetId="25" hidden="1">{"'előző év december'!$A$2:$CP$214"}</definedName>
    <definedName name="______cp1" localSheetId="27" hidden="1">{"'előző év december'!$A$2:$CP$214"}</definedName>
    <definedName name="______cp1" localSheetId="28" hidden="1">{"'előző év december'!$A$2:$CP$214"}</definedName>
    <definedName name="______cp1" localSheetId="35" hidden="1">{"'előző év december'!$A$2:$CP$214"}</definedName>
    <definedName name="______cp1" hidden="1">{"'előző év december'!$A$2:$CP$214"}</definedName>
    <definedName name="______cp10" localSheetId="9" hidden="1">{"'előző év december'!$A$2:$CP$214"}</definedName>
    <definedName name="______cp10" localSheetId="10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16" hidden="1">{"'előző év december'!$A$2:$CP$214"}</definedName>
    <definedName name="______cp10" localSheetId="17" hidden="1">{"'előző év december'!$A$2:$CP$214"}</definedName>
    <definedName name="______cp10" localSheetId="18" hidden="1">{"'előző év december'!$A$2:$CP$214"}</definedName>
    <definedName name="______cp10" localSheetId="1" hidden="1">{"'előző év december'!$A$2:$CP$214"}</definedName>
    <definedName name="______cp10" localSheetId="6" hidden="1">{"'előző év december'!$A$2:$CP$214"}</definedName>
    <definedName name="______cp10" localSheetId="7" hidden="1">{"'előző év december'!$A$2:$CP$214"}</definedName>
    <definedName name="______cp10" localSheetId="8" hidden="1">{"'előző év december'!$A$2:$CP$214"}</definedName>
    <definedName name="______cp10" localSheetId="26" hidden="1">{"'előző év december'!$A$2:$CP$214"}</definedName>
    <definedName name="______cp10" localSheetId="39" hidden="1">{"'előző év december'!$A$2:$CP$214"}</definedName>
    <definedName name="______cp10" localSheetId="40" hidden="1">{"'előző év december'!$A$2:$CP$214"}</definedName>
    <definedName name="______cp10" localSheetId="29" hidden="1">{"'előző év december'!$A$2:$CP$214"}</definedName>
    <definedName name="______cp10" localSheetId="30" hidden="1">{"'előző év december'!$A$2:$CP$214"}</definedName>
    <definedName name="______cp10" localSheetId="32" hidden="1">{"'előző év december'!$A$2:$CP$214"}</definedName>
    <definedName name="______cp10" localSheetId="43" hidden="1">{"'előző év december'!$A$2:$CP$214"}</definedName>
    <definedName name="______cp10" localSheetId="52" hidden="1">{"'előző év december'!$A$2:$CP$214"}</definedName>
    <definedName name="______cp10" localSheetId="53" hidden="1">{"'előző év december'!$A$2:$CP$214"}</definedName>
    <definedName name="______cp10" localSheetId="54" hidden="1">{"'előző év december'!$A$2:$CP$214"}</definedName>
    <definedName name="______cp10" localSheetId="55" hidden="1">{"'előző év december'!$A$2:$CP$214"}</definedName>
    <definedName name="______cp10" localSheetId="56" hidden="1">{"'előző év december'!$A$2:$CP$214"}</definedName>
    <definedName name="______cp10" localSheetId="44" hidden="1">{"'előző év december'!$A$2:$CP$214"}</definedName>
    <definedName name="______cp10" localSheetId="45" hidden="1">{"'előző év december'!$A$2:$CP$214"}</definedName>
    <definedName name="______cp10" localSheetId="46" hidden="1">{"'előző év december'!$A$2:$CP$214"}</definedName>
    <definedName name="______cp10" localSheetId="47" hidden="1">{"'előző év december'!$A$2:$CP$214"}</definedName>
    <definedName name="______cp10" localSheetId="49" hidden="1">{"'előző év december'!$A$2:$CP$214"}</definedName>
    <definedName name="______cp10" localSheetId="50" hidden="1">{"'előző év december'!$A$2:$CP$214"}</definedName>
    <definedName name="______cp10" localSheetId="51" hidden="1">{"'előző év december'!$A$2:$CP$214"}</definedName>
    <definedName name="______cp10" localSheetId="48" hidden="1">{"'előző év december'!$A$2:$CP$214"}</definedName>
    <definedName name="______cp10" localSheetId="42" hidden="1">{"'előző év december'!$A$2:$CP$214"}</definedName>
    <definedName name="______cp10" localSheetId="24" hidden="1">{"'előző év december'!$A$2:$CP$214"}</definedName>
    <definedName name="______cp10" localSheetId="25" hidden="1">{"'előző év december'!$A$2:$CP$214"}</definedName>
    <definedName name="______cp10" localSheetId="27" hidden="1">{"'előző év december'!$A$2:$CP$214"}</definedName>
    <definedName name="______cp10" localSheetId="28" hidden="1">{"'előző év december'!$A$2:$CP$214"}</definedName>
    <definedName name="______cp10" localSheetId="35" hidden="1">{"'előző év december'!$A$2:$CP$214"}</definedName>
    <definedName name="______cp10" hidden="1">{"'előző év december'!$A$2:$CP$214"}</definedName>
    <definedName name="______cp11" localSheetId="9" hidden="1">{"'előző év december'!$A$2:$CP$214"}</definedName>
    <definedName name="______cp11" localSheetId="10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16" hidden="1">{"'előző év december'!$A$2:$CP$214"}</definedName>
    <definedName name="______cp11" localSheetId="17" hidden="1">{"'előző év december'!$A$2:$CP$214"}</definedName>
    <definedName name="______cp11" localSheetId="18" hidden="1">{"'előző év december'!$A$2:$CP$214"}</definedName>
    <definedName name="______cp11" localSheetId="1" hidden="1">{"'előző év december'!$A$2:$CP$214"}</definedName>
    <definedName name="______cp11" localSheetId="6" hidden="1">{"'előző év december'!$A$2:$CP$214"}</definedName>
    <definedName name="______cp11" localSheetId="7" hidden="1">{"'előző év december'!$A$2:$CP$214"}</definedName>
    <definedName name="______cp11" localSheetId="8" hidden="1">{"'előző év december'!$A$2:$CP$214"}</definedName>
    <definedName name="______cp11" localSheetId="26" hidden="1">{"'előző év december'!$A$2:$CP$214"}</definedName>
    <definedName name="______cp11" localSheetId="39" hidden="1">{"'előző év december'!$A$2:$CP$214"}</definedName>
    <definedName name="______cp11" localSheetId="40" hidden="1">{"'előző év december'!$A$2:$CP$214"}</definedName>
    <definedName name="______cp11" localSheetId="29" hidden="1">{"'előző év december'!$A$2:$CP$214"}</definedName>
    <definedName name="______cp11" localSheetId="30" hidden="1">{"'előző év december'!$A$2:$CP$214"}</definedName>
    <definedName name="______cp11" localSheetId="32" hidden="1">{"'előző év december'!$A$2:$CP$214"}</definedName>
    <definedName name="______cp11" localSheetId="43" hidden="1">{"'előző év december'!$A$2:$CP$214"}</definedName>
    <definedName name="______cp11" localSheetId="52" hidden="1">{"'előző év december'!$A$2:$CP$214"}</definedName>
    <definedName name="______cp11" localSheetId="53" hidden="1">{"'előző év december'!$A$2:$CP$214"}</definedName>
    <definedName name="______cp11" localSheetId="54" hidden="1">{"'előző év december'!$A$2:$CP$214"}</definedName>
    <definedName name="______cp11" localSheetId="55" hidden="1">{"'előző év december'!$A$2:$CP$214"}</definedName>
    <definedName name="______cp11" localSheetId="56" hidden="1">{"'előző év december'!$A$2:$CP$214"}</definedName>
    <definedName name="______cp11" localSheetId="44" hidden="1">{"'előző év december'!$A$2:$CP$214"}</definedName>
    <definedName name="______cp11" localSheetId="45" hidden="1">{"'előző év december'!$A$2:$CP$214"}</definedName>
    <definedName name="______cp11" localSheetId="46" hidden="1">{"'előző év december'!$A$2:$CP$214"}</definedName>
    <definedName name="______cp11" localSheetId="47" hidden="1">{"'előző év december'!$A$2:$CP$214"}</definedName>
    <definedName name="______cp11" localSheetId="49" hidden="1">{"'előző év december'!$A$2:$CP$214"}</definedName>
    <definedName name="______cp11" localSheetId="50" hidden="1">{"'előző év december'!$A$2:$CP$214"}</definedName>
    <definedName name="______cp11" localSheetId="51" hidden="1">{"'előző év december'!$A$2:$CP$214"}</definedName>
    <definedName name="______cp11" localSheetId="48" hidden="1">{"'előző év december'!$A$2:$CP$214"}</definedName>
    <definedName name="______cp11" localSheetId="42" hidden="1">{"'előző év december'!$A$2:$CP$214"}</definedName>
    <definedName name="______cp11" localSheetId="24" hidden="1">{"'előző év december'!$A$2:$CP$214"}</definedName>
    <definedName name="______cp11" localSheetId="25" hidden="1">{"'előző év december'!$A$2:$CP$214"}</definedName>
    <definedName name="______cp11" localSheetId="27" hidden="1">{"'előző év december'!$A$2:$CP$214"}</definedName>
    <definedName name="______cp11" localSheetId="28" hidden="1">{"'előző év december'!$A$2:$CP$214"}</definedName>
    <definedName name="______cp11" localSheetId="35" hidden="1">{"'előző év december'!$A$2:$CP$214"}</definedName>
    <definedName name="______cp11" hidden="1">{"'előző év december'!$A$2:$CP$214"}</definedName>
    <definedName name="______cp2" localSheetId="9" hidden="1">{"'előző év december'!$A$2:$CP$214"}</definedName>
    <definedName name="______cp2" localSheetId="10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16" hidden="1">{"'előző év december'!$A$2:$CP$214"}</definedName>
    <definedName name="______cp2" localSheetId="17" hidden="1">{"'előző év december'!$A$2:$CP$214"}</definedName>
    <definedName name="______cp2" localSheetId="18" hidden="1">{"'előző év december'!$A$2:$CP$214"}</definedName>
    <definedName name="______cp2" localSheetId="1" hidden="1">{"'előző év december'!$A$2:$CP$214"}</definedName>
    <definedName name="______cp2" localSheetId="6" hidden="1">{"'előző év december'!$A$2:$CP$214"}</definedName>
    <definedName name="______cp2" localSheetId="7" hidden="1">{"'előző év december'!$A$2:$CP$214"}</definedName>
    <definedName name="______cp2" localSheetId="8" hidden="1">{"'előző év december'!$A$2:$CP$214"}</definedName>
    <definedName name="______cp2" localSheetId="26" hidden="1">{"'előző év december'!$A$2:$CP$214"}</definedName>
    <definedName name="______cp2" localSheetId="39" hidden="1">{"'előző év december'!$A$2:$CP$214"}</definedName>
    <definedName name="______cp2" localSheetId="40" hidden="1">{"'előző év december'!$A$2:$CP$214"}</definedName>
    <definedName name="______cp2" localSheetId="29" hidden="1">{"'előző év december'!$A$2:$CP$214"}</definedName>
    <definedName name="______cp2" localSheetId="30" hidden="1">{"'előző év december'!$A$2:$CP$214"}</definedName>
    <definedName name="______cp2" localSheetId="32" hidden="1">{"'előző év december'!$A$2:$CP$214"}</definedName>
    <definedName name="______cp2" localSheetId="43" hidden="1">{"'előző év december'!$A$2:$CP$214"}</definedName>
    <definedName name="______cp2" localSheetId="52" hidden="1">{"'előző év december'!$A$2:$CP$214"}</definedName>
    <definedName name="______cp2" localSheetId="53" hidden="1">{"'előző év december'!$A$2:$CP$214"}</definedName>
    <definedName name="______cp2" localSheetId="54" hidden="1">{"'előző év december'!$A$2:$CP$214"}</definedName>
    <definedName name="______cp2" localSheetId="55" hidden="1">{"'előző év december'!$A$2:$CP$214"}</definedName>
    <definedName name="______cp2" localSheetId="56" hidden="1">{"'előző év december'!$A$2:$CP$214"}</definedName>
    <definedName name="______cp2" localSheetId="44" hidden="1">{"'előző év december'!$A$2:$CP$214"}</definedName>
    <definedName name="______cp2" localSheetId="45" hidden="1">{"'előző év december'!$A$2:$CP$214"}</definedName>
    <definedName name="______cp2" localSheetId="46" hidden="1">{"'előző év december'!$A$2:$CP$214"}</definedName>
    <definedName name="______cp2" localSheetId="47" hidden="1">{"'előző év december'!$A$2:$CP$214"}</definedName>
    <definedName name="______cp2" localSheetId="49" hidden="1">{"'előző év december'!$A$2:$CP$214"}</definedName>
    <definedName name="______cp2" localSheetId="50" hidden="1">{"'előző év december'!$A$2:$CP$214"}</definedName>
    <definedName name="______cp2" localSheetId="51" hidden="1">{"'előző év december'!$A$2:$CP$214"}</definedName>
    <definedName name="______cp2" localSheetId="48" hidden="1">{"'előző év december'!$A$2:$CP$214"}</definedName>
    <definedName name="______cp2" localSheetId="42" hidden="1">{"'előző év december'!$A$2:$CP$214"}</definedName>
    <definedName name="______cp2" localSheetId="24" hidden="1">{"'előző év december'!$A$2:$CP$214"}</definedName>
    <definedName name="______cp2" localSheetId="25" hidden="1">{"'előző év december'!$A$2:$CP$214"}</definedName>
    <definedName name="______cp2" localSheetId="27" hidden="1">{"'előző év december'!$A$2:$CP$214"}</definedName>
    <definedName name="______cp2" localSheetId="28" hidden="1">{"'előző év december'!$A$2:$CP$214"}</definedName>
    <definedName name="______cp2" localSheetId="35" hidden="1">{"'előző év december'!$A$2:$CP$214"}</definedName>
    <definedName name="______cp2" hidden="1">{"'előző év december'!$A$2:$CP$214"}</definedName>
    <definedName name="______cp3" localSheetId="9" hidden="1">{"'előző év december'!$A$2:$CP$214"}</definedName>
    <definedName name="______cp3" localSheetId="10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16" hidden="1">{"'előző év december'!$A$2:$CP$214"}</definedName>
    <definedName name="______cp3" localSheetId="17" hidden="1">{"'előző év december'!$A$2:$CP$214"}</definedName>
    <definedName name="______cp3" localSheetId="18" hidden="1">{"'előző év december'!$A$2:$CP$214"}</definedName>
    <definedName name="______cp3" localSheetId="1" hidden="1">{"'előző év december'!$A$2:$CP$214"}</definedName>
    <definedName name="______cp3" localSheetId="6" hidden="1">{"'előző év december'!$A$2:$CP$214"}</definedName>
    <definedName name="______cp3" localSheetId="7" hidden="1">{"'előző év december'!$A$2:$CP$214"}</definedName>
    <definedName name="______cp3" localSheetId="8" hidden="1">{"'előző év december'!$A$2:$CP$214"}</definedName>
    <definedName name="______cp3" localSheetId="26" hidden="1">{"'előző év december'!$A$2:$CP$214"}</definedName>
    <definedName name="______cp3" localSheetId="39" hidden="1">{"'előző év december'!$A$2:$CP$214"}</definedName>
    <definedName name="______cp3" localSheetId="40" hidden="1">{"'előző év december'!$A$2:$CP$214"}</definedName>
    <definedName name="______cp3" localSheetId="29" hidden="1">{"'előző év december'!$A$2:$CP$214"}</definedName>
    <definedName name="______cp3" localSheetId="30" hidden="1">{"'előző év december'!$A$2:$CP$214"}</definedName>
    <definedName name="______cp3" localSheetId="32" hidden="1">{"'előző év december'!$A$2:$CP$214"}</definedName>
    <definedName name="______cp3" localSheetId="43" hidden="1">{"'előző év december'!$A$2:$CP$214"}</definedName>
    <definedName name="______cp3" localSheetId="52" hidden="1">{"'előző év december'!$A$2:$CP$214"}</definedName>
    <definedName name="______cp3" localSheetId="53" hidden="1">{"'előző év december'!$A$2:$CP$214"}</definedName>
    <definedName name="______cp3" localSheetId="54" hidden="1">{"'előző év december'!$A$2:$CP$214"}</definedName>
    <definedName name="______cp3" localSheetId="55" hidden="1">{"'előző év december'!$A$2:$CP$214"}</definedName>
    <definedName name="______cp3" localSheetId="56" hidden="1">{"'előző év december'!$A$2:$CP$214"}</definedName>
    <definedName name="______cp3" localSheetId="44" hidden="1">{"'előző év december'!$A$2:$CP$214"}</definedName>
    <definedName name="______cp3" localSheetId="45" hidden="1">{"'előző év december'!$A$2:$CP$214"}</definedName>
    <definedName name="______cp3" localSheetId="46" hidden="1">{"'előző év december'!$A$2:$CP$214"}</definedName>
    <definedName name="______cp3" localSheetId="47" hidden="1">{"'előző év december'!$A$2:$CP$214"}</definedName>
    <definedName name="______cp3" localSheetId="49" hidden="1">{"'előző év december'!$A$2:$CP$214"}</definedName>
    <definedName name="______cp3" localSheetId="50" hidden="1">{"'előző év december'!$A$2:$CP$214"}</definedName>
    <definedName name="______cp3" localSheetId="51" hidden="1">{"'előző év december'!$A$2:$CP$214"}</definedName>
    <definedName name="______cp3" localSheetId="48" hidden="1">{"'előző év december'!$A$2:$CP$214"}</definedName>
    <definedName name="______cp3" localSheetId="42" hidden="1">{"'előző év december'!$A$2:$CP$214"}</definedName>
    <definedName name="______cp3" localSheetId="24" hidden="1">{"'előző év december'!$A$2:$CP$214"}</definedName>
    <definedName name="______cp3" localSheetId="25" hidden="1">{"'előző év december'!$A$2:$CP$214"}</definedName>
    <definedName name="______cp3" localSheetId="27" hidden="1">{"'előző év december'!$A$2:$CP$214"}</definedName>
    <definedName name="______cp3" localSheetId="28" hidden="1">{"'előző év december'!$A$2:$CP$214"}</definedName>
    <definedName name="______cp3" localSheetId="35" hidden="1">{"'előző év december'!$A$2:$CP$214"}</definedName>
    <definedName name="______cp3" hidden="1">{"'előző év december'!$A$2:$CP$214"}</definedName>
    <definedName name="______cp4" localSheetId="9" hidden="1">{"'előző év december'!$A$2:$CP$214"}</definedName>
    <definedName name="______cp4" localSheetId="10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16" hidden="1">{"'előző év december'!$A$2:$CP$214"}</definedName>
    <definedName name="______cp4" localSheetId="17" hidden="1">{"'előző év december'!$A$2:$CP$214"}</definedName>
    <definedName name="______cp4" localSheetId="18" hidden="1">{"'előző év december'!$A$2:$CP$214"}</definedName>
    <definedName name="______cp4" localSheetId="1" hidden="1">{"'előző év december'!$A$2:$CP$214"}</definedName>
    <definedName name="______cp4" localSheetId="6" hidden="1">{"'előző év december'!$A$2:$CP$214"}</definedName>
    <definedName name="______cp4" localSheetId="7" hidden="1">{"'előző év december'!$A$2:$CP$214"}</definedName>
    <definedName name="______cp4" localSheetId="8" hidden="1">{"'előző év december'!$A$2:$CP$214"}</definedName>
    <definedName name="______cp4" localSheetId="26" hidden="1">{"'előző év december'!$A$2:$CP$214"}</definedName>
    <definedName name="______cp4" localSheetId="39" hidden="1">{"'előző év december'!$A$2:$CP$214"}</definedName>
    <definedName name="______cp4" localSheetId="40" hidden="1">{"'előző év december'!$A$2:$CP$214"}</definedName>
    <definedName name="______cp4" localSheetId="29" hidden="1">{"'előző év december'!$A$2:$CP$214"}</definedName>
    <definedName name="______cp4" localSheetId="30" hidden="1">{"'előző év december'!$A$2:$CP$214"}</definedName>
    <definedName name="______cp4" localSheetId="32" hidden="1">{"'előző év december'!$A$2:$CP$214"}</definedName>
    <definedName name="______cp4" localSheetId="43" hidden="1">{"'előző év december'!$A$2:$CP$214"}</definedName>
    <definedName name="______cp4" localSheetId="52" hidden="1">{"'előző év december'!$A$2:$CP$214"}</definedName>
    <definedName name="______cp4" localSheetId="53" hidden="1">{"'előző év december'!$A$2:$CP$214"}</definedName>
    <definedName name="______cp4" localSheetId="54" hidden="1">{"'előző év december'!$A$2:$CP$214"}</definedName>
    <definedName name="______cp4" localSheetId="55" hidden="1">{"'előző év december'!$A$2:$CP$214"}</definedName>
    <definedName name="______cp4" localSheetId="56" hidden="1">{"'előző év december'!$A$2:$CP$214"}</definedName>
    <definedName name="______cp4" localSheetId="44" hidden="1">{"'előző év december'!$A$2:$CP$214"}</definedName>
    <definedName name="______cp4" localSheetId="45" hidden="1">{"'előző év december'!$A$2:$CP$214"}</definedName>
    <definedName name="______cp4" localSheetId="46" hidden="1">{"'előző év december'!$A$2:$CP$214"}</definedName>
    <definedName name="______cp4" localSheetId="47" hidden="1">{"'előző év december'!$A$2:$CP$214"}</definedName>
    <definedName name="______cp4" localSheetId="49" hidden="1">{"'előző év december'!$A$2:$CP$214"}</definedName>
    <definedName name="______cp4" localSheetId="50" hidden="1">{"'előző év december'!$A$2:$CP$214"}</definedName>
    <definedName name="______cp4" localSheetId="51" hidden="1">{"'előző év december'!$A$2:$CP$214"}</definedName>
    <definedName name="______cp4" localSheetId="48" hidden="1">{"'előző év december'!$A$2:$CP$214"}</definedName>
    <definedName name="______cp4" localSheetId="42" hidden="1">{"'előző év december'!$A$2:$CP$214"}</definedName>
    <definedName name="______cp4" localSheetId="24" hidden="1">{"'előző év december'!$A$2:$CP$214"}</definedName>
    <definedName name="______cp4" localSheetId="25" hidden="1">{"'előző év december'!$A$2:$CP$214"}</definedName>
    <definedName name="______cp4" localSheetId="27" hidden="1">{"'előző év december'!$A$2:$CP$214"}</definedName>
    <definedName name="______cp4" localSheetId="28" hidden="1">{"'előző év december'!$A$2:$CP$214"}</definedName>
    <definedName name="______cp4" localSheetId="35" hidden="1">{"'előző év december'!$A$2:$CP$214"}</definedName>
    <definedName name="______cp4" hidden="1">{"'előző év december'!$A$2:$CP$214"}</definedName>
    <definedName name="______cp5" localSheetId="9" hidden="1">{"'előző év december'!$A$2:$CP$214"}</definedName>
    <definedName name="______cp5" localSheetId="10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16" hidden="1">{"'előző év december'!$A$2:$CP$214"}</definedName>
    <definedName name="______cp5" localSheetId="17" hidden="1">{"'előző év december'!$A$2:$CP$214"}</definedName>
    <definedName name="______cp5" localSheetId="18" hidden="1">{"'előző év december'!$A$2:$CP$214"}</definedName>
    <definedName name="______cp5" localSheetId="1" hidden="1">{"'előző év december'!$A$2:$CP$214"}</definedName>
    <definedName name="______cp5" localSheetId="6" hidden="1">{"'előző év december'!$A$2:$CP$214"}</definedName>
    <definedName name="______cp5" localSheetId="7" hidden="1">{"'előző év december'!$A$2:$CP$214"}</definedName>
    <definedName name="______cp5" localSheetId="8" hidden="1">{"'előző év december'!$A$2:$CP$214"}</definedName>
    <definedName name="______cp5" localSheetId="26" hidden="1">{"'előző év december'!$A$2:$CP$214"}</definedName>
    <definedName name="______cp5" localSheetId="39" hidden="1">{"'előző év december'!$A$2:$CP$214"}</definedName>
    <definedName name="______cp5" localSheetId="40" hidden="1">{"'előző év december'!$A$2:$CP$214"}</definedName>
    <definedName name="______cp5" localSheetId="29" hidden="1">{"'előző év december'!$A$2:$CP$214"}</definedName>
    <definedName name="______cp5" localSheetId="30" hidden="1">{"'előző év december'!$A$2:$CP$214"}</definedName>
    <definedName name="______cp5" localSheetId="32" hidden="1">{"'előző év december'!$A$2:$CP$214"}</definedName>
    <definedName name="______cp5" localSheetId="43" hidden="1">{"'előző év december'!$A$2:$CP$214"}</definedName>
    <definedName name="______cp5" localSheetId="52" hidden="1">{"'előző év december'!$A$2:$CP$214"}</definedName>
    <definedName name="______cp5" localSheetId="53" hidden="1">{"'előző év december'!$A$2:$CP$214"}</definedName>
    <definedName name="______cp5" localSheetId="54" hidden="1">{"'előző év december'!$A$2:$CP$214"}</definedName>
    <definedName name="______cp5" localSheetId="55" hidden="1">{"'előző év december'!$A$2:$CP$214"}</definedName>
    <definedName name="______cp5" localSheetId="56" hidden="1">{"'előző év december'!$A$2:$CP$214"}</definedName>
    <definedName name="______cp5" localSheetId="44" hidden="1">{"'előző év december'!$A$2:$CP$214"}</definedName>
    <definedName name="______cp5" localSheetId="45" hidden="1">{"'előző év december'!$A$2:$CP$214"}</definedName>
    <definedName name="______cp5" localSheetId="46" hidden="1">{"'előző év december'!$A$2:$CP$214"}</definedName>
    <definedName name="______cp5" localSheetId="47" hidden="1">{"'előző év december'!$A$2:$CP$214"}</definedName>
    <definedName name="______cp5" localSheetId="49" hidden="1">{"'előző év december'!$A$2:$CP$214"}</definedName>
    <definedName name="______cp5" localSheetId="50" hidden="1">{"'előző év december'!$A$2:$CP$214"}</definedName>
    <definedName name="______cp5" localSheetId="51" hidden="1">{"'előző év december'!$A$2:$CP$214"}</definedName>
    <definedName name="______cp5" localSheetId="48" hidden="1">{"'előző év december'!$A$2:$CP$214"}</definedName>
    <definedName name="______cp5" localSheetId="42" hidden="1">{"'előző év december'!$A$2:$CP$214"}</definedName>
    <definedName name="______cp5" localSheetId="24" hidden="1">{"'előző év december'!$A$2:$CP$214"}</definedName>
    <definedName name="______cp5" localSheetId="25" hidden="1">{"'előző év december'!$A$2:$CP$214"}</definedName>
    <definedName name="______cp5" localSheetId="27" hidden="1">{"'előző év december'!$A$2:$CP$214"}</definedName>
    <definedName name="______cp5" localSheetId="28" hidden="1">{"'előző év december'!$A$2:$CP$214"}</definedName>
    <definedName name="______cp5" localSheetId="35" hidden="1">{"'előző év december'!$A$2:$CP$214"}</definedName>
    <definedName name="______cp5" hidden="1">{"'előző év december'!$A$2:$CP$214"}</definedName>
    <definedName name="______cp6" localSheetId="9" hidden="1">{"'előző év december'!$A$2:$CP$214"}</definedName>
    <definedName name="______cp6" localSheetId="10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16" hidden="1">{"'előző év december'!$A$2:$CP$214"}</definedName>
    <definedName name="______cp6" localSheetId="17" hidden="1">{"'előző év december'!$A$2:$CP$214"}</definedName>
    <definedName name="______cp6" localSheetId="18" hidden="1">{"'előző év december'!$A$2:$CP$214"}</definedName>
    <definedName name="______cp6" localSheetId="1" hidden="1">{"'előző év december'!$A$2:$CP$214"}</definedName>
    <definedName name="______cp6" localSheetId="6" hidden="1">{"'előző év december'!$A$2:$CP$214"}</definedName>
    <definedName name="______cp6" localSheetId="7" hidden="1">{"'előző év december'!$A$2:$CP$214"}</definedName>
    <definedName name="______cp6" localSheetId="8" hidden="1">{"'előző év december'!$A$2:$CP$214"}</definedName>
    <definedName name="______cp6" localSheetId="26" hidden="1">{"'előző év december'!$A$2:$CP$214"}</definedName>
    <definedName name="______cp6" localSheetId="39" hidden="1">{"'előző év december'!$A$2:$CP$214"}</definedName>
    <definedName name="______cp6" localSheetId="40" hidden="1">{"'előző év december'!$A$2:$CP$214"}</definedName>
    <definedName name="______cp6" localSheetId="29" hidden="1">{"'előző év december'!$A$2:$CP$214"}</definedName>
    <definedName name="______cp6" localSheetId="30" hidden="1">{"'előző év december'!$A$2:$CP$214"}</definedName>
    <definedName name="______cp6" localSheetId="32" hidden="1">{"'előző év december'!$A$2:$CP$214"}</definedName>
    <definedName name="______cp6" localSheetId="43" hidden="1">{"'előző év december'!$A$2:$CP$214"}</definedName>
    <definedName name="______cp6" localSheetId="52" hidden="1">{"'előző év december'!$A$2:$CP$214"}</definedName>
    <definedName name="______cp6" localSheetId="53" hidden="1">{"'előző év december'!$A$2:$CP$214"}</definedName>
    <definedName name="______cp6" localSheetId="54" hidden="1">{"'előző év december'!$A$2:$CP$214"}</definedName>
    <definedName name="______cp6" localSheetId="55" hidden="1">{"'előző év december'!$A$2:$CP$214"}</definedName>
    <definedName name="______cp6" localSheetId="56" hidden="1">{"'előző év december'!$A$2:$CP$214"}</definedName>
    <definedName name="______cp6" localSheetId="44" hidden="1">{"'előző év december'!$A$2:$CP$214"}</definedName>
    <definedName name="______cp6" localSheetId="45" hidden="1">{"'előző év december'!$A$2:$CP$214"}</definedName>
    <definedName name="______cp6" localSheetId="46" hidden="1">{"'előző év december'!$A$2:$CP$214"}</definedName>
    <definedName name="______cp6" localSheetId="47" hidden="1">{"'előző év december'!$A$2:$CP$214"}</definedName>
    <definedName name="______cp6" localSheetId="49" hidden="1">{"'előző év december'!$A$2:$CP$214"}</definedName>
    <definedName name="______cp6" localSheetId="50" hidden="1">{"'előző év december'!$A$2:$CP$214"}</definedName>
    <definedName name="______cp6" localSheetId="51" hidden="1">{"'előző év december'!$A$2:$CP$214"}</definedName>
    <definedName name="______cp6" localSheetId="48" hidden="1">{"'előző év december'!$A$2:$CP$214"}</definedName>
    <definedName name="______cp6" localSheetId="42" hidden="1">{"'előző év december'!$A$2:$CP$214"}</definedName>
    <definedName name="______cp6" localSheetId="24" hidden="1">{"'előző év december'!$A$2:$CP$214"}</definedName>
    <definedName name="______cp6" localSheetId="25" hidden="1">{"'előző év december'!$A$2:$CP$214"}</definedName>
    <definedName name="______cp6" localSheetId="27" hidden="1">{"'előző év december'!$A$2:$CP$214"}</definedName>
    <definedName name="______cp6" localSheetId="28" hidden="1">{"'előző év december'!$A$2:$CP$214"}</definedName>
    <definedName name="______cp6" localSheetId="35" hidden="1">{"'előző év december'!$A$2:$CP$214"}</definedName>
    <definedName name="______cp6" hidden="1">{"'előző év december'!$A$2:$CP$214"}</definedName>
    <definedName name="______cp7" localSheetId="9" hidden="1">{"'előző év december'!$A$2:$CP$214"}</definedName>
    <definedName name="______cp7" localSheetId="10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16" hidden="1">{"'előző év december'!$A$2:$CP$214"}</definedName>
    <definedName name="______cp7" localSheetId="17" hidden="1">{"'előző év december'!$A$2:$CP$214"}</definedName>
    <definedName name="______cp7" localSheetId="18" hidden="1">{"'előző év december'!$A$2:$CP$214"}</definedName>
    <definedName name="______cp7" localSheetId="1" hidden="1">{"'előző év december'!$A$2:$CP$214"}</definedName>
    <definedName name="______cp7" localSheetId="6" hidden="1">{"'előző év december'!$A$2:$CP$214"}</definedName>
    <definedName name="______cp7" localSheetId="7" hidden="1">{"'előző év december'!$A$2:$CP$214"}</definedName>
    <definedName name="______cp7" localSheetId="8" hidden="1">{"'előző év december'!$A$2:$CP$214"}</definedName>
    <definedName name="______cp7" localSheetId="26" hidden="1">{"'előző év december'!$A$2:$CP$214"}</definedName>
    <definedName name="______cp7" localSheetId="39" hidden="1">{"'előző év december'!$A$2:$CP$214"}</definedName>
    <definedName name="______cp7" localSheetId="40" hidden="1">{"'előző év december'!$A$2:$CP$214"}</definedName>
    <definedName name="______cp7" localSheetId="29" hidden="1">{"'előző év december'!$A$2:$CP$214"}</definedName>
    <definedName name="______cp7" localSheetId="30" hidden="1">{"'előző év december'!$A$2:$CP$214"}</definedName>
    <definedName name="______cp7" localSheetId="32" hidden="1">{"'előző év december'!$A$2:$CP$214"}</definedName>
    <definedName name="______cp7" localSheetId="43" hidden="1">{"'előző év december'!$A$2:$CP$214"}</definedName>
    <definedName name="______cp7" localSheetId="52" hidden="1">{"'előző év december'!$A$2:$CP$214"}</definedName>
    <definedName name="______cp7" localSheetId="53" hidden="1">{"'előző év december'!$A$2:$CP$214"}</definedName>
    <definedName name="______cp7" localSheetId="54" hidden="1">{"'előző év december'!$A$2:$CP$214"}</definedName>
    <definedName name="______cp7" localSheetId="55" hidden="1">{"'előző év december'!$A$2:$CP$214"}</definedName>
    <definedName name="______cp7" localSheetId="56" hidden="1">{"'előző év december'!$A$2:$CP$214"}</definedName>
    <definedName name="______cp7" localSheetId="44" hidden="1">{"'előző év december'!$A$2:$CP$214"}</definedName>
    <definedName name="______cp7" localSheetId="45" hidden="1">{"'előző év december'!$A$2:$CP$214"}</definedName>
    <definedName name="______cp7" localSheetId="46" hidden="1">{"'előző év december'!$A$2:$CP$214"}</definedName>
    <definedName name="______cp7" localSheetId="47" hidden="1">{"'előző év december'!$A$2:$CP$214"}</definedName>
    <definedName name="______cp7" localSheetId="49" hidden="1">{"'előző év december'!$A$2:$CP$214"}</definedName>
    <definedName name="______cp7" localSheetId="50" hidden="1">{"'előző év december'!$A$2:$CP$214"}</definedName>
    <definedName name="______cp7" localSheetId="51" hidden="1">{"'előző év december'!$A$2:$CP$214"}</definedName>
    <definedName name="______cp7" localSheetId="48" hidden="1">{"'előző év december'!$A$2:$CP$214"}</definedName>
    <definedName name="______cp7" localSheetId="42" hidden="1">{"'előző év december'!$A$2:$CP$214"}</definedName>
    <definedName name="______cp7" localSheetId="24" hidden="1">{"'előző év december'!$A$2:$CP$214"}</definedName>
    <definedName name="______cp7" localSheetId="25" hidden="1">{"'előző év december'!$A$2:$CP$214"}</definedName>
    <definedName name="______cp7" localSheetId="27" hidden="1">{"'előző év december'!$A$2:$CP$214"}</definedName>
    <definedName name="______cp7" localSheetId="28" hidden="1">{"'előző év december'!$A$2:$CP$214"}</definedName>
    <definedName name="______cp7" localSheetId="35" hidden="1">{"'előző év december'!$A$2:$CP$214"}</definedName>
    <definedName name="______cp7" hidden="1">{"'előző év december'!$A$2:$CP$214"}</definedName>
    <definedName name="______cp8" localSheetId="9" hidden="1">{"'előző év december'!$A$2:$CP$214"}</definedName>
    <definedName name="______cp8" localSheetId="10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16" hidden="1">{"'előző év december'!$A$2:$CP$214"}</definedName>
    <definedName name="______cp8" localSheetId="17" hidden="1">{"'előző év december'!$A$2:$CP$214"}</definedName>
    <definedName name="______cp8" localSheetId="18" hidden="1">{"'előző év december'!$A$2:$CP$214"}</definedName>
    <definedName name="______cp8" localSheetId="1" hidden="1">{"'előző év december'!$A$2:$CP$214"}</definedName>
    <definedName name="______cp8" localSheetId="6" hidden="1">{"'előző év december'!$A$2:$CP$214"}</definedName>
    <definedName name="______cp8" localSheetId="7" hidden="1">{"'előző év december'!$A$2:$CP$214"}</definedName>
    <definedName name="______cp8" localSheetId="8" hidden="1">{"'előző év december'!$A$2:$CP$214"}</definedName>
    <definedName name="______cp8" localSheetId="26" hidden="1">{"'előző év december'!$A$2:$CP$214"}</definedName>
    <definedName name="______cp8" localSheetId="39" hidden="1">{"'előző év december'!$A$2:$CP$214"}</definedName>
    <definedName name="______cp8" localSheetId="40" hidden="1">{"'előző év december'!$A$2:$CP$214"}</definedName>
    <definedName name="______cp8" localSheetId="29" hidden="1">{"'előző év december'!$A$2:$CP$214"}</definedName>
    <definedName name="______cp8" localSheetId="30" hidden="1">{"'előző év december'!$A$2:$CP$214"}</definedName>
    <definedName name="______cp8" localSheetId="32" hidden="1">{"'előző év december'!$A$2:$CP$214"}</definedName>
    <definedName name="______cp8" localSheetId="43" hidden="1">{"'előző év december'!$A$2:$CP$214"}</definedName>
    <definedName name="______cp8" localSheetId="52" hidden="1">{"'előző év december'!$A$2:$CP$214"}</definedName>
    <definedName name="______cp8" localSheetId="53" hidden="1">{"'előző év december'!$A$2:$CP$214"}</definedName>
    <definedName name="______cp8" localSheetId="54" hidden="1">{"'előző év december'!$A$2:$CP$214"}</definedName>
    <definedName name="______cp8" localSheetId="55" hidden="1">{"'előző év december'!$A$2:$CP$214"}</definedName>
    <definedName name="______cp8" localSheetId="56" hidden="1">{"'előző év december'!$A$2:$CP$214"}</definedName>
    <definedName name="______cp8" localSheetId="44" hidden="1">{"'előző év december'!$A$2:$CP$214"}</definedName>
    <definedName name="______cp8" localSheetId="45" hidden="1">{"'előző év december'!$A$2:$CP$214"}</definedName>
    <definedName name="______cp8" localSheetId="46" hidden="1">{"'előző év december'!$A$2:$CP$214"}</definedName>
    <definedName name="______cp8" localSheetId="47" hidden="1">{"'előző év december'!$A$2:$CP$214"}</definedName>
    <definedName name="______cp8" localSheetId="49" hidden="1">{"'előző év december'!$A$2:$CP$214"}</definedName>
    <definedName name="______cp8" localSheetId="50" hidden="1">{"'előző év december'!$A$2:$CP$214"}</definedName>
    <definedName name="______cp8" localSheetId="51" hidden="1">{"'előző év december'!$A$2:$CP$214"}</definedName>
    <definedName name="______cp8" localSheetId="48" hidden="1">{"'előző év december'!$A$2:$CP$214"}</definedName>
    <definedName name="______cp8" localSheetId="42" hidden="1">{"'előző év december'!$A$2:$CP$214"}</definedName>
    <definedName name="______cp8" localSheetId="24" hidden="1">{"'előző év december'!$A$2:$CP$214"}</definedName>
    <definedName name="______cp8" localSheetId="25" hidden="1">{"'előző év december'!$A$2:$CP$214"}</definedName>
    <definedName name="______cp8" localSheetId="27" hidden="1">{"'előző év december'!$A$2:$CP$214"}</definedName>
    <definedName name="______cp8" localSheetId="28" hidden="1">{"'előző év december'!$A$2:$CP$214"}</definedName>
    <definedName name="______cp8" localSheetId="35" hidden="1">{"'előző év december'!$A$2:$CP$214"}</definedName>
    <definedName name="______cp8" hidden="1">{"'előző év december'!$A$2:$CP$214"}</definedName>
    <definedName name="______cp9" localSheetId="9" hidden="1">{"'előző év december'!$A$2:$CP$214"}</definedName>
    <definedName name="______cp9" localSheetId="10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16" hidden="1">{"'előző év december'!$A$2:$CP$214"}</definedName>
    <definedName name="______cp9" localSheetId="17" hidden="1">{"'előző év december'!$A$2:$CP$214"}</definedName>
    <definedName name="______cp9" localSheetId="18" hidden="1">{"'előző év december'!$A$2:$CP$214"}</definedName>
    <definedName name="______cp9" localSheetId="1" hidden="1">{"'előző év december'!$A$2:$CP$214"}</definedName>
    <definedName name="______cp9" localSheetId="6" hidden="1">{"'előző év december'!$A$2:$CP$214"}</definedName>
    <definedName name="______cp9" localSheetId="7" hidden="1">{"'előző év december'!$A$2:$CP$214"}</definedName>
    <definedName name="______cp9" localSheetId="8" hidden="1">{"'előző év december'!$A$2:$CP$214"}</definedName>
    <definedName name="______cp9" localSheetId="26" hidden="1">{"'előző év december'!$A$2:$CP$214"}</definedName>
    <definedName name="______cp9" localSheetId="39" hidden="1">{"'előző év december'!$A$2:$CP$214"}</definedName>
    <definedName name="______cp9" localSheetId="40" hidden="1">{"'előző év december'!$A$2:$CP$214"}</definedName>
    <definedName name="______cp9" localSheetId="29" hidden="1">{"'előző év december'!$A$2:$CP$214"}</definedName>
    <definedName name="______cp9" localSheetId="30" hidden="1">{"'előző év december'!$A$2:$CP$214"}</definedName>
    <definedName name="______cp9" localSheetId="32" hidden="1">{"'előző év december'!$A$2:$CP$214"}</definedName>
    <definedName name="______cp9" localSheetId="43" hidden="1">{"'előző év december'!$A$2:$CP$214"}</definedName>
    <definedName name="______cp9" localSheetId="52" hidden="1">{"'előző év december'!$A$2:$CP$214"}</definedName>
    <definedName name="______cp9" localSheetId="53" hidden="1">{"'előző év december'!$A$2:$CP$214"}</definedName>
    <definedName name="______cp9" localSheetId="54" hidden="1">{"'előző év december'!$A$2:$CP$214"}</definedName>
    <definedName name="______cp9" localSheetId="55" hidden="1">{"'előző év december'!$A$2:$CP$214"}</definedName>
    <definedName name="______cp9" localSheetId="56" hidden="1">{"'előző év december'!$A$2:$CP$214"}</definedName>
    <definedName name="______cp9" localSheetId="44" hidden="1">{"'előző év december'!$A$2:$CP$214"}</definedName>
    <definedName name="______cp9" localSheetId="45" hidden="1">{"'előző év december'!$A$2:$CP$214"}</definedName>
    <definedName name="______cp9" localSheetId="46" hidden="1">{"'előző év december'!$A$2:$CP$214"}</definedName>
    <definedName name="______cp9" localSheetId="47" hidden="1">{"'előző év december'!$A$2:$CP$214"}</definedName>
    <definedName name="______cp9" localSheetId="49" hidden="1">{"'előző év december'!$A$2:$CP$214"}</definedName>
    <definedName name="______cp9" localSheetId="50" hidden="1">{"'előző év december'!$A$2:$CP$214"}</definedName>
    <definedName name="______cp9" localSheetId="51" hidden="1">{"'előző év december'!$A$2:$CP$214"}</definedName>
    <definedName name="______cp9" localSheetId="48" hidden="1">{"'előző év december'!$A$2:$CP$214"}</definedName>
    <definedName name="______cp9" localSheetId="42" hidden="1">{"'előző év december'!$A$2:$CP$214"}</definedName>
    <definedName name="______cp9" localSheetId="24" hidden="1">{"'előző év december'!$A$2:$CP$214"}</definedName>
    <definedName name="______cp9" localSheetId="25" hidden="1">{"'előző év december'!$A$2:$CP$214"}</definedName>
    <definedName name="______cp9" localSheetId="27" hidden="1">{"'előző év december'!$A$2:$CP$214"}</definedName>
    <definedName name="______cp9" localSheetId="28" hidden="1">{"'előző év december'!$A$2:$CP$214"}</definedName>
    <definedName name="______cp9" localSheetId="35" hidden="1">{"'előző év december'!$A$2:$CP$214"}</definedName>
    <definedName name="______cp9" hidden="1">{"'előző év december'!$A$2:$CP$214"}</definedName>
    <definedName name="______cpr2" localSheetId="9" hidden="1">{"'előző év december'!$A$2:$CP$214"}</definedName>
    <definedName name="______cpr2" localSheetId="10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16" hidden="1">{"'előző év december'!$A$2:$CP$214"}</definedName>
    <definedName name="______cpr2" localSheetId="17" hidden="1">{"'előző év december'!$A$2:$CP$214"}</definedName>
    <definedName name="______cpr2" localSheetId="18" hidden="1">{"'előző év december'!$A$2:$CP$214"}</definedName>
    <definedName name="______cpr2" localSheetId="1" hidden="1">{"'előző év december'!$A$2:$CP$214"}</definedName>
    <definedName name="______cpr2" localSheetId="6" hidden="1">{"'előző év december'!$A$2:$CP$214"}</definedName>
    <definedName name="______cpr2" localSheetId="7" hidden="1">{"'előző év december'!$A$2:$CP$214"}</definedName>
    <definedName name="______cpr2" localSheetId="8" hidden="1">{"'előző év december'!$A$2:$CP$214"}</definedName>
    <definedName name="______cpr2" localSheetId="26" hidden="1">{"'előző év december'!$A$2:$CP$214"}</definedName>
    <definedName name="______cpr2" localSheetId="39" hidden="1">{"'előző év december'!$A$2:$CP$214"}</definedName>
    <definedName name="______cpr2" localSheetId="40" hidden="1">{"'előző év december'!$A$2:$CP$214"}</definedName>
    <definedName name="______cpr2" localSheetId="29" hidden="1">{"'előző év december'!$A$2:$CP$214"}</definedName>
    <definedName name="______cpr2" localSheetId="30" hidden="1">{"'előző év december'!$A$2:$CP$214"}</definedName>
    <definedName name="______cpr2" localSheetId="32" hidden="1">{"'előző év december'!$A$2:$CP$214"}</definedName>
    <definedName name="______cpr2" localSheetId="43" hidden="1">{"'előző év december'!$A$2:$CP$214"}</definedName>
    <definedName name="______cpr2" localSheetId="52" hidden="1">{"'előző év december'!$A$2:$CP$214"}</definedName>
    <definedName name="______cpr2" localSheetId="53" hidden="1">{"'előző év december'!$A$2:$CP$214"}</definedName>
    <definedName name="______cpr2" localSheetId="54" hidden="1">{"'előző év december'!$A$2:$CP$214"}</definedName>
    <definedName name="______cpr2" localSheetId="55" hidden="1">{"'előző év december'!$A$2:$CP$214"}</definedName>
    <definedName name="______cpr2" localSheetId="56" hidden="1">{"'előző év december'!$A$2:$CP$214"}</definedName>
    <definedName name="______cpr2" localSheetId="44" hidden="1">{"'előző év december'!$A$2:$CP$214"}</definedName>
    <definedName name="______cpr2" localSheetId="45" hidden="1">{"'előző év december'!$A$2:$CP$214"}</definedName>
    <definedName name="______cpr2" localSheetId="46" hidden="1">{"'előző év december'!$A$2:$CP$214"}</definedName>
    <definedName name="______cpr2" localSheetId="47" hidden="1">{"'előző év december'!$A$2:$CP$214"}</definedName>
    <definedName name="______cpr2" localSheetId="49" hidden="1">{"'előző év december'!$A$2:$CP$214"}</definedName>
    <definedName name="______cpr2" localSheetId="50" hidden="1">{"'előző év december'!$A$2:$CP$214"}</definedName>
    <definedName name="______cpr2" localSheetId="51" hidden="1">{"'előző év december'!$A$2:$CP$214"}</definedName>
    <definedName name="______cpr2" localSheetId="48" hidden="1">{"'előző év december'!$A$2:$CP$214"}</definedName>
    <definedName name="______cpr2" localSheetId="42" hidden="1">{"'előző év december'!$A$2:$CP$214"}</definedName>
    <definedName name="______cpr2" localSheetId="24" hidden="1">{"'előző év december'!$A$2:$CP$214"}</definedName>
    <definedName name="______cpr2" localSheetId="25" hidden="1">{"'előző év december'!$A$2:$CP$214"}</definedName>
    <definedName name="______cpr2" localSheetId="27" hidden="1">{"'előző év december'!$A$2:$CP$214"}</definedName>
    <definedName name="______cpr2" localSheetId="28" hidden="1">{"'előző év december'!$A$2:$CP$214"}</definedName>
    <definedName name="______cpr2" localSheetId="35" hidden="1">{"'előző év december'!$A$2:$CP$214"}</definedName>
    <definedName name="______cpr2" hidden="1">{"'előző év december'!$A$2:$CP$214"}</definedName>
    <definedName name="______cpr3" localSheetId="9" hidden="1">{"'előző év december'!$A$2:$CP$214"}</definedName>
    <definedName name="______cpr3" localSheetId="10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16" hidden="1">{"'előző év december'!$A$2:$CP$214"}</definedName>
    <definedName name="______cpr3" localSheetId="17" hidden="1">{"'előző év december'!$A$2:$CP$214"}</definedName>
    <definedName name="______cpr3" localSheetId="18" hidden="1">{"'előző év december'!$A$2:$CP$214"}</definedName>
    <definedName name="______cpr3" localSheetId="1" hidden="1">{"'előző év december'!$A$2:$CP$214"}</definedName>
    <definedName name="______cpr3" localSheetId="6" hidden="1">{"'előző év december'!$A$2:$CP$214"}</definedName>
    <definedName name="______cpr3" localSheetId="7" hidden="1">{"'előző év december'!$A$2:$CP$214"}</definedName>
    <definedName name="______cpr3" localSheetId="8" hidden="1">{"'előző év december'!$A$2:$CP$214"}</definedName>
    <definedName name="______cpr3" localSheetId="26" hidden="1">{"'előző év december'!$A$2:$CP$214"}</definedName>
    <definedName name="______cpr3" localSheetId="39" hidden="1">{"'előző év december'!$A$2:$CP$214"}</definedName>
    <definedName name="______cpr3" localSheetId="40" hidden="1">{"'előző év december'!$A$2:$CP$214"}</definedName>
    <definedName name="______cpr3" localSheetId="29" hidden="1">{"'előző év december'!$A$2:$CP$214"}</definedName>
    <definedName name="______cpr3" localSheetId="30" hidden="1">{"'előző év december'!$A$2:$CP$214"}</definedName>
    <definedName name="______cpr3" localSheetId="32" hidden="1">{"'előző év december'!$A$2:$CP$214"}</definedName>
    <definedName name="______cpr3" localSheetId="43" hidden="1">{"'előző év december'!$A$2:$CP$214"}</definedName>
    <definedName name="______cpr3" localSheetId="52" hidden="1">{"'előző év december'!$A$2:$CP$214"}</definedName>
    <definedName name="______cpr3" localSheetId="53" hidden="1">{"'előző év december'!$A$2:$CP$214"}</definedName>
    <definedName name="______cpr3" localSheetId="54" hidden="1">{"'előző év december'!$A$2:$CP$214"}</definedName>
    <definedName name="______cpr3" localSheetId="55" hidden="1">{"'előző év december'!$A$2:$CP$214"}</definedName>
    <definedName name="______cpr3" localSheetId="56" hidden="1">{"'előző év december'!$A$2:$CP$214"}</definedName>
    <definedName name="______cpr3" localSheetId="44" hidden="1">{"'előző év december'!$A$2:$CP$214"}</definedName>
    <definedName name="______cpr3" localSheetId="45" hidden="1">{"'előző év december'!$A$2:$CP$214"}</definedName>
    <definedName name="______cpr3" localSheetId="46" hidden="1">{"'előző év december'!$A$2:$CP$214"}</definedName>
    <definedName name="______cpr3" localSheetId="47" hidden="1">{"'előző év december'!$A$2:$CP$214"}</definedName>
    <definedName name="______cpr3" localSheetId="49" hidden="1">{"'előző év december'!$A$2:$CP$214"}</definedName>
    <definedName name="______cpr3" localSheetId="50" hidden="1">{"'előző év december'!$A$2:$CP$214"}</definedName>
    <definedName name="______cpr3" localSheetId="51" hidden="1">{"'előző év december'!$A$2:$CP$214"}</definedName>
    <definedName name="______cpr3" localSheetId="48" hidden="1">{"'előző év december'!$A$2:$CP$214"}</definedName>
    <definedName name="______cpr3" localSheetId="42" hidden="1">{"'előző év december'!$A$2:$CP$214"}</definedName>
    <definedName name="______cpr3" localSheetId="24" hidden="1">{"'előző év december'!$A$2:$CP$214"}</definedName>
    <definedName name="______cpr3" localSheetId="25" hidden="1">{"'előző év december'!$A$2:$CP$214"}</definedName>
    <definedName name="______cpr3" localSheetId="27" hidden="1">{"'előző év december'!$A$2:$CP$214"}</definedName>
    <definedName name="______cpr3" localSheetId="28" hidden="1">{"'előző év december'!$A$2:$CP$214"}</definedName>
    <definedName name="______cpr3" localSheetId="35" hidden="1">{"'előző év december'!$A$2:$CP$214"}</definedName>
    <definedName name="______cpr3" hidden="1">{"'előző év december'!$A$2:$CP$214"}</definedName>
    <definedName name="______cpr4" localSheetId="9" hidden="1">{"'előző év december'!$A$2:$CP$214"}</definedName>
    <definedName name="______cpr4" localSheetId="10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16" hidden="1">{"'előző év december'!$A$2:$CP$214"}</definedName>
    <definedName name="______cpr4" localSheetId="17" hidden="1">{"'előző év december'!$A$2:$CP$214"}</definedName>
    <definedName name="______cpr4" localSheetId="18" hidden="1">{"'előző év december'!$A$2:$CP$214"}</definedName>
    <definedName name="______cpr4" localSheetId="1" hidden="1">{"'előző év december'!$A$2:$CP$214"}</definedName>
    <definedName name="______cpr4" localSheetId="6" hidden="1">{"'előző év december'!$A$2:$CP$214"}</definedName>
    <definedName name="______cpr4" localSheetId="7" hidden="1">{"'előző év december'!$A$2:$CP$214"}</definedName>
    <definedName name="______cpr4" localSheetId="8" hidden="1">{"'előző év december'!$A$2:$CP$214"}</definedName>
    <definedName name="______cpr4" localSheetId="26" hidden="1">{"'előző év december'!$A$2:$CP$214"}</definedName>
    <definedName name="______cpr4" localSheetId="39" hidden="1">{"'előző év december'!$A$2:$CP$214"}</definedName>
    <definedName name="______cpr4" localSheetId="40" hidden="1">{"'előző év december'!$A$2:$CP$214"}</definedName>
    <definedName name="______cpr4" localSheetId="29" hidden="1">{"'előző év december'!$A$2:$CP$214"}</definedName>
    <definedName name="______cpr4" localSheetId="30" hidden="1">{"'előző év december'!$A$2:$CP$214"}</definedName>
    <definedName name="______cpr4" localSheetId="32" hidden="1">{"'előző év december'!$A$2:$CP$214"}</definedName>
    <definedName name="______cpr4" localSheetId="43" hidden="1">{"'előző év december'!$A$2:$CP$214"}</definedName>
    <definedName name="______cpr4" localSheetId="52" hidden="1">{"'előző év december'!$A$2:$CP$214"}</definedName>
    <definedName name="______cpr4" localSheetId="53" hidden="1">{"'előző év december'!$A$2:$CP$214"}</definedName>
    <definedName name="______cpr4" localSheetId="54" hidden="1">{"'előző év december'!$A$2:$CP$214"}</definedName>
    <definedName name="______cpr4" localSheetId="55" hidden="1">{"'előző év december'!$A$2:$CP$214"}</definedName>
    <definedName name="______cpr4" localSheetId="56" hidden="1">{"'előző év december'!$A$2:$CP$214"}</definedName>
    <definedName name="______cpr4" localSheetId="44" hidden="1">{"'előző év december'!$A$2:$CP$214"}</definedName>
    <definedName name="______cpr4" localSheetId="45" hidden="1">{"'előző év december'!$A$2:$CP$214"}</definedName>
    <definedName name="______cpr4" localSheetId="46" hidden="1">{"'előző év december'!$A$2:$CP$214"}</definedName>
    <definedName name="______cpr4" localSheetId="47" hidden="1">{"'előző év december'!$A$2:$CP$214"}</definedName>
    <definedName name="______cpr4" localSheetId="49" hidden="1">{"'előző év december'!$A$2:$CP$214"}</definedName>
    <definedName name="______cpr4" localSheetId="50" hidden="1">{"'előző év december'!$A$2:$CP$214"}</definedName>
    <definedName name="______cpr4" localSheetId="51" hidden="1">{"'előző év december'!$A$2:$CP$214"}</definedName>
    <definedName name="______cpr4" localSheetId="48" hidden="1">{"'előző év december'!$A$2:$CP$214"}</definedName>
    <definedName name="______cpr4" localSheetId="42" hidden="1">{"'előző év december'!$A$2:$CP$214"}</definedName>
    <definedName name="______cpr4" localSheetId="24" hidden="1">{"'előző év december'!$A$2:$CP$214"}</definedName>
    <definedName name="______cpr4" localSheetId="25" hidden="1">{"'előző év december'!$A$2:$CP$214"}</definedName>
    <definedName name="______cpr4" localSheetId="27" hidden="1">{"'előző év december'!$A$2:$CP$214"}</definedName>
    <definedName name="______cpr4" localSheetId="28" hidden="1">{"'előző év december'!$A$2:$CP$214"}</definedName>
    <definedName name="______cpr4" localSheetId="35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9" hidden="1">{"'előző év december'!$A$2:$CP$214"}</definedName>
    <definedName name="_____cp1" localSheetId="10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16" hidden="1">{"'előző év december'!$A$2:$CP$214"}</definedName>
    <definedName name="_____cp1" localSheetId="17" hidden="1">{"'előző év december'!$A$2:$CP$214"}</definedName>
    <definedName name="_____cp1" localSheetId="18" hidden="1">{"'előző év december'!$A$2:$CP$214"}</definedName>
    <definedName name="_____cp1" localSheetId="1" hidden="1">{"'előző év december'!$A$2:$CP$214"}</definedName>
    <definedName name="_____cp1" localSheetId="6" hidden="1">{"'előző év december'!$A$2:$CP$214"}</definedName>
    <definedName name="_____cp1" localSheetId="7" hidden="1">{"'előző év december'!$A$2:$CP$214"}</definedName>
    <definedName name="_____cp1" localSheetId="8" hidden="1">{"'előző év december'!$A$2:$CP$214"}</definedName>
    <definedName name="_____cp1" localSheetId="26" hidden="1">{"'előző év december'!$A$2:$CP$214"}</definedName>
    <definedName name="_____cp1" localSheetId="39" hidden="1">{"'előző év december'!$A$2:$CP$214"}</definedName>
    <definedName name="_____cp1" localSheetId="40" hidden="1">{"'előző év december'!$A$2:$CP$214"}</definedName>
    <definedName name="_____cp1" localSheetId="29" hidden="1">{"'előző év december'!$A$2:$CP$214"}</definedName>
    <definedName name="_____cp1" localSheetId="30" hidden="1">{"'előző év december'!$A$2:$CP$214"}</definedName>
    <definedName name="_____cp1" localSheetId="32" hidden="1">{"'előző év december'!$A$2:$CP$214"}</definedName>
    <definedName name="_____cp1" localSheetId="43" hidden="1">{"'előző év december'!$A$2:$CP$214"}</definedName>
    <definedName name="_____cp1" localSheetId="52" hidden="1">{"'előző év december'!$A$2:$CP$214"}</definedName>
    <definedName name="_____cp1" localSheetId="53" hidden="1">{"'előző év december'!$A$2:$CP$214"}</definedName>
    <definedName name="_____cp1" localSheetId="54" hidden="1">{"'előző év december'!$A$2:$CP$214"}</definedName>
    <definedName name="_____cp1" localSheetId="55" hidden="1">{"'előző év december'!$A$2:$CP$214"}</definedName>
    <definedName name="_____cp1" localSheetId="56" hidden="1">{"'előző év december'!$A$2:$CP$214"}</definedName>
    <definedName name="_____cp1" localSheetId="44" hidden="1">{"'előző év december'!$A$2:$CP$214"}</definedName>
    <definedName name="_____cp1" localSheetId="45" hidden="1">{"'előző év december'!$A$2:$CP$214"}</definedName>
    <definedName name="_____cp1" localSheetId="46" hidden="1">{"'előző év december'!$A$2:$CP$214"}</definedName>
    <definedName name="_____cp1" localSheetId="47" hidden="1">{"'előző év december'!$A$2:$CP$214"}</definedName>
    <definedName name="_____cp1" localSheetId="49" hidden="1">{"'előző év december'!$A$2:$CP$214"}</definedName>
    <definedName name="_____cp1" localSheetId="50" hidden="1">{"'előző év december'!$A$2:$CP$214"}</definedName>
    <definedName name="_____cp1" localSheetId="51" hidden="1">{"'előző év december'!$A$2:$CP$214"}</definedName>
    <definedName name="_____cp1" localSheetId="48" hidden="1">{"'előző év december'!$A$2:$CP$214"}</definedName>
    <definedName name="_____cp1" localSheetId="42" hidden="1">{"'előző év december'!$A$2:$CP$214"}</definedName>
    <definedName name="_____cp1" localSheetId="24" hidden="1">{"'előző év december'!$A$2:$CP$214"}</definedName>
    <definedName name="_____cp1" localSheetId="25" hidden="1">{"'előző év december'!$A$2:$CP$214"}</definedName>
    <definedName name="_____cp1" localSheetId="27" hidden="1">{"'előző év december'!$A$2:$CP$214"}</definedName>
    <definedName name="_____cp1" localSheetId="28" hidden="1">{"'előző év december'!$A$2:$CP$214"}</definedName>
    <definedName name="_____cp1" localSheetId="35" hidden="1">{"'előző év december'!$A$2:$CP$214"}</definedName>
    <definedName name="_____cp1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1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26" hidden="1">{"'előző év december'!$A$2:$CP$214"}</definedName>
    <definedName name="_____cp10" localSheetId="39" hidden="1">{"'előző év december'!$A$2:$CP$214"}</definedName>
    <definedName name="_____cp10" localSheetId="40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2" hidden="1">{"'előző év december'!$A$2:$CP$214"}</definedName>
    <definedName name="_____cp10" localSheetId="43" hidden="1">{"'előző év december'!$A$2:$CP$214"}</definedName>
    <definedName name="_____cp10" localSheetId="52" hidden="1">{"'előző év december'!$A$2:$CP$214"}</definedName>
    <definedName name="_____cp10" localSheetId="53" hidden="1">{"'előző év december'!$A$2:$CP$214"}</definedName>
    <definedName name="_____cp10" localSheetId="54" hidden="1">{"'előző év december'!$A$2:$CP$214"}</definedName>
    <definedName name="_____cp10" localSheetId="55" hidden="1">{"'előző év december'!$A$2:$CP$214"}</definedName>
    <definedName name="_____cp10" localSheetId="56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6" hidden="1">{"'előző év december'!$A$2:$CP$214"}</definedName>
    <definedName name="_____cp10" localSheetId="47" hidden="1">{"'előző év december'!$A$2:$CP$214"}</definedName>
    <definedName name="_____cp10" localSheetId="49" hidden="1">{"'előző év december'!$A$2:$CP$214"}</definedName>
    <definedName name="_____cp10" localSheetId="50" hidden="1">{"'előző év december'!$A$2:$CP$214"}</definedName>
    <definedName name="_____cp10" localSheetId="51" hidden="1">{"'előző év december'!$A$2:$CP$214"}</definedName>
    <definedName name="_____cp10" localSheetId="48" hidden="1">{"'előző év december'!$A$2:$CP$214"}</definedName>
    <definedName name="_____cp10" localSheetId="42" hidden="1">{"'előző év december'!$A$2:$CP$214"}</definedName>
    <definedName name="_____cp10" localSheetId="24" hidden="1">{"'előző év december'!$A$2:$CP$214"}</definedName>
    <definedName name="_____cp10" localSheetId="25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35" hidden="1">{"'előző év december'!$A$2:$CP$214"}</definedName>
    <definedName name="_____cp10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1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26" hidden="1">{"'előző év december'!$A$2:$CP$214"}</definedName>
    <definedName name="_____cp11" localSheetId="39" hidden="1">{"'előző év december'!$A$2:$CP$214"}</definedName>
    <definedName name="_____cp11" localSheetId="40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2" hidden="1">{"'előző év december'!$A$2:$CP$214"}</definedName>
    <definedName name="_____cp11" localSheetId="43" hidden="1">{"'előző év december'!$A$2:$CP$214"}</definedName>
    <definedName name="_____cp11" localSheetId="52" hidden="1">{"'előző év december'!$A$2:$CP$214"}</definedName>
    <definedName name="_____cp11" localSheetId="53" hidden="1">{"'előző év december'!$A$2:$CP$214"}</definedName>
    <definedName name="_____cp11" localSheetId="54" hidden="1">{"'előző év december'!$A$2:$CP$214"}</definedName>
    <definedName name="_____cp11" localSheetId="55" hidden="1">{"'előző év december'!$A$2:$CP$214"}</definedName>
    <definedName name="_____cp11" localSheetId="56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6" hidden="1">{"'előző év december'!$A$2:$CP$214"}</definedName>
    <definedName name="_____cp11" localSheetId="47" hidden="1">{"'előző év december'!$A$2:$CP$214"}</definedName>
    <definedName name="_____cp11" localSheetId="49" hidden="1">{"'előző év december'!$A$2:$CP$214"}</definedName>
    <definedName name="_____cp11" localSheetId="50" hidden="1">{"'előző év december'!$A$2:$CP$214"}</definedName>
    <definedName name="_____cp11" localSheetId="51" hidden="1">{"'előző év december'!$A$2:$CP$214"}</definedName>
    <definedName name="_____cp11" localSheetId="48" hidden="1">{"'előző év december'!$A$2:$CP$214"}</definedName>
    <definedName name="_____cp11" localSheetId="42" hidden="1">{"'előző év december'!$A$2:$CP$214"}</definedName>
    <definedName name="_____cp11" localSheetId="24" hidden="1">{"'előző év december'!$A$2:$CP$214"}</definedName>
    <definedName name="_____cp11" localSheetId="25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35" hidden="1">{"'előző év december'!$A$2:$CP$214"}</definedName>
    <definedName name="_____cp11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1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26" hidden="1">{"'előző év december'!$A$2:$CP$214"}</definedName>
    <definedName name="_____cp2" localSheetId="39" hidden="1">{"'előző év december'!$A$2:$CP$214"}</definedName>
    <definedName name="_____cp2" localSheetId="40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2" hidden="1">{"'előző év december'!$A$2:$CP$214"}</definedName>
    <definedName name="_____cp2" localSheetId="43" hidden="1">{"'előző év december'!$A$2:$CP$214"}</definedName>
    <definedName name="_____cp2" localSheetId="52" hidden="1">{"'előző év december'!$A$2:$CP$214"}</definedName>
    <definedName name="_____cp2" localSheetId="53" hidden="1">{"'előző év december'!$A$2:$CP$214"}</definedName>
    <definedName name="_____cp2" localSheetId="54" hidden="1">{"'előző év december'!$A$2:$CP$214"}</definedName>
    <definedName name="_____cp2" localSheetId="55" hidden="1">{"'előző év december'!$A$2:$CP$214"}</definedName>
    <definedName name="_____cp2" localSheetId="56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6" hidden="1">{"'előző év december'!$A$2:$CP$214"}</definedName>
    <definedName name="_____cp2" localSheetId="47" hidden="1">{"'előző év december'!$A$2:$CP$214"}</definedName>
    <definedName name="_____cp2" localSheetId="49" hidden="1">{"'előző év december'!$A$2:$CP$214"}</definedName>
    <definedName name="_____cp2" localSheetId="50" hidden="1">{"'előző év december'!$A$2:$CP$214"}</definedName>
    <definedName name="_____cp2" localSheetId="51" hidden="1">{"'előző év december'!$A$2:$CP$214"}</definedName>
    <definedName name="_____cp2" localSheetId="48" hidden="1">{"'előző év december'!$A$2:$CP$214"}</definedName>
    <definedName name="_____cp2" localSheetId="42" hidden="1">{"'előző év december'!$A$2:$CP$214"}</definedName>
    <definedName name="_____cp2" localSheetId="24" hidden="1">{"'előző év december'!$A$2:$CP$214"}</definedName>
    <definedName name="_____cp2" localSheetId="25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35" hidden="1">{"'előző év december'!$A$2:$CP$214"}</definedName>
    <definedName name="_____cp2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1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26" hidden="1">{"'előző év december'!$A$2:$CP$214"}</definedName>
    <definedName name="_____cp3" localSheetId="39" hidden="1">{"'előző év december'!$A$2:$CP$214"}</definedName>
    <definedName name="_____cp3" localSheetId="40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2" hidden="1">{"'előző év december'!$A$2:$CP$214"}</definedName>
    <definedName name="_____cp3" localSheetId="43" hidden="1">{"'előző év december'!$A$2:$CP$214"}</definedName>
    <definedName name="_____cp3" localSheetId="52" hidden="1">{"'előző év december'!$A$2:$CP$214"}</definedName>
    <definedName name="_____cp3" localSheetId="53" hidden="1">{"'előző év december'!$A$2:$CP$214"}</definedName>
    <definedName name="_____cp3" localSheetId="54" hidden="1">{"'előző év december'!$A$2:$CP$214"}</definedName>
    <definedName name="_____cp3" localSheetId="55" hidden="1">{"'előző év december'!$A$2:$CP$214"}</definedName>
    <definedName name="_____cp3" localSheetId="56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6" hidden="1">{"'előző év december'!$A$2:$CP$214"}</definedName>
    <definedName name="_____cp3" localSheetId="47" hidden="1">{"'előző év december'!$A$2:$CP$214"}</definedName>
    <definedName name="_____cp3" localSheetId="49" hidden="1">{"'előző év december'!$A$2:$CP$214"}</definedName>
    <definedName name="_____cp3" localSheetId="50" hidden="1">{"'előző év december'!$A$2:$CP$214"}</definedName>
    <definedName name="_____cp3" localSheetId="51" hidden="1">{"'előző év december'!$A$2:$CP$214"}</definedName>
    <definedName name="_____cp3" localSheetId="48" hidden="1">{"'előző év december'!$A$2:$CP$214"}</definedName>
    <definedName name="_____cp3" localSheetId="42" hidden="1">{"'előző év december'!$A$2:$CP$214"}</definedName>
    <definedName name="_____cp3" localSheetId="24" hidden="1">{"'előző év december'!$A$2:$CP$214"}</definedName>
    <definedName name="_____cp3" localSheetId="25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35" hidden="1">{"'előző év december'!$A$2:$CP$214"}</definedName>
    <definedName name="_____cp3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1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26" hidden="1">{"'előző év december'!$A$2:$CP$214"}</definedName>
    <definedName name="_____cp4" localSheetId="39" hidden="1">{"'előző év december'!$A$2:$CP$214"}</definedName>
    <definedName name="_____cp4" localSheetId="40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2" hidden="1">{"'előző év december'!$A$2:$CP$214"}</definedName>
    <definedName name="_____cp4" localSheetId="43" hidden="1">{"'előző év december'!$A$2:$CP$214"}</definedName>
    <definedName name="_____cp4" localSheetId="52" hidden="1">{"'előző év december'!$A$2:$CP$214"}</definedName>
    <definedName name="_____cp4" localSheetId="53" hidden="1">{"'előző év december'!$A$2:$CP$214"}</definedName>
    <definedName name="_____cp4" localSheetId="54" hidden="1">{"'előző év december'!$A$2:$CP$214"}</definedName>
    <definedName name="_____cp4" localSheetId="55" hidden="1">{"'előző év december'!$A$2:$CP$214"}</definedName>
    <definedName name="_____cp4" localSheetId="56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6" hidden="1">{"'előző év december'!$A$2:$CP$214"}</definedName>
    <definedName name="_____cp4" localSheetId="47" hidden="1">{"'előző év december'!$A$2:$CP$214"}</definedName>
    <definedName name="_____cp4" localSheetId="49" hidden="1">{"'előző év december'!$A$2:$CP$214"}</definedName>
    <definedName name="_____cp4" localSheetId="50" hidden="1">{"'előző év december'!$A$2:$CP$214"}</definedName>
    <definedName name="_____cp4" localSheetId="51" hidden="1">{"'előző év december'!$A$2:$CP$214"}</definedName>
    <definedName name="_____cp4" localSheetId="48" hidden="1">{"'előző év december'!$A$2:$CP$214"}</definedName>
    <definedName name="_____cp4" localSheetId="42" hidden="1">{"'előző év december'!$A$2:$CP$214"}</definedName>
    <definedName name="_____cp4" localSheetId="24" hidden="1">{"'előző év december'!$A$2:$CP$214"}</definedName>
    <definedName name="_____cp4" localSheetId="25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35" hidden="1">{"'előző év december'!$A$2:$CP$214"}</definedName>
    <definedName name="_____cp4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1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26" hidden="1">{"'előző év december'!$A$2:$CP$214"}</definedName>
    <definedName name="_____cp5" localSheetId="39" hidden="1">{"'előző év december'!$A$2:$CP$214"}</definedName>
    <definedName name="_____cp5" localSheetId="40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2" hidden="1">{"'előző év december'!$A$2:$CP$214"}</definedName>
    <definedName name="_____cp5" localSheetId="43" hidden="1">{"'előző év december'!$A$2:$CP$214"}</definedName>
    <definedName name="_____cp5" localSheetId="52" hidden="1">{"'előző év december'!$A$2:$CP$214"}</definedName>
    <definedName name="_____cp5" localSheetId="53" hidden="1">{"'előző év december'!$A$2:$CP$214"}</definedName>
    <definedName name="_____cp5" localSheetId="54" hidden="1">{"'előző év december'!$A$2:$CP$214"}</definedName>
    <definedName name="_____cp5" localSheetId="55" hidden="1">{"'előző év december'!$A$2:$CP$214"}</definedName>
    <definedName name="_____cp5" localSheetId="56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6" hidden="1">{"'előző év december'!$A$2:$CP$214"}</definedName>
    <definedName name="_____cp5" localSheetId="47" hidden="1">{"'előző év december'!$A$2:$CP$214"}</definedName>
    <definedName name="_____cp5" localSheetId="49" hidden="1">{"'előző év december'!$A$2:$CP$214"}</definedName>
    <definedName name="_____cp5" localSheetId="50" hidden="1">{"'előző év december'!$A$2:$CP$214"}</definedName>
    <definedName name="_____cp5" localSheetId="51" hidden="1">{"'előző év december'!$A$2:$CP$214"}</definedName>
    <definedName name="_____cp5" localSheetId="48" hidden="1">{"'előző év december'!$A$2:$CP$214"}</definedName>
    <definedName name="_____cp5" localSheetId="42" hidden="1">{"'előző év december'!$A$2:$CP$214"}</definedName>
    <definedName name="_____cp5" localSheetId="24" hidden="1">{"'előző év december'!$A$2:$CP$214"}</definedName>
    <definedName name="_____cp5" localSheetId="25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35" hidden="1">{"'előző év december'!$A$2:$CP$214"}</definedName>
    <definedName name="_____cp5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1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26" hidden="1">{"'előző év december'!$A$2:$CP$214"}</definedName>
    <definedName name="_____cp6" localSheetId="39" hidden="1">{"'előző év december'!$A$2:$CP$214"}</definedName>
    <definedName name="_____cp6" localSheetId="40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2" hidden="1">{"'előző év december'!$A$2:$CP$214"}</definedName>
    <definedName name="_____cp6" localSheetId="43" hidden="1">{"'előző év december'!$A$2:$CP$214"}</definedName>
    <definedName name="_____cp6" localSheetId="52" hidden="1">{"'előző év december'!$A$2:$CP$214"}</definedName>
    <definedName name="_____cp6" localSheetId="53" hidden="1">{"'előző év december'!$A$2:$CP$214"}</definedName>
    <definedName name="_____cp6" localSheetId="54" hidden="1">{"'előző év december'!$A$2:$CP$214"}</definedName>
    <definedName name="_____cp6" localSheetId="55" hidden="1">{"'előző év december'!$A$2:$CP$214"}</definedName>
    <definedName name="_____cp6" localSheetId="56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6" hidden="1">{"'előző év december'!$A$2:$CP$214"}</definedName>
    <definedName name="_____cp6" localSheetId="47" hidden="1">{"'előző év december'!$A$2:$CP$214"}</definedName>
    <definedName name="_____cp6" localSheetId="49" hidden="1">{"'előző év december'!$A$2:$CP$214"}</definedName>
    <definedName name="_____cp6" localSheetId="50" hidden="1">{"'előző év december'!$A$2:$CP$214"}</definedName>
    <definedName name="_____cp6" localSheetId="51" hidden="1">{"'előző év december'!$A$2:$CP$214"}</definedName>
    <definedName name="_____cp6" localSheetId="48" hidden="1">{"'előző év december'!$A$2:$CP$214"}</definedName>
    <definedName name="_____cp6" localSheetId="42" hidden="1">{"'előző év december'!$A$2:$CP$214"}</definedName>
    <definedName name="_____cp6" localSheetId="24" hidden="1">{"'előző év december'!$A$2:$CP$214"}</definedName>
    <definedName name="_____cp6" localSheetId="25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35" hidden="1">{"'előző év december'!$A$2:$CP$214"}</definedName>
    <definedName name="_____cp6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1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26" hidden="1">{"'előző év december'!$A$2:$CP$214"}</definedName>
    <definedName name="_____cp7" localSheetId="39" hidden="1">{"'előző év december'!$A$2:$CP$214"}</definedName>
    <definedName name="_____cp7" localSheetId="40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2" hidden="1">{"'előző év december'!$A$2:$CP$214"}</definedName>
    <definedName name="_____cp7" localSheetId="43" hidden="1">{"'előző év december'!$A$2:$CP$214"}</definedName>
    <definedName name="_____cp7" localSheetId="52" hidden="1">{"'előző év december'!$A$2:$CP$214"}</definedName>
    <definedName name="_____cp7" localSheetId="53" hidden="1">{"'előző év december'!$A$2:$CP$214"}</definedName>
    <definedName name="_____cp7" localSheetId="54" hidden="1">{"'előző év december'!$A$2:$CP$214"}</definedName>
    <definedName name="_____cp7" localSheetId="55" hidden="1">{"'előző év december'!$A$2:$CP$214"}</definedName>
    <definedName name="_____cp7" localSheetId="56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6" hidden="1">{"'előző év december'!$A$2:$CP$214"}</definedName>
    <definedName name="_____cp7" localSheetId="47" hidden="1">{"'előző év december'!$A$2:$CP$214"}</definedName>
    <definedName name="_____cp7" localSheetId="49" hidden="1">{"'előző év december'!$A$2:$CP$214"}</definedName>
    <definedName name="_____cp7" localSheetId="50" hidden="1">{"'előző év december'!$A$2:$CP$214"}</definedName>
    <definedName name="_____cp7" localSheetId="51" hidden="1">{"'előző év december'!$A$2:$CP$214"}</definedName>
    <definedName name="_____cp7" localSheetId="48" hidden="1">{"'előző év december'!$A$2:$CP$214"}</definedName>
    <definedName name="_____cp7" localSheetId="42" hidden="1">{"'előző év december'!$A$2:$CP$214"}</definedName>
    <definedName name="_____cp7" localSheetId="24" hidden="1">{"'előző év december'!$A$2:$CP$214"}</definedName>
    <definedName name="_____cp7" localSheetId="25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35" hidden="1">{"'előző év december'!$A$2:$CP$214"}</definedName>
    <definedName name="_____cp7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1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26" hidden="1">{"'előző év december'!$A$2:$CP$214"}</definedName>
    <definedName name="_____cp8" localSheetId="39" hidden="1">{"'előző év december'!$A$2:$CP$214"}</definedName>
    <definedName name="_____cp8" localSheetId="40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2" hidden="1">{"'előző év december'!$A$2:$CP$214"}</definedName>
    <definedName name="_____cp8" localSheetId="43" hidden="1">{"'előző év december'!$A$2:$CP$214"}</definedName>
    <definedName name="_____cp8" localSheetId="52" hidden="1">{"'előző év december'!$A$2:$CP$214"}</definedName>
    <definedName name="_____cp8" localSheetId="53" hidden="1">{"'előző év december'!$A$2:$CP$214"}</definedName>
    <definedName name="_____cp8" localSheetId="54" hidden="1">{"'előző év december'!$A$2:$CP$214"}</definedName>
    <definedName name="_____cp8" localSheetId="55" hidden="1">{"'előző év december'!$A$2:$CP$214"}</definedName>
    <definedName name="_____cp8" localSheetId="56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6" hidden="1">{"'előző év december'!$A$2:$CP$214"}</definedName>
    <definedName name="_____cp8" localSheetId="47" hidden="1">{"'előző év december'!$A$2:$CP$214"}</definedName>
    <definedName name="_____cp8" localSheetId="49" hidden="1">{"'előző év december'!$A$2:$CP$214"}</definedName>
    <definedName name="_____cp8" localSheetId="50" hidden="1">{"'előző év december'!$A$2:$CP$214"}</definedName>
    <definedName name="_____cp8" localSheetId="51" hidden="1">{"'előző év december'!$A$2:$CP$214"}</definedName>
    <definedName name="_____cp8" localSheetId="48" hidden="1">{"'előző év december'!$A$2:$CP$214"}</definedName>
    <definedName name="_____cp8" localSheetId="42" hidden="1">{"'előző év december'!$A$2:$CP$214"}</definedName>
    <definedName name="_____cp8" localSheetId="24" hidden="1">{"'előző év december'!$A$2:$CP$214"}</definedName>
    <definedName name="_____cp8" localSheetId="25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35" hidden="1">{"'előző év december'!$A$2:$CP$214"}</definedName>
    <definedName name="_____cp8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1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26" hidden="1">{"'előző év december'!$A$2:$CP$214"}</definedName>
    <definedName name="_____cp9" localSheetId="39" hidden="1">{"'előző év december'!$A$2:$CP$214"}</definedName>
    <definedName name="_____cp9" localSheetId="40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2" hidden="1">{"'előző év december'!$A$2:$CP$214"}</definedName>
    <definedName name="_____cp9" localSheetId="43" hidden="1">{"'előző év december'!$A$2:$CP$214"}</definedName>
    <definedName name="_____cp9" localSheetId="52" hidden="1">{"'előző év december'!$A$2:$CP$214"}</definedName>
    <definedName name="_____cp9" localSheetId="53" hidden="1">{"'előző év december'!$A$2:$CP$214"}</definedName>
    <definedName name="_____cp9" localSheetId="54" hidden="1">{"'előző év december'!$A$2:$CP$214"}</definedName>
    <definedName name="_____cp9" localSheetId="55" hidden="1">{"'előző év december'!$A$2:$CP$214"}</definedName>
    <definedName name="_____cp9" localSheetId="56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6" hidden="1">{"'előző év december'!$A$2:$CP$214"}</definedName>
    <definedName name="_____cp9" localSheetId="47" hidden="1">{"'előző év december'!$A$2:$CP$214"}</definedName>
    <definedName name="_____cp9" localSheetId="49" hidden="1">{"'előző év december'!$A$2:$CP$214"}</definedName>
    <definedName name="_____cp9" localSheetId="50" hidden="1">{"'előző év december'!$A$2:$CP$214"}</definedName>
    <definedName name="_____cp9" localSheetId="51" hidden="1">{"'előző év december'!$A$2:$CP$214"}</definedName>
    <definedName name="_____cp9" localSheetId="48" hidden="1">{"'előző év december'!$A$2:$CP$214"}</definedName>
    <definedName name="_____cp9" localSheetId="42" hidden="1">{"'előző év december'!$A$2:$CP$214"}</definedName>
    <definedName name="_____cp9" localSheetId="24" hidden="1">{"'előző év december'!$A$2:$CP$214"}</definedName>
    <definedName name="_____cp9" localSheetId="25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35" hidden="1">{"'előző év december'!$A$2:$CP$214"}</definedName>
    <definedName name="_____cp9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1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26" hidden="1">{"'előző év december'!$A$2:$CP$214"}</definedName>
    <definedName name="_____cpr2" localSheetId="39" hidden="1">{"'előző év december'!$A$2:$CP$214"}</definedName>
    <definedName name="_____cpr2" localSheetId="40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2" hidden="1">{"'előző év december'!$A$2:$CP$214"}</definedName>
    <definedName name="_____cpr2" localSheetId="43" hidden="1">{"'előző év december'!$A$2:$CP$214"}</definedName>
    <definedName name="_____cpr2" localSheetId="52" hidden="1">{"'előző év december'!$A$2:$CP$214"}</definedName>
    <definedName name="_____cpr2" localSheetId="53" hidden="1">{"'előző év december'!$A$2:$CP$214"}</definedName>
    <definedName name="_____cpr2" localSheetId="54" hidden="1">{"'előző év december'!$A$2:$CP$214"}</definedName>
    <definedName name="_____cpr2" localSheetId="55" hidden="1">{"'előző év december'!$A$2:$CP$214"}</definedName>
    <definedName name="_____cpr2" localSheetId="56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6" hidden="1">{"'előző év december'!$A$2:$CP$214"}</definedName>
    <definedName name="_____cpr2" localSheetId="47" hidden="1">{"'előző év december'!$A$2:$CP$214"}</definedName>
    <definedName name="_____cpr2" localSheetId="49" hidden="1">{"'előző év december'!$A$2:$CP$214"}</definedName>
    <definedName name="_____cpr2" localSheetId="50" hidden="1">{"'előző év december'!$A$2:$CP$214"}</definedName>
    <definedName name="_____cpr2" localSheetId="51" hidden="1">{"'előző év december'!$A$2:$CP$214"}</definedName>
    <definedName name="_____cpr2" localSheetId="48" hidden="1">{"'előző év december'!$A$2:$CP$214"}</definedName>
    <definedName name="_____cpr2" localSheetId="42" hidden="1">{"'előző év december'!$A$2:$CP$214"}</definedName>
    <definedName name="_____cpr2" localSheetId="24" hidden="1">{"'előző év december'!$A$2:$CP$214"}</definedName>
    <definedName name="_____cpr2" localSheetId="25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35" hidden="1">{"'előző év december'!$A$2:$CP$214"}</definedName>
    <definedName name="_____cpr2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1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26" hidden="1">{"'előző év december'!$A$2:$CP$214"}</definedName>
    <definedName name="_____cpr3" localSheetId="39" hidden="1">{"'előző év december'!$A$2:$CP$214"}</definedName>
    <definedName name="_____cpr3" localSheetId="40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2" hidden="1">{"'előző év december'!$A$2:$CP$214"}</definedName>
    <definedName name="_____cpr3" localSheetId="43" hidden="1">{"'előző év december'!$A$2:$CP$214"}</definedName>
    <definedName name="_____cpr3" localSheetId="52" hidden="1">{"'előző év december'!$A$2:$CP$214"}</definedName>
    <definedName name="_____cpr3" localSheetId="53" hidden="1">{"'előző év december'!$A$2:$CP$214"}</definedName>
    <definedName name="_____cpr3" localSheetId="54" hidden="1">{"'előző év december'!$A$2:$CP$214"}</definedName>
    <definedName name="_____cpr3" localSheetId="55" hidden="1">{"'előző év december'!$A$2:$CP$214"}</definedName>
    <definedName name="_____cpr3" localSheetId="56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6" hidden="1">{"'előző év december'!$A$2:$CP$214"}</definedName>
    <definedName name="_____cpr3" localSheetId="47" hidden="1">{"'előző év december'!$A$2:$CP$214"}</definedName>
    <definedName name="_____cpr3" localSheetId="49" hidden="1">{"'előző év december'!$A$2:$CP$214"}</definedName>
    <definedName name="_____cpr3" localSheetId="50" hidden="1">{"'előző év december'!$A$2:$CP$214"}</definedName>
    <definedName name="_____cpr3" localSheetId="51" hidden="1">{"'előző év december'!$A$2:$CP$214"}</definedName>
    <definedName name="_____cpr3" localSheetId="48" hidden="1">{"'előző év december'!$A$2:$CP$214"}</definedName>
    <definedName name="_____cpr3" localSheetId="42" hidden="1">{"'előző év december'!$A$2:$CP$214"}</definedName>
    <definedName name="_____cpr3" localSheetId="24" hidden="1">{"'előző év december'!$A$2:$CP$214"}</definedName>
    <definedName name="_____cpr3" localSheetId="25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35" hidden="1">{"'előző év december'!$A$2:$CP$214"}</definedName>
    <definedName name="_____cpr3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1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26" hidden="1">{"'előző év december'!$A$2:$CP$214"}</definedName>
    <definedName name="_____cpr4" localSheetId="39" hidden="1">{"'előző év december'!$A$2:$CP$214"}</definedName>
    <definedName name="_____cpr4" localSheetId="40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2" hidden="1">{"'előző év december'!$A$2:$CP$214"}</definedName>
    <definedName name="_____cpr4" localSheetId="43" hidden="1">{"'előző év december'!$A$2:$CP$214"}</definedName>
    <definedName name="_____cpr4" localSheetId="52" hidden="1">{"'előző év december'!$A$2:$CP$214"}</definedName>
    <definedName name="_____cpr4" localSheetId="53" hidden="1">{"'előző év december'!$A$2:$CP$214"}</definedName>
    <definedName name="_____cpr4" localSheetId="54" hidden="1">{"'előző év december'!$A$2:$CP$214"}</definedName>
    <definedName name="_____cpr4" localSheetId="55" hidden="1">{"'előző év december'!$A$2:$CP$214"}</definedName>
    <definedName name="_____cpr4" localSheetId="56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6" hidden="1">{"'előző év december'!$A$2:$CP$214"}</definedName>
    <definedName name="_____cpr4" localSheetId="47" hidden="1">{"'előző év december'!$A$2:$CP$214"}</definedName>
    <definedName name="_____cpr4" localSheetId="49" hidden="1">{"'előző év december'!$A$2:$CP$214"}</definedName>
    <definedName name="_____cpr4" localSheetId="50" hidden="1">{"'előző év december'!$A$2:$CP$214"}</definedName>
    <definedName name="_____cpr4" localSheetId="51" hidden="1">{"'előző év december'!$A$2:$CP$214"}</definedName>
    <definedName name="_____cpr4" localSheetId="48" hidden="1">{"'előző év december'!$A$2:$CP$214"}</definedName>
    <definedName name="_____cpr4" localSheetId="42" hidden="1">{"'előző év december'!$A$2:$CP$214"}</definedName>
    <definedName name="_____cpr4" localSheetId="24" hidden="1">{"'előző év december'!$A$2:$CP$214"}</definedName>
    <definedName name="_____cpr4" localSheetId="25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35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9" hidden="1">{"'előző év december'!$A$2:$CP$214"}</definedName>
    <definedName name="____bn1" localSheetId="10" hidden="1">{"'előző év december'!$A$2:$CP$214"}</definedName>
    <definedName name="____bn1" localSheetId="11" hidden="1">{"'előző év december'!$A$2:$CP$214"}</definedName>
    <definedName name="____bn1" localSheetId="12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15" hidden="1">{"'előző év december'!$A$2:$CP$214"}</definedName>
    <definedName name="____bn1" localSheetId="16" hidden="1">{"'előző év december'!$A$2:$CP$214"}</definedName>
    <definedName name="____bn1" localSheetId="17" hidden="1">{"'előző év december'!$A$2:$CP$214"}</definedName>
    <definedName name="____bn1" localSheetId="18" hidden="1">{"'előző év december'!$A$2:$CP$214"}</definedName>
    <definedName name="____bn1" localSheetId="1" hidden="1">{"'előző év december'!$A$2:$CP$214"}</definedName>
    <definedName name="____bn1" localSheetId="6" hidden="1">{"'előző év december'!$A$2:$CP$214"}</definedName>
    <definedName name="____bn1" localSheetId="7" hidden="1">{"'előző év december'!$A$2:$CP$214"}</definedName>
    <definedName name="____bn1" localSheetId="8" hidden="1">{"'előző év december'!$A$2:$CP$214"}</definedName>
    <definedName name="____bn1" localSheetId="26" hidden="1">{"'előző év december'!$A$2:$CP$214"}</definedName>
    <definedName name="____bn1" localSheetId="39" hidden="1">{"'előző év december'!$A$2:$CP$214"}</definedName>
    <definedName name="____bn1" localSheetId="40" hidden="1">{"'előző év december'!$A$2:$CP$214"}</definedName>
    <definedName name="____bn1" localSheetId="29" hidden="1">{"'előző év december'!$A$2:$CP$214"}</definedName>
    <definedName name="____bn1" localSheetId="30" hidden="1">{"'előző év december'!$A$2:$CP$214"}</definedName>
    <definedName name="____bn1" localSheetId="32" hidden="1">{"'előző év december'!$A$2:$CP$214"}</definedName>
    <definedName name="____bn1" localSheetId="43" hidden="1">{"'előző év december'!$A$2:$CP$214"}</definedName>
    <definedName name="____bn1" localSheetId="52" hidden="1">{"'előző év december'!$A$2:$CP$214"}</definedName>
    <definedName name="____bn1" localSheetId="53" hidden="1">{"'előző év december'!$A$2:$CP$214"}</definedName>
    <definedName name="____bn1" localSheetId="54" hidden="1">{"'előző év december'!$A$2:$CP$214"}</definedName>
    <definedName name="____bn1" localSheetId="55" hidden="1">{"'előző év december'!$A$2:$CP$214"}</definedName>
    <definedName name="____bn1" localSheetId="56" hidden="1">{"'előző év december'!$A$2:$CP$214"}</definedName>
    <definedName name="____bn1" localSheetId="44" hidden="1">{"'előző év december'!$A$2:$CP$214"}</definedName>
    <definedName name="____bn1" localSheetId="45" hidden="1">{"'előző év december'!$A$2:$CP$214"}</definedName>
    <definedName name="____bn1" localSheetId="46" hidden="1">{"'előző év december'!$A$2:$CP$214"}</definedName>
    <definedName name="____bn1" localSheetId="47" hidden="1">{"'előző év december'!$A$2:$CP$214"}</definedName>
    <definedName name="____bn1" localSheetId="49" hidden="1">{"'előző év december'!$A$2:$CP$214"}</definedName>
    <definedName name="____bn1" localSheetId="50" hidden="1">{"'előző év december'!$A$2:$CP$214"}</definedName>
    <definedName name="____bn1" localSheetId="51" hidden="1">{"'előző év december'!$A$2:$CP$214"}</definedName>
    <definedName name="____bn1" localSheetId="48" hidden="1">{"'előző év december'!$A$2:$CP$214"}</definedName>
    <definedName name="____bn1" localSheetId="42" hidden="1">{"'előző év december'!$A$2:$CP$214"}</definedName>
    <definedName name="____bn1" localSheetId="24" hidden="1">{"'előző év december'!$A$2:$CP$214"}</definedName>
    <definedName name="____bn1" localSheetId="25" hidden="1">{"'előző év december'!$A$2:$CP$214"}</definedName>
    <definedName name="____bn1" localSheetId="27" hidden="1">{"'előző év december'!$A$2:$CP$214"}</definedName>
    <definedName name="____bn1" localSheetId="28" hidden="1">{"'előző év december'!$A$2:$CP$214"}</definedName>
    <definedName name="____bn1" localSheetId="35" hidden="1">{"'előző év december'!$A$2:$CP$214"}</definedName>
    <definedName name="____bn1" hidden="1">{"'előző év december'!$A$2:$CP$214"}</definedName>
    <definedName name="____cp1" localSheetId="9" hidden="1">{"'előző év december'!$A$2:$CP$214"}</definedName>
    <definedName name="____cp1" localSheetId="10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16" hidden="1">{"'előző év december'!$A$2:$CP$214"}</definedName>
    <definedName name="____cp1" localSheetId="17" hidden="1">{"'előző év december'!$A$2:$CP$214"}</definedName>
    <definedName name="____cp1" localSheetId="18" hidden="1">{"'előző év december'!$A$2:$CP$214"}</definedName>
    <definedName name="____cp1" localSheetId="1" hidden="1">{"'előző év december'!$A$2:$CP$214"}</definedName>
    <definedName name="____cp1" localSheetId="6" hidden="1">{"'előző év december'!$A$2:$CP$214"}</definedName>
    <definedName name="____cp1" localSheetId="7" hidden="1">{"'előző év december'!$A$2:$CP$214"}</definedName>
    <definedName name="____cp1" localSheetId="8" hidden="1">{"'előző év december'!$A$2:$CP$214"}</definedName>
    <definedName name="____cp1" localSheetId="26" hidden="1">{"'előző év december'!$A$2:$CP$214"}</definedName>
    <definedName name="____cp1" localSheetId="39" hidden="1">{"'előző év december'!$A$2:$CP$214"}</definedName>
    <definedName name="____cp1" localSheetId="40" hidden="1">{"'előző év december'!$A$2:$CP$214"}</definedName>
    <definedName name="____cp1" localSheetId="29" hidden="1">{"'előző év december'!$A$2:$CP$214"}</definedName>
    <definedName name="____cp1" localSheetId="30" hidden="1">{"'előző év december'!$A$2:$CP$214"}</definedName>
    <definedName name="____cp1" localSheetId="32" hidden="1">{"'előző év december'!$A$2:$CP$214"}</definedName>
    <definedName name="____cp1" localSheetId="43" hidden="1">{"'előző év december'!$A$2:$CP$214"}</definedName>
    <definedName name="____cp1" localSheetId="52" hidden="1">{"'előző év december'!$A$2:$CP$214"}</definedName>
    <definedName name="____cp1" localSheetId="53" hidden="1">{"'előző év december'!$A$2:$CP$214"}</definedName>
    <definedName name="____cp1" localSheetId="54" hidden="1">{"'előző év december'!$A$2:$CP$214"}</definedName>
    <definedName name="____cp1" localSheetId="55" hidden="1">{"'előző év december'!$A$2:$CP$214"}</definedName>
    <definedName name="____cp1" localSheetId="56" hidden="1">{"'előző év december'!$A$2:$CP$214"}</definedName>
    <definedName name="____cp1" localSheetId="44" hidden="1">{"'előző év december'!$A$2:$CP$214"}</definedName>
    <definedName name="____cp1" localSheetId="45" hidden="1">{"'előző év december'!$A$2:$CP$214"}</definedName>
    <definedName name="____cp1" localSheetId="46" hidden="1">{"'előző év december'!$A$2:$CP$214"}</definedName>
    <definedName name="____cp1" localSheetId="47" hidden="1">{"'előző év december'!$A$2:$CP$214"}</definedName>
    <definedName name="____cp1" localSheetId="49" hidden="1">{"'előző év december'!$A$2:$CP$214"}</definedName>
    <definedName name="____cp1" localSheetId="50" hidden="1">{"'előző év december'!$A$2:$CP$214"}</definedName>
    <definedName name="____cp1" localSheetId="51" hidden="1">{"'előző év december'!$A$2:$CP$214"}</definedName>
    <definedName name="____cp1" localSheetId="48" hidden="1">{"'előző év december'!$A$2:$CP$214"}</definedName>
    <definedName name="____cp1" localSheetId="42" hidden="1">{"'előző év december'!$A$2:$CP$214"}</definedName>
    <definedName name="____cp1" localSheetId="24" hidden="1">{"'előző év december'!$A$2:$CP$214"}</definedName>
    <definedName name="____cp1" localSheetId="25" hidden="1">{"'előző év december'!$A$2:$CP$214"}</definedName>
    <definedName name="____cp1" localSheetId="27" hidden="1">{"'előző év december'!$A$2:$CP$214"}</definedName>
    <definedName name="____cp1" localSheetId="28" hidden="1">{"'előző év december'!$A$2:$CP$214"}</definedName>
    <definedName name="____cp1" localSheetId="35" hidden="1">{"'előző év december'!$A$2:$CP$214"}</definedName>
    <definedName name="____cp1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1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26" hidden="1">{"'előző év december'!$A$2:$CP$214"}</definedName>
    <definedName name="____cp10" localSheetId="39" hidden="1">{"'előző év december'!$A$2:$CP$214"}</definedName>
    <definedName name="____cp10" localSheetId="40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2" hidden="1">{"'előző év december'!$A$2:$CP$214"}</definedName>
    <definedName name="____cp10" localSheetId="43" hidden="1">{"'előző év december'!$A$2:$CP$214"}</definedName>
    <definedName name="____cp10" localSheetId="52" hidden="1">{"'előző év december'!$A$2:$CP$214"}</definedName>
    <definedName name="____cp10" localSheetId="53" hidden="1">{"'előző év december'!$A$2:$CP$214"}</definedName>
    <definedName name="____cp10" localSheetId="54" hidden="1">{"'előző év december'!$A$2:$CP$214"}</definedName>
    <definedName name="____cp10" localSheetId="55" hidden="1">{"'előző év december'!$A$2:$CP$214"}</definedName>
    <definedName name="____cp10" localSheetId="56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6" hidden="1">{"'előző év december'!$A$2:$CP$214"}</definedName>
    <definedName name="____cp10" localSheetId="47" hidden="1">{"'előző év december'!$A$2:$CP$214"}</definedName>
    <definedName name="____cp10" localSheetId="49" hidden="1">{"'előző év december'!$A$2:$CP$214"}</definedName>
    <definedName name="____cp10" localSheetId="50" hidden="1">{"'előző év december'!$A$2:$CP$214"}</definedName>
    <definedName name="____cp10" localSheetId="51" hidden="1">{"'előző év december'!$A$2:$CP$214"}</definedName>
    <definedName name="____cp10" localSheetId="48" hidden="1">{"'előző év december'!$A$2:$CP$214"}</definedName>
    <definedName name="____cp10" localSheetId="42" hidden="1">{"'előző év december'!$A$2:$CP$214"}</definedName>
    <definedName name="____cp10" localSheetId="24" hidden="1">{"'előző év december'!$A$2:$CP$214"}</definedName>
    <definedName name="____cp10" localSheetId="25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35" hidden="1">{"'előző év december'!$A$2:$CP$214"}</definedName>
    <definedName name="____cp10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1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26" hidden="1">{"'előző év december'!$A$2:$CP$214"}</definedName>
    <definedName name="____cp11" localSheetId="39" hidden="1">{"'előző év december'!$A$2:$CP$214"}</definedName>
    <definedName name="____cp11" localSheetId="40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2" hidden="1">{"'előző év december'!$A$2:$CP$214"}</definedName>
    <definedName name="____cp11" localSheetId="43" hidden="1">{"'előző év december'!$A$2:$CP$214"}</definedName>
    <definedName name="____cp11" localSheetId="52" hidden="1">{"'előző év december'!$A$2:$CP$214"}</definedName>
    <definedName name="____cp11" localSheetId="53" hidden="1">{"'előző év december'!$A$2:$CP$214"}</definedName>
    <definedName name="____cp11" localSheetId="54" hidden="1">{"'előző év december'!$A$2:$CP$214"}</definedName>
    <definedName name="____cp11" localSheetId="55" hidden="1">{"'előző év december'!$A$2:$CP$214"}</definedName>
    <definedName name="____cp11" localSheetId="56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6" hidden="1">{"'előző év december'!$A$2:$CP$214"}</definedName>
    <definedName name="____cp11" localSheetId="47" hidden="1">{"'előző év december'!$A$2:$CP$214"}</definedName>
    <definedName name="____cp11" localSheetId="49" hidden="1">{"'előző év december'!$A$2:$CP$214"}</definedName>
    <definedName name="____cp11" localSheetId="50" hidden="1">{"'előző év december'!$A$2:$CP$214"}</definedName>
    <definedName name="____cp11" localSheetId="51" hidden="1">{"'előző év december'!$A$2:$CP$214"}</definedName>
    <definedName name="____cp11" localSheetId="48" hidden="1">{"'előző év december'!$A$2:$CP$214"}</definedName>
    <definedName name="____cp11" localSheetId="42" hidden="1">{"'előző év december'!$A$2:$CP$214"}</definedName>
    <definedName name="____cp11" localSheetId="24" hidden="1">{"'előző év december'!$A$2:$CP$214"}</definedName>
    <definedName name="____cp11" localSheetId="25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35" hidden="1">{"'előző év december'!$A$2:$CP$214"}</definedName>
    <definedName name="____cp11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1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26" hidden="1">{"'előző év december'!$A$2:$CP$214"}</definedName>
    <definedName name="____cp2" localSheetId="39" hidden="1">{"'előző év december'!$A$2:$CP$214"}</definedName>
    <definedName name="____cp2" localSheetId="40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2" hidden="1">{"'előző év december'!$A$2:$CP$214"}</definedName>
    <definedName name="____cp2" localSheetId="43" hidden="1">{"'előző év december'!$A$2:$CP$214"}</definedName>
    <definedName name="____cp2" localSheetId="52" hidden="1">{"'előző év december'!$A$2:$CP$214"}</definedName>
    <definedName name="____cp2" localSheetId="53" hidden="1">{"'előző év december'!$A$2:$CP$214"}</definedName>
    <definedName name="____cp2" localSheetId="54" hidden="1">{"'előző év december'!$A$2:$CP$214"}</definedName>
    <definedName name="____cp2" localSheetId="55" hidden="1">{"'előző év december'!$A$2:$CP$214"}</definedName>
    <definedName name="____cp2" localSheetId="56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6" hidden="1">{"'előző év december'!$A$2:$CP$214"}</definedName>
    <definedName name="____cp2" localSheetId="47" hidden="1">{"'előző év december'!$A$2:$CP$214"}</definedName>
    <definedName name="____cp2" localSheetId="49" hidden="1">{"'előző év december'!$A$2:$CP$214"}</definedName>
    <definedName name="____cp2" localSheetId="50" hidden="1">{"'előző év december'!$A$2:$CP$214"}</definedName>
    <definedName name="____cp2" localSheetId="51" hidden="1">{"'előző év december'!$A$2:$CP$214"}</definedName>
    <definedName name="____cp2" localSheetId="48" hidden="1">{"'előző év december'!$A$2:$CP$214"}</definedName>
    <definedName name="____cp2" localSheetId="42" hidden="1">{"'előző év december'!$A$2:$CP$214"}</definedName>
    <definedName name="____cp2" localSheetId="24" hidden="1">{"'előző év december'!$A$2:$CP$214"}</definedName>
    <definedName name="____cp2" localSheetId="25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35" hidden="1">{"'előző év december'!$A$2:$CP$214"}</definedName>
    <definedName name="____cp2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1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26" hidden="1">{"'előző év december'!$A$2:$CP$214"}</definedName>
    <definedName name="____cp3" localSheetId="39" hidden="1">{"'előző év december'!$A$2:$CP$214"}</definedName>
    <definedName name="____cp3" localSheetId="40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2" hidden="1">{"'előző év december'!$A$2:$CP$214"}</definedName>
    <definedName name="____cp3" localSheetId="43" hidden="1">{"'előző év december'!$A$2:$CP$214"}</definedName>
    <definedName name="____cp3" localSheetId="52" hidden="1">{"'előző év december'!$A$2:$CP$214"}</definedName>
    <definedName name="____cp3" localSheetId="53" hidden="1">{"'előző év december'!$A$2:$CP$214"}</definedName>
    <definedName name="____cp3" localSheetId="54" hidden="1">{"'előző év december'!$A$2:$CP$214"}</definedName>
    <definedName name="____cp3" localSheetId="55" hidden="1">{"'előző év december'!$A$2:$CP$214"}</definedName>
    <definedName name="____cp3" localSheetId="56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6" hidden="1">{"'előző év december'!$A$2:$CP$214"}</definedName>
    <definedName name="____cp3" localSheetId="47" hidden="1">{"'előző év december'!$A$2:$CP$214"}</definedName>
    <definedName name="____cp3" localSheetId="49" hidden="1">{"'előző év december'!$A$2:$CP$214"}</definedName>
    <definedName name="____cp3" localSheetId="50" hidden="1">{"'előző év december'!$A$2:$CP$214"}</definedName>
    <definedName name="____cp3" localSheetId="51" hidden="1">{"'előző év december'!$A$2:$CP$214"}</definedName>
    <definedName name="____cp3" localSheetId="48" hidden="1">{"'előző év december'!$A$2:$CP$214"}</definedName>
    <definedName name="____cp3" localSheetId="42" hidden="1">{"'előző év december'!$A$2:$CP$214"}</definedName>
    <definedName name="____cp3" localSheetId="24" hidden="1">{"'előző év december'!$A$2:$CP$214"}</definedName>
    <definedName name="____cp3" localSheetId="25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35" hidden="1">{"'előző év december'!$A$2:$CP$214"}</definedName>
    <definedName name="____cp3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1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26" hidden="1">{"'előző év december'!$A$2:$CP$214"}</definedName>
    <definedName name="____cp4" localSheetId="39" hidden="1">{"'előző év december'!$A$2:$CP$214"}</definedName>
    <definedName name="____cp4" localSheetId="40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2" hidden="1">{"'előző év december'!$A$2:$CP$214"}</definedName>
    <definedName name="____cp4" localSheetId="43" hidden="1">{"'előző év december'!$A$2:$CP$214"}</definedName>
    <definedName name="____cp4" localSheetId="52" hidden="1">{"'előző év december'!$A$2:$CP$214"}</definedName>
    <definedName name="____cp4" localSheetId="53" hidden="1">{"'előző év december'!$A$2:$CP$214"}</definedName>
    <definedName name="____cp4" localSheetId="54" hidden="1">{"'előző év december'!$A$2:$CP$214"}</definedName>
    <definedName name="____cp4" localSheetId="55" hidden="1">{"'előző év december'!$A$2:$CP$214"}</definedName>
    <definedName name="____cp4" localSheetId="56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6" hidden="1">{"'előző év december'!$A$2:$CP$214"}</definedName>
    <definedName name="____cp4" localSheetId="47" hidden="1">{"'előző év december'!$A$2:$CP$214"}</definedName>
    <definedName name="____cp4" localSheetId="49" hidden="1">{"'előző év december'!$A$2:$CP$214"}</definedName>
    <definedName name="____cp4" localSheetId="50" hidden="1">{"'előző év december'!$A$2:$CP$214"}</definedName>
    <definedName name="____cp4" localSheetId="51" hidden="1">{"'előző év december'!$A$2:$CP$214"}</definedName>
    <definedName name="____cp4" localSheetId="48" hidden="1">{"'előző év december'!$A$2:$CP$214"}</definedName>
    <definedName name="____cp4" localSheetId="42" hidden="1">{"'előző év december'!$A$2:$CP$214"}</definedName>
    <definedName name="____cp4" localSheetId="24" hidden="1">{"'előző év december'!$A$2:$CP$214"}</definedName>
    <definedName name="____cp4" localSheetId="25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35" hidden="1">{"'előző év december'!$A$2:$CP$214"}</definedName>
    <definedName name="____cp4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1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26" hidden="1">{"'előző év december'!$A$2:$CP$214"}</definedName>
    <definedName name="____cp5" localSheetId="39" hidden="1">{"'előző év december'!$A$2:$CP$214"}</definedName>
    <definedName name="____cp5" localSheetId="40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2" hidden="1">{"'előző év december'!$A$2:$CP$214"}</definedName>
    <definedName name="____cp5" localSheetId="43" hidden="1">{"'előző év december'!$A$2:$CP$214"}</definedName>
    <definedName name="____cp5" localSheetId="52" hidden="1">{"'előző év december'!$A$2:$CP$214"}</definedName>
    <definedName name="____cp5" localSheetId="53" hidden="1">{"'előző év december'!$A$2:$CP$214"}</definedName>
    <definedName name="____cp5" localSheetId="54" hidden="1">{"'előző év december'!$A$2:$CP$214"}</definedName>
    <definedName name="____cp5" localSheetId="55" hidden="1">{"'előző év december'!$A$2:$CP$214"}</definedName>
    <definedName name="____cp5" localSheetId="56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6" hidden="1">{"'előző év december'!$A$2:$CP$214"}</definedName>
    <definedName name="____cp5" localSheetId="47" hidden="1">{"'előző év december'!$A$2:$CP$214"}</definedName>
    <definedName name="____cp5" localSheetId="49" hidden="1">{"'előző év december'!$A$2:$CP$214"}</definedName>
    <definedName name="____cp5" localSheetId="50" hidden="1">{"'előző év december'!$A$2:$CP$214"}</definedName>
    <definedName name="____cp5" localSheetId="51" hidden="1">{"'előző év december'!$A$2:$CP$214"}</definedName>
    <definedName name="____cp5" localSheetId="48" hidden="1">{"'előző év december'!$A$2:$CP$214"}</definedName>
    <definedName name="____cp5" localSheetId="42" hidden="1">{"'előző év december'!$A$2:$CP$214"}</definedName>
    <definedName name="____cp5" localSheetId="24" hidden="1">{"'előző év december'!$A$2:$CP$214"}</definedName>
    <definedName name="____cp5" localSheetId="25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35" hidden="1">{"'előző év december'!$A$2:$CP$214"}</definedName>
    <definedName name="____cp5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1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26" hidden="1">{"'előző év december'!$A$2:$CP$214"}</definedName>
    <definedName name="____cp6" localSheetId="39" hidden="1">{"'előző év december'!$A$2:$CP$214"}</definedName>
    <definedName name="____cp6" localSheetId="40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2" hidden="1">{"'előző év december'!$A$2:$CP$214"}</definedName>
    <definedName name="____cp6" localSheetId="43" hidden="1">{"'előző év december'!$A$2:$CP$214"}</definedName>
    <definedName name="____cp6" localSheetId="52" hidden="1">{"'előző év december'!$A$2:$CP$214"}</definedName>
    <definedName name="____cp6" localSheetId="53" hidden="1">{"'előző év december'!$A$2:$CP$214"}</definedName>
    <definedName name="____cp6" localSheetId="54" hidden="1">{"'előző év december'!$A$2:$CP$214"}</definedName>
    <definedName name="____cp6" localSheetId="55" hidden="1">{"'előző év december'!$A$2:$CP$214"}</definedName>
    <definedName name="____cp6" localSheetId="56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6" hidden="1">{"'előző év december'!$A$2:$CP$214"}</definedName>
    <definedName name="____cp6" localSheetId="47" hidden="1">{"'előző év december'!$A$2:$CP$214"}</definedName>
    <definedName name="____cp6" localSheetId="49" hidden="1">{"'előző év december'!$A$2:$CP$214"}</definedName>
    <definedName name="____cp6" localSheetId="50" hidden="1">{"'előző év december'!$A$2:$CP$214"}</definedName>
    <definedName name="____cp6" localSheetId="51" hidden="1">{"'előző év december'!$A$2:$CP$214"}</definedName>
    <definedName name="____cp6" localSheetId="48" hidden="1">{"'előző év december'!$A$2:$CP$214"}</definedName>
    <definedName name="____cp6" localSheetId="42" hidden="1">{"'előző év december'!$A$2:$CP$214"}</definedName>
    <definedName name="____cp6" localSheetId="24" hidden="1">{"'előző év december'!$A$2:$CP$214"}</definedName>
    <definedName name="____cp6" localSheetId="25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35" hidden="1">{"'előző év december'!$A$2:$CP$214"}</definedName>
    <definedName name="____cp6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1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26" hidden="1">{"'előző év december'!$A$2:$CP$214"}</definedName>
    <definedName name="____cp7" localSheetId="39" hidden="1">{"'előző év december'!$A$2:$CP$214"}</definedName>
    <definedName name="____cp7" localSheetId="40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2" hidden="1">{"'előző év december'!$A$2:$CP$214"}</definedName>
    <definedName name="____cp7" localSheetId="43" hidden="1">{"'előző év december'!$A$2:$CP$214"}</definedName>
    <definedName name="____cp7" localSheetId="52" hidden="1">{"'előző év december'!$A$2:$CP$214"}</definedName>
    <definedName name="____cp7" localSheetId="53" hidden="1">{"'előző év december'!$A$2:$CP$214"}</definedName>
    <definedName name="____cp7" localSheetId="54" hidden="1">{"'előző év december'!$A$2:$CP$214"}</definedName>
    <definedName name="____cp7" localSheetId="55" hidden="1">{"'előző év december'!$A$2:$CP$214"}</definedName>
    <definedName name="____cp7" localSheetId="56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6" hidden="1">{"'előző év december'!$A$2:$CP$214"}</definedName>
    <definedName name="____cp7" localSheetId="47" hidden="1">{"'előző év december'!$A$2:$CP$214"}</definedName>
    <definedName name="____cp7" localSheetId="49" hidden="1">{"'előző év december'!$A$2:$CP$214"}</definedName>
    <definedName name="____cp7" localSheetId="50" hidden="1">{"'előző év december'!$A$2:$CP$214"}</definedName>
    <definedName name="____cp7" localSheetId="51" hidden="1">{"'előző év december'!$A$2:$CP$214"}</definedName>
    <definedName name="____cp7" localSheetId="48" hidden="1">{"'előző év december'!$A$2:$CP$214"}</definedName>
    <definedName name="____cp7" localSheetId="42" hidden="1">{"'előző év december'!$A$2:$CP$214"}</definedName>
    <definedName name="____cp7" localSheetId="24" hidden="1">{"'előző év december'!$A$2:$CP$214"}</definedName>
    <definedName name="____cp7" localSheetId="25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35" hidden="1">{"'előző év december'!$A$2:$CP$214"}</definedName>
    <definedName name="____cp7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1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26" hidden="1">{"'előző év december'!$A$2:$CP$214"}</definedName>
    <definedName name="____cp8" localSheetId="39" hidden="1">{"'előző év december'!$A$2:$CP$214"}</definedName>
    <definedName name="____cp8" localSheetId="40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2" hidden="1">{"'előző év december'!$A$2:$CP$214"}</definedName>
    <definedName name="____cp8" localSheetId="43" hidden="1">{"'előző év december'!$A$2:$CP$214"}</definedName>
    <definedName name="____cp8" localSheetId="52" hidden="1">{"'előző év december'!$A$2:$CP$214"}</definedName>
    <definedName name="____cp8" localSheetId="53" hidden="1">{"'előző év december'!$A$2:$CP$214"}</definedName>
    <definedName name="____cp8" localSheetId="54" hidden="1">{"'előző év december'!$A$2:$CP$214"}</definedName>
    <definedName name="____cp8" localSheetId="55" hidden="1">{"'előző év december'!$A$2:$CP$214"}</definedName>
    <definedName name="____cp8" localSheetId="56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6" hidden="1">{"'előző év december'!$A$2:$CP$214"}</definedName>
    <definedName name="____cp8" localSheetId="47" hidden="1">{"'előző év december'!$A$2:$CP$214"}</definedName>
    <definedName name="____cp8" localSheetId="49" hidden="1">{"'előző év december'!$A$2:$CP$214"}</definedName>
    <definedName name="____cp8" localSheetId="50" hidden="1">{"'előző év december'!$A$2:$CP$214"}</definedName>
    <definedName name="____cp8" localSheetId="51" hidden="1">{"'előző év december'!$A$2:$CP$214"}</definedName>
    <definedName name="____cp8" localSheetId="48" hidden="1">{"'előző év december'!$A$2:$CP$214"}</definedName>
    <definedName name="____cp8" localSheetId="42" hidden="1">{"'előző év december'!$A$2:$CP$214"}</definedName>
    <definedName name="____cp8" localSheetId="24" hidden="1">{"'előző év december'!$A$2:$CP$214"}</definedName>
    <definedName name="____cp8" localSheetId="25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35" hidden="1">{"'előző év december'!$A$2:$CP$214"}</definedName>
    <definedName name="____cp8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1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26" hidden="1">{"'előző év december'!$A$2:$CP$214"}</definedName>
    <definedName name="____cp9" localSheetId="39" hidden="1">{"'előző év december'!$A$2:$CP$214"}</definedName>
    <definedName name="____cp9" localSheetId="40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2" hidden="1">{"'előző év december'!$A$2:$CP$214"}</definedName>
    <definedName name="____cp9" localSheetId="43" hidden="1">{"'előző év december'!$A$2:$CP$214"}</definedName>
    <definedName name="____cp9" localSheetId="52" hidden="1">{"'előző év december'!$A$2:$CP$214"}</definedName>
    <definedName name="____cp9" localSheetId="53" hidden="1">{"'előző év december'!$A$2:$CP$214"}</definedName>
    <definedName name="____cp9" localSheetId="54" hidden="1">{"'előző év december'!$A$2:$CP$214"}</definedName>
    <definedName name="____cp9" localSheetId="55" hidden="1">{"'előző év december'!$A$2:$CP$214"}</definedName>
    <definedName name="____cp9" localSheetId="56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6" hidden="1">{"'előző év december'!$A$2:$CP$214"}</definedName>
    <definedName name="____cp9" localSheetId="47" hidden="1">{"'előző év december'!$A$2:$CP$214"}</definedName>
    <definedName name="____cp9" localSheetId="49" hidden="1">{"'előző év december'!$A$2:$CP$214"}</definedName>
    <definedName name="____cp9" localSheetId="50" hidden="1">{"'előző év december'!$A$2:$CP$214"}</definedName>
    <definedName name="____cp9" localSheetId="51" hidden="1">{"'előző év december'!$A$2:$CP$214"}</definedName>
    <definedName name="____cp9" localSheetId="48" hidden="1">{"'előző év december'!$A$2:$CP$214"}</definedName>
    <definedName name="____cp9" localSheetId="42" hidden="1">{"'előző év december'!$A$2:$CP$214"}</definedName>
    <definedName name="____cp9" localSheetId="24" hidden="1">{"'előző év december'!$A$2:$CP$214"}</definedName>
    <definedName name="____cp9" localSheetId="25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35" hidden="1">{"'előző év december'!$A$2:$CP$214"}</definedName>
    <definedName name="____cp9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1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26" hidden="1">{"'előző év december'!$A$2:$CP$214"}</definedName>
    <definedName name="____cpr2" localSheetId="39" hidden="1">{"'előző év december'!$A$2:$CP$214"}</definedName>
    <definedName name="____cpr2" localSheetId="40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2" hidden="1">{"'előző év december'!$A$2:$CP$214"}</definedName>
    <definedName name="____cpr2" localSheetId="43" hidden="1">{"'előző év december'!$A$2:$CP$214"}</definedName>
    <definedName name="____cpr2" localSheetId="52" hidden="1">{"'előző év december'!$A$2:$CP$214"}</definedName>
    <definedName name="____cpr2" localSheetId="53" hidden="1">{"'előző év december'!$A$2:$CP$214"}</definedName>
    <definedName name="____cpr2" localSheetId="54" hidden="1">{"'előző év december'!$A$2:$CP$214"}</definedName>
    <definedName name="____cpr2" localSheetId="55" hidden="1">{"'előző év december'!$A$2:$CP$214"}</definedName>
    <definedName name="____cpr2" localSheetId="56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6" hidden="1">{"'előző év december'!$A$2:$CP$214"}</definedName>
    <definedName name="____cpr2" localSheetId="47" hidden="1">{"'előző év december'!$A$2:$CP$214"}</definedName>
    <definedName name="____cpr2" localSheetId="49" hidden="1">{"'előző év december'!$A$2:$CP$214"}</definedName>
    <definedName name="____cpr2" localSheetId="50" hidden="1">{"'előző év december'!$A$2:$CP$214"}</definedName>
    <definedName name="____cpr2" localSheetId="51" hidden="1">{"'előző év december'!$A$2:$CP$214"}</definedName>
    <definedName name="____cpr2" localSheetId="48" hidden="1">{"'előző év december'!$A$2:$CP$214"}</definedName>
    <definedName name="____cpr2" localSheetId="42" hidden="1">{"'előző év december'!$A$2:$CP$214"}</definedName>
    <definedName name="____cpr2" localSheetId="24" hidden="1">{"'előző év december'!$A$2:$CP$214"}</definedName>
    <definedName name="____cpr2" localSheetId="25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35" hidden="1">{"'előző év december'!$A$2:$CP$214"}</definedName>
    <definedName name="____cpr2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1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26" hidden="1">{"'előző év december'!$A$2:$CP$214"}</definedName>
    <definedName name="____cpr3" localSheetId="39" hidden="1">{"'előző év december'!$A$2:$CP$214"}</definedName>
    <definedName name="____cpr3" localSheetId="40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2" hidden="1">{"'előző év december'!$A$2:$CP$214"}</definedName>
    <definedName name="____cpr3" localSheetId="43" hidden="1">{"'előző év december'!$A$2:$CP$214"}</definedName>
    <definedName name="____cpr3" localSheetId="52" hidden="1">{"'előző év december'!$A$2:$CP$214"}</definedName>
    <definedName name="____cpr3" localSheetId="53" hidden="1">{"'előző év december'!$A$2:$CP$214"}</definedName>
    <definedName name="____cpr3" localSheetId="54" hidden="1">{"'előző év december'!$A$2:$CP$214"}</definedName>
    <definedName name="____cpr3" localSheetId="55" hidden="1">{"'előző év december'!$A$2:$CP$214"}</definedName>
    <definedName name="____cpr3" localSheetId="56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6" hidden="1">{"'előző év december'!$A$2:$CP$214"}</definedName>
    <definedName name="____cpr3" localSheetId="47" hidden="1">{"'előző év december'!$A$2:$CP$214"}</definedName>
    <definedName name="____cpr3" localSheetId="49" hidden="1">{"'előző év december'!$A$2:$CP$214"}</definedName>
    <definedName name="____cpr3" localSheetId="50" hidden="1">{"'előző év december'!$A$2:$CP$214"}</definedName>
    <definedName name="____cpr3" localSheetId="51" hidden="1">{"'előző év december'!$A$2:$CP$214"}</definedName>
    <definedName name="____cpr3" localSheetId="48" hidden="1">{"'előző év december'!$A$2:$CP$214"}</definedName>
    <definedName name="____cpr3" localSheetId="42" hidden="1">{"'előző év december'!$A$2:$CP$214"}</definedName>
    <definedName name="____cpr3" localSheetId="24" hidden="1">{"'előző év december'!$A$2:$CP$214"}</definedName>
    <definedName name="____cpr3" localSheetId="25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35" hidden="1">{"'előző év december'!$A$2:$CP$214"}</definedName>
    <definedName name="____cpr3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1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26" hidden="1">{"'előző év december'!$A$2:$CP$214"}</definedName>
    <definedName name="____cpr4" localSheetId="39" hidden="1">{"'előző év december'!$A$2:$CP$214"}</definedName>
    <definedName name="____cpr4" localSheetId="40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2" hidden="1">{"'előző év december'!$A$2:$CP$214"}</definedName>
    <definedName name="____cpr4" localSheetId="43" hidden="1">{"'előző év december'!$A$2:$CP$214"}</definedName>
    <definedName name="____cpr4" localSheetId="52" hidden="1">{"'előző év december'!$A$2:$CP$214"}</definedName>
    <definedName name="____cpr4" localSheetId="53" hidden="1">{"'előző év december'!$A$2:$CP$214"}</definedName>
    <definedName name="____cpr4" localSheetId="54" hidden="1">{"'előző év december'!$A$2:$CP$214"}</definedName>
    <definedName name="____cpr4" localSheetId="55" hidden="1">{"'előző év december'!$A$2:$CP$214"}</definedName>
    <definedName name="____cpr4" localSheetId="56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6" hidden="1">{"'előző év december'!$A$2:$CP$214"}</definedName>
    <definedName name="____cpr4" localSheetId="47" hidden="1">{"'előző év december'!$A$2:$CP$214"}</definedName>
    <definedName name="____cpr4" localSheetId="49" hidden="1">{"'előző év december'!$A$2:$CP$214"}</definedName>
    <definedName name="____cpr4" localSheetId="50" hidden="1">{"'előző év december'!$A$2:$CP$214"}</definedName>
    <definedName name="____cpr4" localSheetId="51" hidden="1">{"'előző év december'!$A$2:$CP$214"}</definedName>
    <definedName name="____cpr4" localSheetId="48" hidden="1">{"'előző év december'!$A$2:$CP$214"}</definedName>
    <definedName name="____cpr4" localSheetId="42" hidden="1">{"'előző év december'!$A$2:$CP$214"}</definedName>
    <definedName name="____cpr4" localSheetId="24" hidden="1">{"'előző év december'!$A$2:$CP$214"}</definedName>
    <definedName name="____cpr4" localSheetId="25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35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s1" localSheetId="9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11" hidden="1">{#N/A,#N/A,FALSE,"CB";#N/A,#N/A,FALSE,"CMB";#N/A,#N/A,FALSE,"NBFI"}</definedName>
    <definedName name="___as1" localSheetId="12" hidden="1">{#N/A,#N/A,FALSE,"CB";#N/A,#N/A,FALSE,"CMB";#N/A,#N/A,FALSE,"NBFI"}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16" hidden="1">{#N/A,#N/A,FALSE,"CB";#N/A,#N/A,FALSE,"CMB";#N/A,#N/A,FALSE,"NBFI"}</definedName>
    <definedName name="___as1" localSheetId="17" hidden="1">{#N/A,#N/A,FALSE,"CB";#N/A,#N/A,FALSE,"CMB";#N/A,#N/A,FALSE,"NBFI"}</definedName>
    <definedName name="___as1" localSheetId="18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7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26" hidden="1">{#N/A,#N/A,FALSE,"CB";#N/A,#N/A,FALSE,"CMB";#N/A,#N/A,FALSE,"NBFI"}</definedName>
    <definedName name="___as1" localSheetId="39" hidden="1">{#N/A,#N/A,FALSE,"CB";#N/A,#N/A,FALSE,"CMB";#N/A,#N/A,FALSE,"NBFI"}</definedName>
    <definedName name="___as1" localSheetId="40" hidden="1">{#N/A,#N/A,FALSE,"CB";#N/A,#N/A,FALSE,"CMB";#N/A,#N/A,FALSE,"NBFI"}</definedName>
    <definedName name="___as1" localSheetId="29" hidden="1">{#N/A,#N/A,FALSE,"CB";#N/A,#N/A,FALSE,"CMB";#N/A,#N/A,FALSE,"NBFI"}</definedName>
    <definedName name="___as1" localSheetId="30" hidden="1">{#N/A,#N/A,FALSE,"CB";#N/A,#N/A,FALSE,"CMB";#N/A,#N/A,FALSE,"NBFI"}</definedName>
    <definedName name="___as1" localSheetId="32" hidden="1">{#N/A,#N/A,FALSE,"CB";#N/A,#N/A,FALSE,"CMB";#N/A,#N/A,FALSE,"NBFI"}</definedName>
    <definedName name="___as1" localSheetId="43" hidden="1">{#N/A,#N/A,FALSE,"CB";#N/A,#N/A,FALSE,"CMB";#N/A,#N/A,FALSE,"NBFI"}</definedName>
    <definedName name="___as1" localSheetId="52" hidden="1">{#N/A,#N/A,FALSE,"CB";#N/A,#N/A,FALSE,"CMB";#N/A,#N/A,FALSE,"NBFI"}</definedName>
    <definedName name="___as1" localSheetId="53" hidden="1">{#N/A,#N/A,FALSE,"CB";#N/A,#N/A,FALSE,"CMB";#N/A,#N/A,FALSE,"NBFI"}</definedName>
    <definedName name="___as1" localSheetId="54" hidden="1">{#N/A,#N/A,FALSE,"CB";#N/A,#N/A,FALSE,"CMB";#N/A,#N/A,FALSE,"NBFI"}</definedName>
    <definedName name="___as1" localSheetId="55" hidden="1">{#N/A,#N/A,FALSE,"CB";#N/A,#N/A,FALSE,"CMB";#N/A,#N/A,FALSE,"NBFI"}</definedName>
    <definedName name="___as1" localSheetId="56" hidden="1">{#N/A,#N/A,FALSE,"CB";#N/A,#N/A,FALSE,"CMB";#N/A,#N/A,FALSE,"NBFI"}</definedName>
    <definedName name="___as1" localSheetId="44" hidden="1">{#N/A,#N/A,FALSE,"CB";#N/A,#N/A,FALSE,"CMB";#N/A,#N/A,FALSE,"NBFI"}</definedName>
    <definedName name="___as1" localSheetId="45" hidden="1">{#N/A,#N/A,FALSE,"CB";#N/A,#N/A,FALSE,"CMB";#N/A,#N/A,FALSE,"NBFI"}</definedName>
    <definedName name="___as1" localSheetId="46" hidden="1">{#N/A,#N/A,FALSE,"CB";#N/A,#N/A,FALSE,"CMB";#N/A,#N/A,FALSE,"NBFI"}</definedName>
    <definedName name="___as1" localSheetId="47" hidden="1">{#N/A,#N/A,FALSE,"CB";#N/A,#N/A,FALSE,"CMB";#N/A,#N/A,FALSE,"NBFI"}</definedName>
    <definedName name="___as1" localSheetId="49" hidden="1">{#N/A,#N/A,FALSE,"CB";#N/A,#N/A,FALSE,"CMB";#N/A,#N/A,FALSE,"NBFI"}</definedName>
    <definedName name="___as1" localSheetId="50" hidden="1">{#N/A,#N/A,FALSE,"CB";#N/A,#N/A,FALSE,"CMB";#N/A,#N/A,FALSE,"NBFI"}</definedName>
    <definedName name="___as1" localSheetId="51" hidden="1">{#N/A,#N/A,FALSE,"CB";#N/A,#N/A,FALSE,"CMB";#N/A,#N/A,FALSE,"NBFI"}</definedName>
    <definedName name="___as1" localSheetId="48" hidden="1">{#N/A,#N/A,FALSE,"CB";#N/A,#N/A,FALSE,"CMB";#N/A,#N/A,FALSE,"NBFI"}</definedName>
    <definedName name="___as1" localSheetId="42" hidden="1">{#N/A,#N/A,FALSE,"CB";#N/A,#N/A,FALSE,"CMB";#N/A,#N/A,FALSE,"NBFI"}</definedName>
    <definedName name="___as1" localSheetId="24" hidden="1">{#N/A,#N/A,FALSE,"CB";#N/A,#N/A,FALSE,"CMB";#N/A,#N/A,FALSE,"NBFI"}</definedName>
    <definedName name="___as1" localSheetId="25" hidden="1">{#N/A,#N/A,FALSE,"CB";#N/A,#N/A,FALSE,"CMB";#N/A,#N/A,FALSE,"NBFI"}</definedName>
    <definedName name="___as1" localSheetId="27" hidden="1">{#N/A,#N/A,FALSE,"CB";#N/A,#N/A,FALSE,"CMB";#N/A,#N/A,FALSE,"NBFI"}</definedName>
    <definedName name="___as1" localSheetId="28" hidden="1">{#N/A,#N/A,FALSE,"CB";#N/A,#N/A,FALSE,"CMB";#N/A,#N/A,FALSE,"NBFI"}</definedName>
    <definedName name="___as1" localSheetId="35" hidden="1">{#N/A,#N/A,FALSE,"CB";#N/A,#N/A,FALSE,"CMB";#N/A,#N/A,FALSE,"NBFI"}</definedName>
    <definedName name="___as1" hidden="1">{#N/A,#N/A,FALSE,"CB";#N/A,#N/A,FALSE,"CMB";#N/A,#N/A,FALSE,"NBFI"}</definedName>
    <definedName name="___bn1" localSheetId="9" hidden="1">{"'előző év december'!$A$2:$CP$214"}</definedName>
    <definedName name="___bn1" localSheetId="10" hidden="1">{"'előző év december'!$A$2:$CP$214"}</definedName>
    <definedName name="___bn1" localSheetId="11" hidden="1">{"'előző év december'!$A$2:$CP$214"}</definedName>
    <definedName name="___bn1" localSheetId="12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15" hidden="1">{"'előző év december'!$A$2:$CP$214"}</definedName>
    <definedName name="___bn1" localSheetId="16" hidden="1">{"'előző év december'!$A$2:$CP$214"}</definedName>
    <definedName name="___bn1" localSheetId="17" hidden="1">{"'előző év december'!$A$2:$CP$214"}</definedName>
    <definedName name="___bn1" localSheetId="18" hidden="1">{"'előző év december'!$A$2:$CP$214"}</definedName>
    <definedName name="___bn1" localSheetId="1" hidden="1">{"'előző év december'!$A$2:$CP$214"}</definedName>
    <definedName name="___bn1" localSheetId="6" hidden="1">{"'előző év december'!$A$2:$CP$214"}</definedName>
    <definedName name="___bn1" localSheetId="7" hidden="1">{"'előző év december'!$A$2:$CP$214"}</definedName>
    <definedName name="___bn1" localSheetId="8" hidden="1">{"'előző év december'!$A$2:$CP$214"}</definedName>
    <definedName name="___bn1" localSheetId="26" hidden="1">{"'előző év december'!$A$2:$CP$214"}</definedName>
    <definedName name="___bn1" localSheetId="39" hidden="1">{"'előző év december'!$A$2:$CP$214"}</definedName>
    <definedName name="___bn1" localSheetId="40" hidden="1">{"'előző év december'!$A$2:$CP$214"}</definedName>
    <definedName name="___bn1" localSheetId="29" hidden="1">{"'előző év december'!$A$2:$CP$214"}</definedName>
    <definedName name="___bn1" localSheetId="30" hidden="1">{"'előző év december'!$A$2:$CP$214"}</definedName>
    <definedName name="___bn1" localSheetId="32" hidden="1">{"'előző év december'!$A$2:$CP$214"}</definedName>
    <definedName name="___bn1" localSheetId="43" hidden="1">{"'előző év december'!$A$2:$CP$214"}</definedName>
    <definedName name="___bn1" localSheetId="52" hidden="1">{"'előző év december'!$A$2:$CP$214"}</definedName>
    <definedName name="___bn1" localSheetId="53" hidden="1">{"'előző év december'!$A$2:$CP$214"}</definedName>
    <definedName name="___bn1" localSheetId="54" hidden="1">{"'előző év december'!$A$2:$CP$214"}</definedName>
    <definedName name="___bn1" localSheetId="55" hidden="1">{"'előző év december'!$A$2:$CP$214"}</definedName>
    <definedName name="___bn1" localSheetId="56" hidden="1">{"'előző év december'!$A$2:$CP$214"}</definedName>
    <definedName name="___bn1" localSheetId="44" hidden="1">{"'előző év december'!$A$2:$CP$214"}</definedName>
    <definedName name="___bn1" localSheetId="45" hidden="1">{"'előző év december'!$A$2:$CP$214"}</definedName>
    <definedName name="___bn1" localSheetId="46" hidden="1">{"'előző év december'!$A$2:$CP$214"}</definedName>
    <definedName name="___bn1" localSheetId="47" hidden="1">{"'előző év december'!$A$2:$CP$214"}</definedName>
    <definedName name="___bn1" localSheetId="49" hidden="1">{"'előző év december'!$A$2:$CP$214"}</definedName>
    <definedName name="___bn1" localSheetId="50" hidden="1">{"'előző év december'!$A$2:$CP$214"}</definedName>
    <definedName name="___bn1" localSheetId="51" hidden="1">{"'előző év december'!$A$2:$CP$214"}</definedName>
    <definedName name="___bn1" localSheetId="48" hidden="1">{"'előző év december'!$A$2:$CP$214"}</definedName>
    <definedName name="___bn1" localSheetId="42" hidden="1">{"'előző év december'!$A$2:$CP$214"}</definedName>
    <definedName name="___bn1" localSheetId="24" hidden="1">{"'előző év december'!$A$2:$CP$214"}</definedName>
    <definedName name="___bn1" localSheetId="25" hidden="1">{"'előző év december'!$A$2:$CP$214"}</definedName>
    <definedName name="___bn1" localSheetId="27" hidden="1">{"'előző év december'!$A$2:$CP$214"}</definedName>
    <definedName name="___bn1" localSheetId="28" hidden="1">{"'előző év december'!$A$2:$CP$214"}</definedName>
    <definedName name="___bn1" localSheetId="35" hidden="1">{"'előző év december'!$A$2:$CP$214"}</definedName>
    <definedName name="___bn1" hidden="1">{"'előző év december'!$A$2:$CP$214"}</definedName>
    <definedName name="___cp1" localSheetId="9" hidden="1">{"'előző év december'!$A$2:$CP$214"}</definedName>
    <definedName name="___cp1" localSheetId="10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7" hidden="1">{"'előző év december'!$A$2:$CP$214"}</definedName>
    <definedName name="___cp1" localSheetId="18" hidden="1">{"'előző év december'!$A$2:$CP$214"}</definedName>
    <definedName name="___cp1" localSheetId="1" hidden="1">{"'előző év december'!$A$2:$CP$214"}</definedName>
    <definedName name="___cp1" localSheetId="6" hidden="1">{"'előző év december'!$A$2:$CP$214"}</definedName>
    <definedName name="___cp1" localSheetId="7" hidden="1">{"'előző év december'!$A$2:$CP$214"}</definedName>
    <definedName name="___cp1" localSheetId="8" hidden="1">{"'előző év december'!$A$2:$CP$214"}</definedName>
    <definedName name="___cp1" localSheetId="26" hidden="1">{"'előző év december'!$A$2:$CP$214"}</definedName>
    <definedName name="___cp1" localSheetId="39" hidden="1">{"'előző év december'!$A$2:$CP$214"}</definedName>
    <definedName name="___cp1" localSheetId="40" hidden="1">{"'előző év december'!$A$2:$CP$214"}</definedName>
    <definedName name="___cp1" localSheetId="29" hidden="1">{"'előző év december'!$A$2:$CP$214"}</definedName>
    <definedName name="___cp1" localSheetId="30" hidden="1">{"'előző év december'!$A$2:$CP$214"}</definedName>
    <definedName name="___cp1" localSheetId="32" hidden="1">{"'előző év december'!$A$2:$CP$214"}</definedName>
    <definedName name="___cp1" localSheetId="43" hidden="1">{"'előző év december'!$A$2:$CP$214"}</definedName>
    <definedName name="___cp1" localSheetId="52" hidden="1">{"'előző év december'!$A$2:$CP$214"}</definedName>
    <definedName name="___cp1" localSheetId="53" hidden="1">{"'előző év december'!$A$2:$CP$214"}</definedName>
    <definedName name="___cp1" localSheetId="54" hidden="1">{"'előző év december'!$A$2:$CP$214"}</definedName>
    <definedName name="___cp1" localSheetId="55" hidden="1">{"'előző év december'!$A$2:$CP$214"}</definedName>
    <definedName name="___cp1" localSheetId="56" hidden="1">{"'előző év december'!$A$2:$CP$214"}</definedName>
    <definedName name="___cp1" localSheetId="44" hidden="1">{"'előző év december'!$A$2:$CP$214"}</definedName>
    <definedName name="___cp1" localSheetId="45" hidden="1">{"'előző év december'!$A$2:$CP$214"}</definedName>
    <definedName name="___cp1" localSheetId="46" hidden="1">{"'előző év december'!$A$2:$CP$214"}</definedName>
    <definedName name="___cp1" localSheetId="47" hidden="1">{"'előző év december'!$A$2:$CP$214"}</definedName>
    <definedName name="___cp1" localSheetId="49" hidden="1">{"'előző év december'!$A$2:$CP$214"}</definedName>
    <definedName name="___cp1" localSheetId="50" hidden="1">{"'előző év december'!$A$2:$CP$214"}</definedName>
    <definedName name="___cp1" localSheetId="51" hidden="1">{"'előző év december'!$A$2:$CP$214"}</definedName>
    <definedName name="___cp1" localSheetId="48" hidden="1">{"'előző év december'!$A$2:$CP$214"}</definedName>
    <definedName name="___cp1" localSheetId="42" hidden="1">{"'előző év december'!$A$2:$CP$214"}</definedName>
    <definedName name="___cp1" localSheetId="24" hidden="1">{"'előző év december'!$A$2:$CP$214"}</definedName>
    <definedName name="___cp1" localSheetId="25" hidden="1">{"'előző év december'!$A$2:$CP$214"}</definedName>
    <definedName name="___cp1" localSheetId="27" hidden="1">{"'előző év december'!$A$2:$CP$214"}</definedName>
    <definedName name="___cp1" localSheetId="28" hidden="1">{"'előző év december'!$A$2:$CP$214"}</definedName>
    <definedName name="___cp1" localSheetId="35" hidden="1">{"'előző év december'!$A$2:$CP$214"}</definedName>
    <definedName name="___cp1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1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26" hidden="1">{"'előző év december'!$A$2:$CP$214"}</definedName>
    <definedName name="___cp10" localSheetId="39" hidden="1">{"'előző év december'!$A$2:$CP$214"}</definedName>
    <definedName name="___cp10" localSheetId="40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2" hidden="1">{"'előző év december'!$A$2:$CP$214"}</definedName>
    <definedName name="___cp10" localSheetId="43" hidden="1">{"'előző év december'!$A$2:$CP$214"}</definedName>
    <definedName name="___cp10" localSheetId="52" hidden="1">{"'előző év december'!$A$2:$CP$214"}</definedName>
    <definedName name="___cp10" localSheetId="53" hidden="1">{"'előző év december'!$A$2:$CP$214"}</definedName>
    <definedName name="___cp10" localSheetId="54" hidden="1">{"'előző év december'!$A$2:$CP$214"}</definedName>
    <definedName name="___cp10" localSheetId="55" hidden="1">{"'előző év december'!$A$2:$CP$214"}</definedName>
    <definedName name="___cp10" localSheetId="56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6" hidden="1">{"'előző év december'!$A$2:$CP$214"}</definedName>
    <definedName name="___cp10" localSheetId="47" hidden="1">{"'előző év december'!$A$2:$CP$214"}</definedName>
    <definedName name="___cp10" localSheetId="49" hidden="1">{"'előző év december'!$A$2:$CP$214"}</definedName>
    <definedName name="___cp10" localSheetId="50" hidden="1">{"'előző év december'!$A$2:$CP$214"}</definedName>
    <definedName name="___cp10" localSheetId="51" hidden="1">{"'előző év december'!$A$2:$CP$214"}</definedName>
    <definedName name="___cp10" localSheetId="48" hidden="1">{"'előző év december'!$A$2:$CP$214"}</definedName>
    <definedName name="___cp10" localSheetId="42" hidden="1">{"'előző év december'!$A$2:$CP$214"}</definedName>
    <definedName name="___cp10" localSheetId="24" hidden="1">{"'előző év december'!$A$2:$CP$214"}</definedName>
    <definedName name="___cp10" localSheetId="25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35" hidden="1">{"'előző év december'!$A$2:$CP$214"}</definedName>
    <definedName name="___cp10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1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26" hidden="1">{"'előző év december'!$A$2:$CP$214"}</definedName>
    <definedName name="___cp11" localSheetId="39" hidden="1">{"'előző év december'!$A$2:$CP$214"}</definedName>
    <definedName name="___cp11" localSheetId="40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2" hidden="1">{"'előző év december'!$A$2:$CP$214"}</definedName>
    <definedName name="___cp11" localSheetId="43" hidden="1">{"'előző év december'!$A$2:$CP$214"}</definedName>
    <definedName name="___cp11" localSheetId="52" hidden="1">{"'előző év december'!$A$2:$CP$214"}</definedName>
    <definedName name="___cp11" localSheetId="53" hidden="1">{"'előző év december'!$A$2:$CP$214"}</definedName>
    <definedName name="___cp11" localSheetId="54" hidden="1">{"'előző év december'!$A$2:$CP$214"}</definedName>
    <definedName name="___cp11" localSheetId="55" hidden="1">{"'előző év december'!$A$2:$CP$214"}</definedName>
    <definedName name="___cp11" localSheetId="56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6" hidden="1">{"'előző év december'!$A$2:$CP$214"}</definedName>
    <definedName name="___cp11" localSheetId="47" hidden="1">{"'előző év december'!$A$2:$CP$214"}</definedName>
    <definedName name="___cp11" localSheetId="49" hidden="1">{"'előző év december'!$A$2:$CP$214"}</definedName>
    <definedName name="___cp11" localSheetId="50" hidden="1">{"'előző év december'!$A$2:$CP$214"}</definedName>
    <definedName name="___cp11" localSheetId="51" hidden="1">{"'előző év december'!$A$2:$CP$214"}</definedName>
    <definedName name="___cp11" localSheetId="48" hidden="1">{"'előző év december'!$A$2:$CP$214"}</definedName>
    <definedName name="___cp11" localSheetId="42" hidden="1">{"'előző év december'!$A$2:$CP$214"}</definedName>
    <definedName name="___cp11" localSheetId="24" hidden="1">{"'előző év december'!$A$2:$CP$214"}</definedName>
    <definedName name="___cp11" localSheetId="25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35" hidden="1">{"'előző év december'!$A$2:$CP$214"}</definedName>
    <definedName name="___cp11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1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26" hidden="1">{"'előző év december'!$A$2:$CP$214"}</definedName>
    <definedName name="___cp2" localSheetId="39" hidden="1">{"'előző év december'!$A$2:$CP$214"}</definedName>
    <definedName name="___cp2" localSheetId="40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2" hidden="1">{"'előző év december'!$A$2:$CP$214"}</definedName>
    <definedName name="___cp2" localSheetId="43" hidden="1">{"'előző év december'!$A$2:$CP$214"}</definedName>
    <definedName name="___cp2" localSheetId="52" hidden="1">{"'előző év december'!$A$2:$CP$214"}</definedName>
    <definedName name="___cp2" localSheetId="53" hidden="1">{"'előző év december'!$A$2:$CP$214"}</definedName>
    <definedName name="___cp2" localSheetId="54" hidden="1">{"'előző év december'!$A$2:$CP$214"}</definedName>
    <definedName name="___cp2" localSheetId="55" hidden="1">{"'előző év december'!$A$2:$CP$214"}</definedName>
    <definedName name="___cp2" localSheetId="56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6" hidden="1">{"'előző év december'!$A$2:$CP$214"}</definedName>
    <definedName name="___cp2" localSheetId="47" hidden="1">{"'előző év december'!$A$2:$CP$214"}</definedName>
    <definedName name="___cp2" localSheetId="49" hidden="1">{"'előző év december'!$A$2:$CP$214"}</definedName>
    <definedName name="___cp2" localSheetId="50" hidden="1">{"'előző év december'!$A$2:$CP$214"}</definedName>
    <definedName name="___cp2" localSheetId="51" hidden="1">{"'előző év december'!$A$2:$CP$214"}</definedName>
    <definedName name="___cp2" localSheetId="48" hidden="1">{"'előző év december'!$A$2:$CP$214"}</definedName>
    <definedName name="___cp2" localSheetId="42" hidden="1">{"'előző év december'!$A$2:$CP$214"}</definedName>
    <definedName name="___cp2" localSheetId="24" hidden="1">{"'előző év december'!$A$2:$CP$214"}</definedName>
    <definedName name="___cp2" localSheetId="25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35" hidden="1">{"'előző év december'!$A$2:$CP$214"}</definedName>
    <definedName name="___cp2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1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26" hidden="1">{"'előző év december'!$A$2:$CP$214"}</definedName>
    <definedName name="___cp3" localSheetId="39" hidden="1">{"'előző év december'!$A$2:$CP$214"}</definedName>
    <definedName name="___cp3" localSheetId="40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2" hidden="1">{"'előző év december'!$A$2:$CP$214"}</definedName>
    <definedName name="___cp3" localSheetId="43" hidden="1">{"'előző év december'!$A$2:$CP$214"}</definedName>
    <definedName name="___cp3" localSheetId="52" hidden="1">{"'előző év december'!$A$2:$CP$214"}</definedName>
    <definedName name="___cp3" localSheetId="53" hidden="1">{"'előző év december'!$A$2:$CP$214"}</definedName>
    <definedName name="___cp3" localSheetId="54" hidden="1">{"'előző év december'!$A$2:$CP$214"}</definedName>
    <definedName name="___cp3" localSheetId="55" hidden="1">{"'előző év december'!$A$2:$CP$214"}</definedName>
    <definedName name="___cp3" localSheetId="56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6" hidden="1">{"'előző év december'!$A$2:$CP$214"}</definedName>
    <definedName name="___cp3" localSheetId="47" hidden="1">{"'előző év december'!$A$2:$CP$214"}</definedName>
    <definedName name="___cp3" localSheetId="49" hidden="1">{"'előző év december'!$A$2:$CP$214"}</definedName>
    <definedName name="___cp3" localSheetId="50" hidden="1">{"'előző év december'!$A$2:$CP$214"}</definedName>
    <definedName name="___cp3" localSheetId="51" hidden="1">{"'előző év december'!$A$2:$CP$214"}</definedName>
    <definedName name="___cp3" localSheetId="48" hidden="1">{"'előző év december'!$A$2:$CP$214"}</definedName>
    <definedName name="___cp3" localSheetId="42" hidden="1">{"'előző év december'!$A$2:$CP$214"}</definedName>
    <definedName name="___cp3" localSheetId="24" hidden="1">{"'előző év december'!$A$2:$CP$214"}</definedName>
    <definedName name="___cp3" localSheetId="25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35" hidden="1">{"'előző év december'!$A$2:$CP$214"}</definedName>
    <definedName name="___cp3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1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26" hidden="1">{"'előző év december'!$A$2:$CP$214"}</definedName>
    <definedName name="___cp4" localSheetId="39" hidden="1">{"'előző év december'!$A$2:$CP$214"}</definedName>
    <definedName name="___cp4" localSheetId="40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2" hidden="1">{"'előző év december'!$A$2:$CP$214"}</definedName>
    <definedName name="___cp4" localSheetId="43" hidden="1">{"'előző év december'!$A$2:$CP$214"}</definedName>
    <definedName name="___cp4" localSheetId="52" hidden="1">{"'előző év december'!$A$2:$CP$214"}</definedName>
    <definedName name="___cp4" localSheetId="53" hidden="1">{"'előző év december'!$A$2:$CP$214"}</definedName>
    <definedName name="___cp4" localSheetId="54" hidden="1">{"'előző év december'!$A$2:$CP$214"}</definedName>
    <definedName name="___cp4" localSheetId="55" hidden="1">{"'előző év december'!$A$2:$CP$214"}</definedName>
    <definedName name="___cp4" localSheetId="56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6" hidden="1">{"'előző év december'!$A$2:$CP$214"}</definedName>
    <definedName name="___cp4" localSheetId="47" hidden="1">{"'előző év december'!$A$2:$CP$214"}</definedName>
    <definedName name="___cp4" localSheetId="49" hidden="1">{"'előző év december'!$A$2:$CP$214"}</definedName>
    <definedName name="___cp4" localSheetId="50" hidden="1">{"'előző év december'!$A$2:$CP$214"}</definedName>
    <definedName name="___cp4" localSheetId="51" hidden="1">{"'előző év december'!$A$2:$CP$214"}</definedName>
    <definedName name="___cp4" localSheetId="48" hidden="1">{"'előző év december'!$A$2:$CP$214"}</definedName>
    <definedName name="___cp4" localSheetId="42" hidden="1">{"'előző év december'!$A$2:$CP$214"}</definedName>
    <definedName name="___cp4" localSheetId="24" hidden="1">{"'előző év december'!$A$2:$CP$214"}</definedName>
    <definedName name="___cp4" localSheetId="25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35" hidden="1">{"'előző év december'!$A$2:$CP$214"}</definedName>
    <definedName name="___cp4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1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26" hidden="1">{"'előző év december'!$A$2:$CP$214"}</definedName>
    <definedName name="___cp5" localSheetId="39" hidden="1">{"'előző év december'!$A$2:$CP$214"}</definedName>
    <definedName name="___cp5" localSheetId="40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2" hidden="1">{"'előző év december'!$A$2:$CP$214"}</definedName>
    <definedName name="___cp5" localSheetId="43" hidden="1">{"'előző év december'!$A$2:$CP$214"}</definedName>
    <definedName name="___cp5" localSheetId="52" hidden="1">{"'előző év december'!$A$2:$CP$214"}</definedName>
    <definedName name="___cp5" localSheetId="53" hidden="1">{"'előző év december'!$A$2:$CP$214"}</definedName>
    <definedName name="___cp5" localSheetId="54" hidden="1">{"'előző év december'!$A$2:$CP$214"}</definedName>
    <definedName name="___cp5" localSheetId="55" hidden="1">{"'előző év december'!$A$2:$CP$214"}</definedName>
    <definedName name="___cp5" localSheetId="56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6" hidden="1">{"'előző év december'!$A$2:$CP$214"}</definedName>
    <definedName name="___cp5" localSheetId="47" hidden="1">{"'előző év december'!$A$2:$CP$214"}</definedName>
    <definedName name="___cp5" localSheetId="49" hidden="1">{"'előző év december'!$A$2:$CP$214"}</definedName>
    <definedName name="___cp5" localSheetId="50" hidden="1">{"'előző év december'!$A$2:$CP$214"}</definedName>
    <definedName name="___cp5" localSheetId="51" hidden="1">{"'előző év december'!$A$2:$CP$214"}</definedName>
    <definedName name="___cp5" localSheetId="48" hidden="1">{"'előző év december'!$A$2:$CP$214"}</definedName>
    <definedName name="___cp5" localSheetId="42" hidden="1">{"'előző év december'!$A$2:$CP$214"}</definedName>
    <definedName name="___cp5" localSheetId="24" hidden="1">{"'előző év december'!$A$2:$CP$214"}</definedName>
    <definedName name="___cp5" localSheetId="25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35" hidden="1">{"'előző év december'!$A$2:$CP$214"}</definedName>
    <definedName name="___cp5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1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26" hidden="1">{"'előző év december'!$A$2:$CP$214"}</definedName>
    <definedName name="___cp6" localSheetId="39" hidden="1">{"'előző év december'!$A$2:$CP$214"}</definedName>
    <definedName name="___cp6" localSheetId="40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2" hidden="1">{"'előző év december'!$A$2:$CP$214"}</definedName>
    <definedName name="___cp6" localSheetId="43" hidden="1">{"'előző év december'!$A$2:$CP$214"}</definedName>
    <definedName name="___cp6" localSheetId="52" hidden="1">{"'előző év december'!$A$2:$CP$214"}</definedName>
    <definedName name="___cp6" localSheetId="53" hidden="1">{"'előző év december'!$A$2:$CP$214"}</definedName>
    <definedName name="___cp6" localSheetId="54" hidden="1">{"'előző év december'!$A$2:$CP$214"}</definedName>
    <definedName name="___cp6" localSheetId="55" hidden="1">{"'előző év december'!$A$2:$CP$214"}</definedName>
    <definedName name="___cp6" localSheetId="56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6" hidden="1">{"'előző év december'!$A$2:$CP$214"}</definedName>
    <definedName name="___cp6" localSheetId="47" hidden="1">{"'előző év december'!$A$2:$CP$214"}</definedName>
    <definedName name="___cp6" localSheetId="49" hidden="1">{"'előző év december'!$A$2:$CP$214"}</definedName>
    <definedName name="___cp6" localSheetId="50" hidden="1">{"'előző év december'!$A$2:$CP$214"}</definedName>
    <definedName name="___cp6" localSheetId="51" hidden="1">{"'előző év december'!$A$2:$CP$214"}</definedName>
    <definedName name="___cp6" localSheetId="48" hidden="1">{"'előző év december'!$A$2:$CP$214"}</definedName>
    <definedName name="___cp6" localSheetId="42" hidden="1">{"'előző év december'!$A$2:$CP$214"}</definedName>
    <definedName name="___cp6" localSheetId="24" hidden="1">{"'előző év december'!$A$2:$CP$214"}</definedName>
    <definedName name="___cp6" localSheetId="25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35" hidden="1">{"'előző év december'!$A$2:$CP$214"}</definedName>
    <definedName name="___cp6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1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26" hidden="1">{"'előző év december'!$A$2:$CP$214"}</definedName>
    <definedName name="___cp7" localSheetId="39" hidden="1">{"'előző év december'!$A$2:$CP$214"}</definedName>
    <definedName name="___cp7" localSheetId="40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2" hidden="1">{"'előző év december'!$A$2:$CP$214"}</definedName>
    <definedName name="___cp7" localSheetId="43" hidden="1">{"'előző év december'!$A$2:$CP$214"}</definedName>
    <definedName name="___cp7" localSheetId="52" hidden="1">{"'előző év december'!$A$2:$CP$214"}</definedName>
    <definedName name="___cp7" localSheetId="53" hidden="1">{"'előző év december'!$A$2:$CP$214"}</definedName>
    <definedName name="___cp7" localSheetId="54" hidden="1">{"'előző év december'!$A$2:$CP$214"}</definedName>
    <definedName name="___cp7" localSheetId="55" hidden="1">{"'előző év december'!$A$2:$CP$214"}</definedName>
    <definedName name="___cp7" localSheetId="56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6" hidden="1">{"'előző év december'!$A$2:$CP$214"}</definedName>
    <definedName name="___cp7" localSheetId="47" hidden="1">{"'előző év december'!$A$2:$CP$214"}</definedName>
    <definedName name="___cp7" localSheetId="49" hidden="1">{"'előző év december'!$A$2:$CP$214"}</definedName>
    <definedName name="___cp7" localSheetId="50" hidden="1">{"'előző év december'!$A$2:$CP$214"}</definedName>
    <definedName name="___cp7" localSheetId="51" hidden="1">{"'előző év december'!$A$2:$CP$214"}</definedName>
    <definedName name="___cp7" localSheetId="48" hidden="1">{"'előző év december'!$A$2:$CP$214"}</definedName>
    <definedName name="___cp7" localSheetId="42" hidden="1">{"'előző év december'!$A$2:$CP$214"}</definedName>
    <definedName name="___cp7" localSheetId="24" hidden="1">{"'előző év december'!$A$2:$CP$214"}</definedName>
    <definedName name="___cp7" localSheetId="25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35" hidden="1">{"'előző év december'!$A$2:$CP$214"}</definedName>
    <definedName name="___cp7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1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26" hidden="1">{"'előző év december'!$A$2:$CP$214"}</definedName>
    <definedName name="___cp8" localSheetId="39" hidden="1">{"'előző év december'!$A$2:$CP$214"}</definedName>
    <definedName name="___cp8" localSheetId="40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2" hidden="1">{"'előző év december'!$A$2:$CP$214"}</definedName>
    <definedName name="___cp8" localSheetId="43" hidden="1">{"'előző év december'!$A$2:$CP$214"}</definedName>
    <definedName name="___cp8" localSheetId="52" hidden="1">{"'előző év december'!$A$2:$CP$214"}</definedName>
    <definedName name="___cp8" localSheetId="53" hidden="1">{"'előző év december'!$A$2:$CP$214"}</definedName>
    <definedName name="___cp8" localSheetId="54" hidden="1">{"'előző év december'!$A$2:$CP$214"}</definedName>
    <definedName name="___cp8" localSheetId="55" hidden="1">{"'előző év december'!$A$2:$CP$214"}</definedName>
    <definedName name="___cp8" localSheetId="56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6" hidden="1">{"'előző év december'!$A$2:$CP$214"}</definedName>
    <definedName name="___cp8" localSheetId="47" hidden="1">{"'előző év december'!$A$2:$CP$214"}</definedName>
    <definedName name="___cp8" localSheetId="49" hidden="1">{"'előző év december'!$A$2:$CP$214"}</definedName>
    <definedName name="___cp8" localSheetId="50" hidden="1">{"'előző év december'!$A$2:$CP$214"}</definedName>
    <definedName name="___cp8" localSheetId="51" hidden="1">{"'előző év december'!$A$2:$CP$214"}</definedName>
    <definedName name="___cp8" localSheetId="48" hidden="1">{"'előző év december'!$A$2:$CP$214"}</definedName>
    <definedName name="___cp8" localSheetId="42" hidden="1">{"'előző év december'!$A$2:$CP$214"}</definedName>
    <definedName name="___cp8" localSheetId="24" hidden="1">{"'előző év december'!$A$2:$CP$214"}</definedName>
    <definedName name="___cp8" localSheetId="25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35" hidden="1">{"'előző év december'!$A$2:$CP$214"}</definedName>
    <definedName name="___cp8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1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26" hidden="1">{"'előző év december'!$A$2:$CP$214"}</definedName>
    <definedName name="___cp9" localSheetId="39" hidden="1">{"'előző év december'!$A$2:$CP$214"}</definedName>
    <definedName name="___cp9" localSheetId="40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2" hidden="1">{"'előző év december'!$A$2:$CP$214"}</definedName>
    <definedName name="___cp9" localSheetId="43" hidden="1">{"'előző év december'!$A$2:$CP$214"}</definedName>
    <definedName name="___cp9" localSheetId="52" hidden="1">{"'előző év december'!$A$2:$CP$214"}</definedName>
    <definedName name="___cp9" localSheetId="53" hidden="1">{"'előző év december'!$A$2:$CP$214"}</definedName>
    <definedName name="___cp9" localSheetId="54" hidden="1">{"'előző év december'!$A$2:$CP$214"}</definedName>
    <definedName name="___cp9" localSheetId="55" hidden="1">{"'előző év december'!$A$2:$CP$214"}</definedName>
    <definedName name="___cp9" localSheetId="56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6" hidden="1">{"'előző év december'!$A$2:$CP$214"}</definedName>
    <definedName name="___cp9" localSheetId="47" hidden="1">{"'előző év december'!$A$2:$CP$214"}</definedName>
    <definedName name="___cp9" localSheetId="49" hidden="1">{"'előző év december'!$A$2:$CP$214"}</definedName>
    <definedName name="___cp9" localSheetId="50" hidden="1">{"'előző év december'!$A$2:$CP$214"}</definedName>
    <definedName name="___cp9" localSheetId="51" hidden="1">{"'előző év december'!$A$2:$CP$214"}</definedName>
    <definedName name="___cp9" localSheetId="48" hidden="1">{"'előző év december'!$A$2:$CP$214"}</definedName>
    <definedName name="___cp9" localSheetId="42" hidden="1">{"'előző év december'!$A$2:$CP$214"}</definedName>
    <definedName name="___cp9" localSheetId="24" hidden="1">{"'előző év december'!$A$2:$CP$214"}</definedName>
    <definedName name="___cp9" localSheetId="25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35" hidden="1">{"'előző év december'!$A$2:$CP$214"}</definedName>
    <definedName name="___cp9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1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26" hidden="1">{"'előző év december'!$A$2:$CP$214"}</definedName>
    <definedName name="___cpr2" localSheetId="39" hidden="1">{"'előző év december'!$A$2:$CP$214"}</definedName>
    <definedName name="___cpr2" localSheetId="40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2" hidden="1">{"'előző év december'!$A$2:$CP$214"}</definedName>
    <definedName name="___cpr2" localSheetId="43" hidden="1">{"'előző év december'!$A$2:$CP$214"}</definedName>
    <definedName name="___cpr2" localSheetId="52" hidden="1">{"'előző év december'!$A$2:$CP$214"}</definedName>
    <definedName name="___cpr2" localSheetId="53" hidden="1">{"'előző év december'!$A$2:$CP$214"}</definedName>
    <definedName name="___cpr2" localSheetId="54" hidden="1">{"'előző év december'!$A$2:$CP$214"}</definedName>
    <definedName name="___cpr2" localSheetId="55" hidden="1">{"'előző év december'!$A$2:$CP$214"}</definedName>
    <definedName name="___cpr2" localSheetId="56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6" hidden="1">{"'előző év december'!$A$2:$CP$214"}</definedName>
    <definedName name="___cpr2" localSheetId="47" hidden="1">{"'előző év december'!$A$2:$CP$214"}</definedName>
    <definedName name="___cpr2" localSheetId="49" hidden="1">{"'előző év december'!$A$2:$CP$214"}</definedName>
    <definedName name="___cpr2" localSheetId="50" hidden="1">{"'előző év december'!$A$2:$CP$214"}</definedName>
    <definedName name="___cpr2" localSheetId="51" hidden="1">{"'előző év december'!$A$2:$CP$214"}</definedName>
    <definedName name="___cpr2" localSheetId="48" hidden="1">{"'előző év december'!$A$2:$CP$214"}</definedName>
    <definedName name="___cpr2" localSheetId="42" hidden="1">{"'előző év december'!$A$2:$CP$214"}</definedName>
    <definedName name="___cpr2" localSheetId="24" hidden="1">{"'előző év december'!$A$2:$CP$214"}</definedName>
    <definedName name="___cpr2" localSheetId="25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35" hidden="1">{"'előző év december'!$A$2:$CP$214"}</definedName>
    <definedName name="___cpr2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1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26" hidden="1">{"'előző év december'!$A$2:$CP$214"}</definedName>
    <definedName name="___cpr3" localSheetId="39" hidden="1">{"'előző év december'!$A$2:$CP$214"}</definedName>
    <definedName name="___cpr3" localSheetId="40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2" hidden="1">{"'előző év december'!$A$2:$CP$214"}</definedName>
    <definedName name="___cpr3" localSheetId="43" hidden="1">{"'előző év december'!$A$2:$CP$214"}</definedName>
    <definedName name="___cpr3" localSheetId="52" hidden="1">{"'előző év december'!$A$2:$CP$214"}</definedName>
    <definedName name="___cpr3" localSheetId="53" hidden="1">{"'előző év december'!$A$2:$CP$214"}</definedName>
    <definedName name="___cpr3" localSheetId="54" hidden="1">{"'előző év december'!$A$2:$CP$214"}</definedName>
    <definedName name="___cpr3" localSheetId="55" hidden="1">{"'előző év december'!$A$2:$CP$214"}</definedName>
    <definedName name="___cpr3" localSheetId="56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6" hidden="1">{"'előző év december'!$A$2:$CP$214"}</definedName>
    <definedName name="___cpr3" localSheetId="47" hidden="1">{"'előző év december'!$A$2:$CP$214"}</definedName>
    <definedName name="___cpr3" localSheetId="49" hidden="1">{"'előző év december'!$A$2:$CP$214"}</definedName>
    <definedName name="___cpr3" localSheetId="50" hidden="1">{"'előző év december'!$A$2:$CP$214"}</definedName>
    <definedName name="___cpr3" localSheetId="51" hidden="1">{"'előző év december'!$A$2:$CP$214"}</definedName>
    <definedName name="___cpr3" localSheetId="48" hidden="1">{"'előző év december'!$A$2:$CP$214"}</definedName>
    <definedName name="___cpr3" localSheetId="42" hidden="1">{"'előző év december'!$A$2:$CP$214"}</definedName>
    <definedName name="___cpr3" localSheetId="24" hidden="1">{"'előző év december'!$A$2:$CP$214"}</definedName>
    <definedName name="___cpr3" localSheetId="25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35" hidden="1">{"'előző év december'!$A$2:$CP$214"}</definedName>
    <definedName name="___cpr3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1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26" hidden="1">{"'előző év december'!$A$2:$CP$214"}</definedName>
    <definedName name="___cpr4" localSheetId="39" hidden="1">{"'előző év december'!$A$2:$CP$214"}</definedName>
    <definedName name="___cpr4" localSheetId="40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2" hidden="1">{"'előző év december'!$A$2:$CP$214"}</definedName>
    <definedName name="___cpr4" localSheetId="43" hidden="1">{"'előző év december'!$A$2:$CP$214"}</definedName>
    <definedName name="___cpr4" localSheetId="52" hidden="1">{"'előző év december'!$A$2:$CP$214"}</definedName>
    <definedName name="___cpr4" localSheetId="53" hidden="1">{"'előző év december'!$A$2:$CP$214"}</definedName>
    <definedName name="___cpr4" localSheetId="54" hidden="1">{"'előző év december'!$A$2:$CP$214"}</definedName>
    <definedName name="___cpr4" localSheetId="55" hidden="1">{"'előző év december'!$A$2:$CP$214"}</definedName>
    <definedName name="___cpr4" localSheetId="56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6" hidden="1">{"'előző év december'!$A$2:$CP$214"}</definedName>
    <definedName name="___cpr4" localSheetId="47" hidden="1">{"'előző év december'!$A$2:$CP$214"}</definedName>
    <definedName name="___cpr4" localSheetId="49" hidden="1">{"'előző év december'!$A$2:$CP$214"}</definedName>
    <definedName name="___cpr4" localSheetId="50" hidden="1">{"'előző év december'!$A$2:$CP$214"}</definedName>
    <definedName name="___cpr4" localSheetId="51" hidden="1">{"'előző év december'!$A$2:$CP$214"}</definedName>
    <definedName name="___cpr4" localSheetId="48" hidden="1">{"'előző év december'!$A$2:$CP$214"}</definedName>
    <definedName name="___cpr4" localSheetId="42" hidden="1">{"'előző év december'!$A$2:$CP$214"}</definedName>
    <definedName name="___cpr4" localSheetId="24" hidden="1">{"'előző év december'!$A$2:$CP$214"}</definedName>
    <definedName name="___cpr4" localSheetId="25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35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10" hidden="1">[8]nezamestnanost!#REF!</definedName>
    <definedName name="__10__123Graph_ACHART_4" localSheetId="11" hidden="1">[8]nezamestnanost!#REF!</definedName>
    <definedName name="__10__123Graph_ACHART_4" localSheetId="12" hidden="1">[8]nezamestnanost!#REF!</definedName>
    <definedName name="__10__123Graph_ACHART_4" localSheetId="13" hidden="1">[8]nezamestnanost!#REF!</definedName>
    <definedName name="__10__123Graph_ACHART_4" localSheetId="14" hidden="1">[8]nezamestnanost!#REF!</definedName>
    <definedName name="__10__123Graph_ACHART_4" localSheetId="17" hidden="1">[8]nezamestnanost!#REF!</definedName>
    <definedName name="__10__123Graph_ACHART_4" localSheetId="21" hidden="1">[8]nezamestnanost!#REF!</definedName>
    <definedName name="__10__123Graph_ACHART_4" localSheetId="22" hidden="1">[8]nezamestnanost!#REF!</definedName>
    <definedName name="__10__123Graph_ACHART_4" localSheetId="2" hidden="1">[8]nezamestnanost!#REF!</definedName>
    <definedName name="__10__123Graph_ACHART_4" localSheetId="4" hidden="1">[8]nezamestnanost!#REF!</definedName>
    <definedName name="__10__123Graph_ACHART_4" localSheetId="5" hidden="1">[8]nezamestnanost!#REF!</definedName>
    <definedName name="__10__123Graph_ACHART_4" localSheetId="7" hidden="1">[8]nezamestnanost!#REF!</definedName>
    <definedName name="__10__123Graph_ACHART_4" localSheetId="39" hidden="1">[8]nezamestnanost!#REF!</definedName>
    <definedName name="__10__123Graph_ACHART_4" localSheetId="29" hidden="1">[8]nezamestnanost!#REF!</definedName>
    <definedName name="__10__123Graph_ACHART_4" localSheetId="30" hidden="1">[8]nezamestnanost!#REF!</definedName>
    <definedName name="__10__123Graph_ACHART_4" localSheetId="52" hidden="1">[8]nezamestnanost!#REF!</definedName>
    <definedName name="__10__123Graph_ACHART_4" localSheetId="53" hidden="1">[8]nezamestnanost!#REF!</definedName>
    <definedName name="__10__123Graph_ACHART_4" localSheetId="55" hidden="1">[8]nezamestnanost!#REF!</definedName>
    <definedName name="__10__123Graph_ACHART_4" localSheetId="56" hidden="1">[8]nezamestnanost!#REF!</definedName>
    <definedName name="__10__123Graph_ACHART_4" localSheetId="45" hidden="1">[8]nezamestnanost!#REF!</definedName>
    <definedName name="__10__123Graph_ACHART_4" localSheetId="47" hidden="1">[8]nezamestnanost!#REF!</definedName>
    <definedName name="__10__123Graph_ACHART_4" localSheetId="49" hidden="1">[8]nezamestnanost!#REF!</definedName>
    <definedName name="__10__123Graph_ACHART_4" localSheetId="36" hidden="1">[8]nezamestnanost!#REF!</definedName>
    <definedName name="__10__123Graph_ACHART_4" localSheetId="37" hidden="1">[8]nezamestnanost!#REF!</definedName>
    <definedName name="__10__123Graph_ACHART_4" localSheetId="48" hidden="1">[8]nezamestnanost!#REF!</definedName>
    <definedName name="__10__123Graph_ACHART_4" localSheetId="27" hidden="1">[8]nezamestnanost!#REF!</definedName>
    <definedName name="__10__123Graph_ACHART_4" localSheetId="28" hidden="1">[8]nezamestnanost!#REF!</definedName>
    <definedName name="__10__123Graph_ACHART_4" localSheetId="38" hidden="1">[8]nezamestnanost!#REF!</definedName>
    <definedName name="__10__123Graph_ACHART_4" hidden="1">[8]nezamestnanost!#REF!</definedName>
    <definedName name="__10__123Graph_ACHART_6" localSheetId="10" hidden="1">[6]HDP!#REF!</definedName>
    <definedName name="__10__123Graph_ACHART_6" localSheetId="11" hidden="1">[6]HDP!#REF!</definedName>
    <definedName name="__10__123Graph_ACHART_6" localSheetId="12" hidden="1">[6]HDP!#REF!</definedName>
    <definedName name="__10__123Graph_ACHART_6" localSheetId="13" hidden="1">[6]HDP!#REF!</definedName>
    <definedName name="__10__123Graph_ACHART_6" localSheetId="17" hidden="1">[6]HDP!#REF!</definedName>
    <definedName name="__10__123Graph_ACHART_6" localSheetId="21" hidden="1">[6]HDP!#REF!</definedName>
    <definedName name="__10__123Graph_ACHART_6" localSheetId="22" hidden="1">[6]HDP!#REF!</definedName>
    <definedName name="__10__123Graph_ACHART_6" localSheetId="2" hidden="1">[6]HDP!#REF!</definedName>
    <definedName name="__10__123Graph_ACHART_6" localSheetId="4" hidden="1">[6]HDP!#REF!</definedName>
    <definedName name="__10__123Graph_ACHART_6" localSheetId="5" hidden="1">[6]HDP!#REF!</definedName>
    <definedName name="__10__123Graph_ACHART_6" localSheetId="7" hidden="1">[6]HDP!#REF!</definedName>
    <definedName name="__10__123Graph_ACHART_6" localSheetId="39" hidden="1">[6]HDP!#REF!</definedName>
    <definedName name="__10__123Graph_ACHART_6" localSheetId="29" hidden="1">[6]HDP!#REF!</definedName>
    <definedName name="__10__123Graph_ACHART_6" localSheetId="30" hidden="1">[6]HDP!#REF!</definedName>
    <definedName name="__10__123Graph_ACHART_6" localSheetId="52" hidden="1">[6]HDP!#REF!</definedName>
    <definedName name="__10__123Graph_ACHART_6" localSheetId="53" hidden="1">[6]HDP!#REF!</definedName>
    <definedName name="__10__123Graph_ACHART_6" localSheetId="55" hidden="1">[6]HDP!#REF!</definedName>
    <definedName name="__10__123Graph_ACHART_6" localSheetId="56" hidden="1">[6]HDP!#REF!</definedName>
    <definedName name="__10__123Graph_ACHART_6" localSheetId="45" hidden="1">[6]HDP!#REF!</definedName>
    <definedName name="__10__123Graph_ACHART_6" localSheetId="47" hidden="1">[6]HDP!#REF!</definedName>
    <definedName name="__10__123Graph_ACHART_6" localSheetId="49" hidden="1">[6]HDP!#REF!</definedName>
    <definedName name="__10__123Graph_ACHART_6" localSheetId="36" hidden="1">[6]HDP!#REF!</definedName>
    <definedName name="__10__123Graph_ACHART_6" localSheetId="37" hidden="1">[6]HDP!#REF!</definedName>
    <definedName name="__10__123Graph_ACHART_6" localSheetId="48" hidden="1">[6]HDP!#REF!</definedName>
    <definedName name="__10__123Graph_ACHART_6" localSheetId="27" hidden="1">[6]HDP!#REF!</definedName>
    <definedName name="__10__123Graph_ACHART_6" localSheetId="28" hidden="1">[6]HDP!#REF!</definedName>
    <definedName name="__10__123Graph_ACHART_6" localSheetId="38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10" hidden="1">[11]Market!#REF!</definedName>
    <definedName name="__123Graph_A" localSheetId="11" hidden="1">[11]Market!#REF!</definedName>
    <definedName name="__123Graph_A" localSheetId="12" hidden="1">[11]Market!#REF!</definedName>
    <definedName name="__123Graph_A" localSheetId="13" hidden="1">[11]Market!#REF!</definedName>
    <definedName name="__123Graph_A" localSheetId="14" hidden="1">[11]Market!#REF!</definedName>
    <definedName name="__123Graph_A" localSheetId="17" hidden="1">[11]Market!#REF!</definedName>
    <definedName name="__123Graph_A" localSheetId="21" hidden="1">[11]Market!#REF!</definedName>
    <definedName name="__123Graph_A" localSheetId="22" hidden="1">[11]Market!#REF!</definedName>
    <definedName name="__123Graph_A" localSheetId="2" hidden="1">[11]Market!#REF!</definedName>
    <definedName name="__123Graph_A" localSheetId="4" hidden="1">[11]Market!#REF!</definedName>
    <definedName name="__123Graph_A" localSheetId="5" hidden="1">[11]Market!#REF!</definedName>
    <definedName name="__123Graph_A" localSheetId="7" hidden="1">[11]Market!#REF!</definedName>
    <definedName name="__123Graph_A" localSheetId="39" hidden="1">[11]Market!#REF!</definedName>
    <definedName name="__123Graph_A" localSheetId="29" hidden="1">[11]Market!#REF!</definedName>
    <definedName name="__123Graph_A" localSheetId="30" hidden="1">[11]Market!#REF!</definedName>
    <definedName name="__123Graph_A" localSheetId="32" hidden="1">[11]Market!#REF!</definedName>
    <definedName name="__123Graph_A" localSheetId="34" hidden="1">[11]Market!#REF!</definedName>
    <definedName name="__123Graph_A" localSheetId="52" hidden="1">[11]Market!#REF!</definedName>
    <definedName name="__123Graph_A" localSheetId="53" hidden="1">[11]Market!#REF!</definedName>
    <definedName name="__123Graph_A" localSheetId="55" hidden="1">[11]Market!#REF!</definedName>
    <definedName name="__123Graph_A" localSheetId="56" hidden="1">[11]Market!#REF!</definedName>
    <definedName name="__123Graph_A" localSheetId="45" hidden="1">[11]Market!#REF!</definedName>
    <definedName name="__123Graph_A" localSheetId="47" hidden="1">[11]Market!#REF!</definedName>
    <definedName name="__123Graph_A" localSheetId="49" hidden="1">[11]Market!#REF!</definedName>
    <definedName name="__123Graph_A" localSheetId="31" hidden="1">[11]Market!#REF!</definedName>
    <definedName name="__123Graph_A" localSheetId="36" hidden="1">[11]Market!#REF!</definedName>
    <definedName name="__123Graph_A" localSheetId="37" hidden="1">[11]Market!#REF!</definedName>
    <definedName name="__123Graph_A" localSheetId="48" hidden="1">[11]Market!#REF!</definedName>
    <definedName name="__123Graph_A" localSheetId="27" hidden="1">[11]Market!#REF!</definedName>
    <definedName name="__123Graph_A" localSheetId="28" hidden="1">[11]Market!#REF!</definedName>
    <definedName name="__123Graph_A" localSheetId="38" hidden="1">[11]Market!#REF!</definedName>
    <definedName name="__123Graph_A" hidden="1">[11]Market!#REF!</definedName>
    <definedName name="__123Graph_A1" localSheetId="10" hidden="1">[11]Market!#REF!</definedName>
    <definedName name="__123Graph_A1" localSheetId="11" hidden="1">[11]Market!#REF!</definedName>
    <definedName name="__123Graph_A1" localSheetId="12" hidden="1">[11]Market!#REF!</definedName>
    <definedName name="__123Graph_A1" localSheetId="13" hidden="1">[11]Market!#REF!</definedName>
    <definedName name="__123Graph_A1" localSheetId="17" hidden="1">[11]Market!#REF!</definedName>
    <definedName name="__123Graph_A1" localSheetId="21" hidden="1">[11]Market!#REF!</definedName>
    <definedName name="__123Graph_A1" localSheetId="22" hidden="1">[11]Market!#REF!</definedName>
    <definedName name="__123Graph_A1" localSheetId="2" hidden="1">[11]Market!#REF!</definedName>
    <definedName name="__123Graph_A1" localSheetId="4" hidden="1">[11]Market!#REF!</definedName>
    <definedName name="__123Graph_A1" localSheetId="5" hidden="1">[11]Market!#REF!</definedName>
    <definedName name="__123Graph_A1" localSheetId="7" hidden="1">[11]Market!#REF!</definedName>
    <definedName name="__123Graph_A1" localSheetId="39" hidden="1">[11]Market!#REF!</definedName>
    <definedName name="__123Graph_A1" localSheetId="29" hidden="1">[11]Market!#REF!</definedName>
    <definedName name="__123Graph_A1" localSheetId="30" hidden="1">[11]Market!#REF!</definedName>
    <definedName name="__123Graph_A1" localSheetId="52" hidden="1">[11]Market!#REF!</definedName>
    <definedName name="__123Graph_A1" localSheetId="53" hidden="1">[11]Market!#REF!</definedName>
    <definedName name="__123Graph_A1" localSheetId="55" hidden="1">[11]Market!#REF!</definedName>
    <definedName name="__123Graph_A1" localSheetId="56" hidden="1">[11]Market!#REF!</definedName>
    <definedName name="__123Graph_A1" localSheetId="45" hidden="1">[11]Market!#REF!</definedName>
    <definedName name="__123Graph_A1" localSheetId="47" hidden="1">[11]Market!#REF!</definedName>
    <definedName name="__123Graph_A1" localSheetId="49" hidden="1">[11]Market!#REF!</definedName>
    <definedName name="__123Graph_A1" localSheetId="36" hidden="1">[11]Market!#REF!</definedName>
    <definedName name="__123Graph_A1" localSheetId="37" hidden="1">[11]Market!#REF!</definedName>
    <definedName name="__123Graph_A1" localSheetId="48" hidden="1">[11]Market!#REF!</definedName>
    <definedName name="__123Graph_A1" localSheetId="27" hidden="1">[11]Market!#REF!</definedName>
    <definedName name="__123Graph_A1" localSheetId="28" hidden="1">[11]Market!#REF!</definedName>
    <definedName name="__123Graph_A1" localSheetId="38" hidden="1">[11]Market!#REF!</definedName>
    <definedName name="__123Graph_A1" hidden="1">[11]Market!#REF!</definedName>
    <definedName name="__123Graph_ADIFF" localSheetId="10" hidden="1">[11]Market!#REF!</definedName>
    <definedName name="__123Graph_ADIFF" localSheetId="11" hidden="1">[11]Market!#REF!</definedName>
    <definedName name="__123Graph_ADIFF" localSheetId="12" hidden="1">[11]Market!#REF!</definedName>
    <definedName name="__123Graph_ADIFF" localSheetId="13" hidden="1">[11]Market!#REF!</definedName>
    <definedName name="__123Graph_ADIFF" localSheetId="17" hidden="1">[11]Market!#REF!</definedName>
    <definedName name="__123Graph_ADIFF" localSheetId="21" hidden="1">[11]Market!#REF!</definedName>
    <definedName name="__123Graph_ADIFF" localSheetId="22" hidden="1">[11]Market!#REF!</definedName>
    <definedName name="__123Graph_ADIFF" localSheetId="2" hidden="1">[11]Market!#REF!</definedName>
    <definedName name="__123Graph_ADIFF" localSheetId="4" hidden="1">[11]Market!#REF!</definedName>
    <definedName name="__123Graph_ADIFF" localSheetId="5" hidden="1">[11]Market!#REF!</definedName>
    <definedName name="__123Graph_ADIFF" localSheetId="7" hidden="1">[11]Market!#REF!</definedName>
    <definedName name="__123Graph_ADIFF" localSheetId="39" hidden="1">[11]Market!#REF!</definedName>
    <definedName name="__123Graph_ADIFF" localSheetId="29" hidden="1">[11]Market!#REF!</definedName>
    <definedName name="__123Graph_ADIFF" localSheetId="30" hidden="1">[11]Market!#REF!</definedName>
    <definedName name="__123Graph_ADIFF" localSheetId="32" hidden="1">[11]Market!#REF!</definedName>
    <definedName name="__123Graph_ADIFF" localSheetId="34" hidden="1">[11]Market!#REF!</definedName>
    <definedName name="__123Graph_ADIFF" localSheetId="52" hidden="1">[11]Market!#REF!</definedName>
    <definedName name="__123Graph_ADIFF" localSheetId="53" hidden="1">[11]Market!#REF!</definedName>
    <definedName name="__123Graph_ADIFF" localSheetId="55" hidden="1">[11]Market!#REF!</definedName>
    <definedName name="__123Graph_ADIFF" localSheetId="56" hidden="1">[11]Market!#REF!</definedName>
    <definedName name="__123Graph_ADIFF" localSheetId="45" hidden="1">[11]Market!#REF!</definedName>
    <definedName name="__123Graph_ADIFF" localSheetId="47" hidden="1">[11]Market!#REF!</definedName>
    <definedName name="__123Graph_ADIFF" localSheetId="49" hidden="1">[11]Market!#REF!</definedName>
    <definedName name="__123Graph_ADIFF" localSheetId="31" hidden="1">[11]Market!#REF!</definedName>
    <definedName name="__123Graph_ADIFF" localSheetId="36" hidden="1">[11]Market!#REF!</definedName>
    <definedName name="__123Graph_ADIFF" localSheetId="37" hidden="1">[11]Market!#REF!</definedName>
    <definedName name="__123Graph_ADIFF" localSheetId="48" hidden="1">[11]Market!#REF!</definedName>
    <definedName name="__123Graph_ADIFF" localSheetId="38" hidden="1">[11]Market!#REF!</definedName>
    <definedName name="__123Graph_ADIFF" hidden="1">[11]Market!#REF!</definedName>
    <definedName name="__123Graph_ALINES" localSheetId="10" hidden="1">[11]Market!#REF!</definedName>
    <definedName name="__123Graph_ALINES" localSheetId="11" hidden="1">[11]Market!#REF!</definedName>
    <definedName name="__123Graph_ALINES" localSheetId="12" hidden="1">[11]Market!#REF!</definedName>
    <definedName name="__123Graph_ALINES" localSheetId="13" hidden="1">[11]Market!#REF!</definedName>
    <definedName name="__123Graph_ALINES" localSheetId="17" hidden="1">[11]Market!#REF!</definedName>
    <definedName name="__123Graph_ALINES" localSheetId="21" hidden="1">[11]Market!#REF!</definedName>
    <definedName name="__123Graph_ALINES" localSheetId="22" hidden="1">[11]Market!#REF!</definedName>
    <definedName name="__123Graph_ALINES" localSheetId="2" hidden="1">[11]Market!#REF!</definedName>
    <definedName name="__123Graph_ALINES" localSheetId="4" hidden="1">[11]Market!#REF!</definedName>
    <definedName name="__123Graph_ALINES" localSheetId="5" hidden="1">[11]Market!#REF!</definedName>
    <definedName name="__123Graph_ALINES" localSheetId="7" hidden="1">[11]Market!#REF!</definedName>
    <definedName name="__123Graph_ALINES" localSheetId="39" hidden="1">[11]Market!#REF!</definedName>
    <definedName name="__123Graph_ALINES" localSheetId="29" hidden="1">[11]Market!#REF!</definedName>
    <definedName name="__123Graph_ALINES" localSheetId="30" hidden="1">[11]Market!#REF!</definedName>
    <definedName name="__123Graph_ALINES" localSheetId="32" hidden="1">[11]Market!#REF!</definedName>
    <definedName name="__123Graph_ALINES" localSheetId="34" hidden="1">[11]Market!#REF!</definedName>
    <definedName name="__123Graph_ALINES" localSheetId="52" hidden="1">[11]Market!#REF!</definedName>
    <definedName name="__123Graph_ALINES" localSheetId="53" hidden="1">[11]Market!#REF!</definedName>
    <definedName name="__123Graph_ALINES" localSheetId="55" hidden="1">[11]Market!#REF!</definedName>
    <definedName name="__123Graph_ALINES" localSheetId="56" hidden="1">[11]Market!#REF!</definedName>
    <definedName name="__123Graph_ALINES" localSheetId="45" hidden="1">[11]Market!#REF!</definedName>
    <definedName name="__123Graph_ALINES" localSheetId="47" hidden="1">[11]Market!#REF!</definedName>
    <definedName name="__123Graph_ALINES" localSheetId="49" hidden="1">[11]Market!#REF!</definedName>
    <definedName name="__123Graph_ALINES" localSheetId="31" hidden="1">[11]Market!#REF!</definedName>
    <definedName name="__123Graph_ALINES" localSheetId="36" hidden="1">[11]Market!#REF!</definedName>
    <definedName name="__123Graph_ALINES" localSheetId="37" hidden="1">[11]Market!#REF!</definedName>
    <definedName name="__123Graph_ALINES" localSheetId="48" hidden="1">[11]Market!#REF!</definedName>
    <definedName name="__123Graph_ALINES" localSheetId="38" hidden="1">[11]Market!#REF!</definedName>
    <definedName name="__123Graph_ALINES" hidden="1">[11]Market!#REF!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14" hidden="1">#REF!</definedName>
    <definedName name="__123Graph_ARER" localSheetId="17" hidden="1">#REF!</definedName>
    <definedName name="__123Graph_ARER" localSheetId="21" hidden="1">#REF!</definedName>
    <definedName name="__123Graph_ARER" localSheetId="22" hidden="1">#REF!</definedName>
    <definedName name="__123Graph_ARER" localSheetId="2" hidden="1">#REF!</definedName>
    <definedName name="__123Graph_ARER" localSheetId="4" hidden="1">#REF!</definedName>
    <definedName name="__123Graph_ARER" localSheetId="5" hidden="1">#REF!</definedName>
    <definedName name="__123Graph_ARER" localSheetId="7" hidden="1">#REF!</definedName>
    <definedName name="__123Graph_ARER" localSheetId="39" hidden="1">#REF!</definedName>
    <definedName name="__123Graph_ARER" localSheetId="29" hidden="1">#REF!</definedName>
    <definedName name="__123Graph_ARER" localSheetId="30" hidden="1">#REF!</definedName>
    <definedName name="__123Graph_ARER" localSheetId="43" hidden="1">#REF!</definedName>
    <definedName name="__123Graph_ARER" localSheetId="52" hidden="1">#REF!</definedName>
    <definedName name="__123Graph_ARER" localSheetId="53" hidden="1">#REF!</definedName>
    <definedName name="__123Graph_ARER" localSheetId="55" hidden="1">#REF!</definedName>
    <definedName name="__123Graph_ARER" localSheetId="56" hidden="1">#REF!</definedName>
    <definedName name="__123Graph_ARER" localSheetId="45" hidden="1">#REF!</definedName>
    <definedName name="__123Graph_ARER" localSheetId="47" hidden="1">#REF!</definedName>
    <definedName name="__123Graph_ARER" localSheetId="49" hidden="1">#REF!</definedName>
    <definedName name="__123Graph_ARER" localSheetId="36" hidden="1">#REF!</definedName>
    <definedName name="__123Graph_ARER" localSheetId="37" hidden="1">#REF!</definedName>
    <definedName name="__123Graph_ARER" localSheetId="48" hidden="1">#REF!</definedName>
    <definedName name="__123Graph_ARER" localSheetId="27" hidden="1">#REF!</definedName>
    <definedName name="__123Graph_ARER" localSheetId="28" hidden="1">#REF!</definedName>
    <definedName name="__123Graph_ARER" localSheetId="38" hidden="1">#REF!</definedName>
    <definedName name="__123Graph_ARER" hidden="1">#REF!</definedName>
    <definedName name="__123Graph_B" localSheetId="10" hidden="1">[11]Market!#REF!</definedName>
    <definedName name="__123Graph_B" localSheetId="11" hidden="1">[11]Market!#REF!</definedName>
    <definedName name="__123Graph_B" localSheetId="12" hidden="1">[11]Market!#REF!</definedName>
    <definedName name="__123Graph_B" localSheetId="13" hidden="1">[11]Market!#REF!</definedName>
    <definedName name="__123Graph_B" localSheetId="14" hidden="1">[11]Market!#REF!</definedName>
    <definedName name="__123Graph_B" localSheetId="17" hidden="1">[11]Market!#REF!</definedName>
    <definedName name="__123Graph_B" localSheetId="21" hidden="1">[11]Market!#REF!</definedName>
    <definedName name="__123Graph_B" localSheetId="22" hidden="1">[11]Market!#REF!</definedName>
    <definedName name="__123Graph_B" localSheetId="2" hidden="1">[11]Market!#REF!</definedName>
    <definedName name="__123Graph_B" localSheetId="4" hidden="1">[11]Market!#REF!</definedName>
    <definedName name="__123Graph_B" localSheetId="5" hidden="1">[11]Market!#REF!</definedName>
    <definedName name="__123Graph_B" localSheetId="7" hidden="1">[11]Market!#REF!</definedName>
    <definedName name="__123Graph_B" localSheetId="39" hidden="1">[11]Market!#REF!</definedName>
    <definedName name="__123Graph_B" localSheetId="29" hidden="1">[11]Market!#REF!</definedName>
    <definedName name="__123Graph_B" localSheetId="30" hidden="1">[11]Market!#REF!</definedName>
    <definedName name="__123Graph_B" localSheetId="32" hidden="1">[11]Market!#REF!</definedName>
    <definedName name="__123Graph_B" localSheetId="34" hidden="1">[11]Market!#REF!</definedName>
    <definedName name="__123Graph_B" localSheetId="52" hidden="1">[11]Market!#REF!</definedName>
    <definedName name="__123Graph_B" localSheetId="53" hidden="1">[11]Market!#REF!</definedName>
    <definedName name="__123Graph_B" localSheetId="55" hidden="1">[11]Market!#REF!</definedName>
    <definedName name="__123Graph_B" localSheetId="56" hidden="1">[11]Market!#REF!</definedName>
    <definedName name="__123Graph_B" localSheetId="45" hidden="1">[11]Market!#REF!</definedName>
    <definedName name="__123Graph_B" localSheetId="47" hidden="1">[11]Market!#REF!</definedName>
    <definedName name="__123Graph_B" localSheetId="49" hidden="1">[11]Market!#REF!</definedName>
    <definedName name="__123Graph_B" localSheetId="31" hidden="1">[11]Market!#REF!</definedName>
    <definedName name="__123Graph_B" localSheetId="36" hidden="1">[11]Market!#REF!</definedName>
    <definedName name="__123Graph_B" localSheetId="37" hidden="1">[11]Market!#REF!</definedName>
    <definedName name="__123Graph_B" localSheetId="48" hidden="1">[11]Market!#REF!</definedName>
    <definedName name="__123Graph_B" localSheetId="27" hidden="1">[11]Market!#REF!</definedName>
    <definedName name="__123Graph_B" localSheetId="28" hidden="1">[11]Market!#REF!</definedName>
    <definedName name="__123Graph_B" localSheetId="38" hidden="1">[11]Market!#REF!</definedName>
    <definedName name="__123Graph_B" hidden="1">[11]Market!#REF!</definedName>
    <definedName name="__123Graph_BDIFF" localSheetId="10" hidden="1">[11]Market!#REF!</definedName>
    <definedName name="__123Graph_BDIFF" localSheetId="11" hidden="1">[11]Market!#REF!</definedName>
    <definedName name="__123Graph_BDIFF" localSheetId="12" hidden="1">[11]Market!#REF!</definedName>
    <definedName name="__123Graph_BDIFF" localSheetId="13" hidden="1">[11]Market!#REF!</definedName>
    <definedName name="__123Graph_BDIFF" localSheetId="17" hidden="1">[11]Market!#REF!</definedName>
    <definedName name="__123Graph_BDIFF" localSheetId="21" hidden="1">[11]Market!#REF!</definedName>
    <definedName name="__123Graph_BDIFF" localSheetId="22" hidden="1">[11]Market!#REF!</definedName>
    <definedName name="__123Graph_BDIFF" localSheetId="2" hidden="1">[11]Market!#REF!</definedName>
    <definedName name="__123Graph_BDIFF" localSheetId="4" hidden="1">[11]Market!#REF!</definedName>
    <definedName name="__123Graph_BDIFF" localSheetId="5" hidden="1">[11]Market!#REF!</definedName>
    <definedName name="__123Graph_BDIFF" localSheetId="7" hidden="1">[11]Market!#REF!</definedName>
    <definedName name="__123Graph_BDIFF" localSheetId="39" hidden="1">[11]Market!#REF!</definedName>
    <definedName name="__123Graph_BDIFF" localSheetId="29" hidden="1">[11]Market!#REF!</definedName>
    <definedName name="__123Graph_BDIFF" localSheetId="30" hidden="1">[11]Market!#REF!</definedName>
    <definedName name="__123Graph_BDIFF" localSheetId="32" hidden="1">[11]Market!#REF!</definedName>
    <definedName name="__123Graph_BDIFF" localSheetId="34" hidden="1">[11]Market!#REF!</definedName>
    <definedName name="__123Graph_BDIFF" localSheetId="52" hidden="1">[11]Market!#REF!</definedName>
    <definedName name="__123Graph_BDIFF" localSheetId="53" hidden="1">[11]Market!#REF!</definedName>
    <definedName name="__123Graph_BDIFF" localSheetId="55" hidden="1">[11]Market!#REF!</definedName>
    <definedName name="__123Graph_BDIFF" localSheetId="56" hidden="1">[11]Market!#REF!</definedName>
    <definedName name="__123Graph_BDIFF" localSheetId="45" hidden="1">[11]Market!#REF!</definedName>
    <definedName name="__123Graph_BDIFF" localSheetId="47" hidden="1">[11]Market!#REF!</definedName>
    <definedName name="__123Graph_BDIFF" localSheetId="49" hidden="1">[11]Market!#REF!</definedName>
    <definedName name="__123Graph_BDIFF" localSheetId="31" hidden="1">[11]Market!#REF!</definedName>
    <definedName name="__123Graph_BDIFF" localSheetId="36" hidden="1">[11]Market!#REF!</definedName>
    <definedName name="__123Graph_BDIFF" localSheetId="37" hidden="1">[11]Market!#REF!</definedName>
    <definedName name="__123Graph_BDIFF" localSheetId="48" hidden="1">[11]Market!#REF!</definedName>
    <definedName name="__123Graph_BDIFF" localSheetId="38" hidden="1">[11]Market!#REF!</definedName>
    <definedName name="__123Graph_BDIFF" hidden="1">[11]Market!#REF!</definedName>
    <definedName name="__123Graph_BGDP" localSheetId="10" hidden="1">'[12]Quarterly Program'!#REF!</definedName>
    <definedName name="__123Graph_BGDP" localSheetId="11" hidden="1">'[12]Quarterly Program'!#REF!</definedName>
    <definedName name="__123Graph_BGDP" localSheetId="12" hidden="1">'[12]Quarterly Program'!#REF!</definedName>
    <definedName name="__123Graph_BGDP" localSheetId="13" hidden="1">'[12]Quarterly Program'!#REF!</definedName>
    <definedName name="__123Graph_BGDP" localSheetId="17" hidden="1">'[12]Quarterly Program'!#REF!</definedName>
    <definedName name="__123Graph_BGDP" localSheetId="21" hidden="1">'[12]Quarterly Program'!#REF!</definedName>
    <definedName name="__123Graph_BGDP" localSheetId="22" hidden="1">'[12]Quarterly Program'!#REF!</definedName>
    <definedName name="__123Graph_BGDP" localSheetId="2" hidden="1">'[12]Quarterly Program'!#REF!</definedName>
    <definedName name="__123Graph_BGDP" localSheetId="5" hidden="1">'[12]Quarterly Program'!#REF!</definedName>
    <definedName name="__123Graph_BGDP" localSheetId="7" hidden="1">'[12]Quarterly Program'!#REF!</definedName>
    <definedName name="__123Graph_BGDP" localSheetId="39" hidden="1">'[12]Quarterly Program'!#REF!</definedName>
    <definedName name="__123Graph_BGDP" localSheetId="29" hidden="1">'[12]Quarterly Program'!#REF!</definedName>
    <definedName name="__123Graph_BGDP" localSheetId="30" hidden="1">'[12]Quarterly Program'!#REF!</definedName>
    <definedName name="__123Graph_BGDP" localSheetId="52" hidden="1">'[12]Quarterly Program'!#REF!</definedName>
    <definedName name="__123Graph_BGDP" localSheetId="53" hidden="1">'[12]Quarterly Program'!#REF!</definedName>
    <definedName name="__123Graph_BGDP" localSheetId="55" hidden="1">'[12]Quarterly Program'!#REF!</definedName>
    <definedName name="__123Graph_BGDP" localSheetId="56" hidden="1">'[12]Quarterly Program'!#REF!</definedName>
    <definedName name="__123Graph_BGDP" localSheetId="45" hidden="1">'[12]Quarterly Program'!#REF!</definedName>
    <definedName name="__123Graph_BGDP" localSheetId="47" hidden="1">'[12]Quarterly Program'!#REF!</definedName>
    <definedName name="__123Graph_BGDP" localSheetId="49" hidden="1">'[12]Quarterly Program'!#REF!</definedName>
    <definedName name="__123Graph_BGDP" localSheetId="36" hidden="1">'[12]Quarterly Program'!#REF!</definedName>
    <definedName name="__123Graph_BGDP" localSheetId="37" hidden="1">'[12]Quarterly Program'!#REF!</definedName>
    <definedName name="__123Graph_BGDP" localSheetId="48" hidden="1">'[12]Quarterly Program'!#REF!</definedName>
    <definedName name="__123Graph_BGDP" localSheetId="38" hidden="1">'[12]Quarterly Program'!#REF!</definedName>
    <definedName name="__123Graph_BGDP" hidden="1">'[12]Quarterly Program'!#REF!</definedName>
    <definedName name="__123Graph_BLINES" localSheetId="10" hidden="1">[11]Market!#REF!</definedName>
    <definedName name="__123Graph_BLINES" localSheetId="11" hidden="1">[11]Market!#REF!</definedName>
    <definedName name="__123Graph_BLINES" localSheetId="12" hidden="1">[11]Market!#REF!</definedName>
    <definedName name="__123Graph_BLINES" localSheetId="13" hidden="1">[11]Market!#REF!</definedName>
    <definedName name="__123Graph_BLINES" localSheetId="17" hidden="1">[11]Market!#REF!</definedName>
    <definedName name="__123Graph_BLINES" localSheetId="21" hidden="1">[11]Market!#REF!</definedName>
    <definedName name="__123Graph_BLINES" localSheetId="22" hidden="1">[11]Market!#REF!</definedName>
    <definedName name="__123Graph_BLINES" localSheetId="2" hidden="1">[11]Market!#REF!</definedName>
    <definedName name="__123Graph_BLINES" localSheetId="4" hidden="1">[11]Market!#REF!</definedName>
    <definedName name="__123Graph_BLINES" localSheetId="5" hidden="1">[11]Market!#REF!</definedName>
    <definedName name="__123Graph_BLINES" localSheetId="7" hidden="1">[11]Market!#REF!</definedName>
    <definedName name="__123Graph_BLINES" localSheetId="39" hidden="1">[11]Market!#REF!</definedName>
    <definedName name="__123Graph_BLINES" localSheetId="29" hidden="1">[11]Market!#REF!</definedName>
    <definedName name="__123Graph_BLINES" localSheetId="30" hidden="1">[11]Market!#REF!</definedName>
    <definedName name="__123Graph_BLINES" localSheetId="34" hidden="1">[11]Market!#REF!</definedName>
    <definedName name="__123Graph_BLINES" localSheetId="52" hidden="1">[11]Market!#REF!</definedName>
    <definedName name="__123Graph_BLINES" localSheetId="53" hidden="1">[11]Market!#REF!</definedName>
    <definedName name="__123Graph_BLINES" localSheetId="55" hidden="1">[11]Market!#REF!</definedName>
    <definedName name="__123Graph_BLINES" localSheetId="56" hidden="1">[11]Market!#REF!</definedName>
    <definedName name="__123Graph_BLINES" localSheetId="45" hidden="1">[11]Market!#REF!</definedName>
    <definedName name="__123Graph_BLINES" localSheetId="47" hidden="1">[11]Market!#REF!</definedName>
    <definedName name="__123Graph_BLINES" localSheetId="49" hidden="1">[11]Market!#REF!</definedName>
    <definedName name="__123Graph_BLINES" localSheetId="31" hidden="1">[11]Market!#REF!</definedName>
    <definedName name="__123Graph_BLINES" localSheetId="36" hidden="1">[11]Market!#REF!</definedName>
    <definedName name="__123Graph_BLINES" localSheetId="37" hidden="1">[11]Market!#REF!</definedName>
    <definedName name="__123Graph_BLINES" localSheetId="48" hidden="1">[11]Market!#REF!</definedName>
    <definedName name="__123Graph_BLINES" localSheetId="38" hidden="1">[11]Market!#REF!</definedName>
    <definedName name="__123Graph_BLINES" hidden="1">[11]Market!#REF!</definedName>
    <definedName name="__123Graph_BMONEY" localSheetId="10" hidden="1">'[12]Quarterly Program'!#REF!</definedName>
    <definedName name="__123Graph_BMONEY" localSheetId="11" hidden="1">'[12]Quarterly Program'!#REF!</definedName>
    <definedName name="__123Graph_BMONEY" localSheetId="12" hidden="1">'[12]Quarterly Program'!#REF!</definedName>
    <definedName name="__123Graph_BMONEY" localSheetId="13" hidden="1">'[12]Quarterly Program'!#REF!</definedName>
    <definedName name="__123Graph_BMONEY" localSheetId="17" hidden="1">'[12]Quarterly Program'!#REF!</definedName>
    <definedName name="__123Graph_BMONEY" localSheetId="21" hidden="1">'[12]Quarterly Program'!#REF!</definedName>
    <definedName name="__123Graph_BMONEY" localSheetId="22" hidden="1">'[12]Quarterly Program'!#REF!</definedName>
    <definedName name="__123Graph_BMONEY" localSheetId="2" hidden="1">'[12]Quarterly Program'!#REF!</definedName>
    <definedName name="__123Graph_BMONEY" localSheetId="5" hidden="1">'[12]Quarterly Program'!#REF!</definedName>
    <definedName name="__123Graph_BMONEY" localSheetId="7" hidden="1">'[12]Quarterly Program'!#REF!</definedName>
    <definedName name="__123Graph_BMONEY" localSheetId="39" hidden="1">'[12]Quarterly Program'!#REF!</definedName>
    <definedName name="__123Graph_BMONEY" localSheetId="29" hidden="1">'[12]Quarterly Program'!#REF!</definedName>
    <definedName name="__123Graph_BMONEY" localSheetId="30" hidden="1">'[12]Quarterly Program'!#REF!</definedName>
    <definedName name="__123Graph_BMONEY" localSheetId="52" hidden="1">'[12]Quarterly Program'!#REF!</definedName>
    <definedName name="__123Graph_BMONEY" localSheetId="53" hidden="1">'[12]Quarterly Program'!#REF!</definedName>
    <definedName name="__123Graph_BMONEY" localSheetId="55" hidden="1">'[12]Quarterly Program'!#REF!</definedName>
    <definedName name="__123Graph_BMONEY" localSheetId="56" hidden="1">'[12]Quarterly Program'!#REF!</definedName>
    <definedName name="__123Graph_BMONEY" localSheetId="45" hidden="1">'[12]Quarterly Program'!#REF!</definedName>
    <definedName name="__123Graph_BMONEY" localSheetId="47" hidden="1">'[12]Quarterly Program'!#REF!</definedName>
    <definedName name="__123Graph_BMONEY" localSheetId="49" hidden="1">'[12]Quarterly Program'!#REF!</definedName>
    <definedName name="__123Graph_BMONEY" localSheetId="36" hidden="1">'[12]Quarterly Program'!#REF!</definedName>
    <definedName name="__123Graph_BMONEY" localSheetId="37" hidden="1">'[12]Quarterly Program'!#REF!</definedName>
    <definedName name="__123Graph_BMONEY" localSheetId="48" hidden="1">'[12]Quarterly Program'!#REF!</definedName>
    <definedName name="__123Graph_BMONEY" localSheetId="38" hidden="1">'[12]Quarterly Program'!#REF!</definedName>
    <definedName name="__123Graph_BMONEY" hidden="1">'[12]Quarterly Program'!#REF!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14" hidden="1">#REF!</definedName>
    <definedName name="__123Graph_BRER" localSheetId="17" hidden="1">#REF!</definedName>
    <definedName name="__123Graph_BRER" localSheetId="21" hidden="1">#REF!</definedName>
    <definedName name="__123Graph_BRER" localSheetId="22" hidden="1">#REF!</definedName>
    <definedName name="__123Graph_BRER" localSheetId="2" hidden="1">#REF!</definedName>
    <definedName name="__123Graph_BRER" localSheetId="4" hidden="1">#REF!</definedName>
    <definedName name="__123Graph_BRER" localSheetId="5" hidden="1">#REF!</definedName>
    <definedName name="__123Graph_BRER" localSheetId="7" hidden="1">#REF!</definedName>
    <definedName name="__123Graph_BRER" localSheetId="39" hidden="1">#REF!</definedName>
    <definedName name="__123Graph_BRER" localSheetId="29" hidden="1">#REF!</definedName>
    <definedName name="__123Graph_BRER" localSheetId="30" hidden="1">#REF!</definedName>
    <definedName name="__123Graph_BRER" localSheetId="43" hidden="1">#REF!</definedName>
    <definedName name="__123Graph_BRER" localSheetId="52" hidden="1">#REF!</definedName>
    <definedName name="__123Graph_BRER" localSheetId="53" hidden="1">#REF!</definedName>
    <definedName name="__123Graph_BRER" localSheetId="55" hidden="1">#REF!</definedName>
    <definedName name="__123Graph_BRER" localSheetId="56" hidden="1">#REF!</definedName>
    <definedName name="__123Graph_BRER" localSheetId="45" hidden="1">#REF!</definedName>
    <definedName name="__123Graph_BRER" localSheetId="47" hidden="1">#REF!</definedName>
    <definedName name="__123Graph_BRER" localSheetId="49" hidden="1">#REF!</definedName>
    <definedName name="__123Graph_BRER" localSheetId="36" hidden="1">#REF!</definedName>
    <definedName name="__123Graph_BRER" localSheetId="37" hidden="1">#REF!</definedName>
    <definedName name="__123Graph_BRER" localSheetId="48" hidden="1">#REF!</definedName>
    <definedName name="__123Graph_BRER" localSheetId="27" hidden="1">#REF!</definedName>
    <definedName name="__123Graph_BRER" localSheetId="28" hidden="1">#REF!</definedName>
    <definedName name="__123Graph_BRER" localSheetId="38" hidden="1">#REF!</definedName>
    <definedName name="__123Graph_BRER" hidden="1">#REF!</definedName>
    <definedName name="__123Graph_C" localSheetId="10" hidden="1">[11]Market!#REF!</definedName>
    <definedName name="__123Graph_C" localSheetId="11" hidden="1">[11]Market!#REF!</definedName>
    <definedName name="__123Graph_C" localSheetId="12" hidden="1">[11]Market!#REF!</definedName>
    <definedName name="__123Graph_C" localSheetId="13" hidden="1">[11]Market!#REF!</definedName>
    <definedName name="__123Graph_C" localSheetId="14" hidden="1">[11]Market!#REF!</definedName>
    <definedName name="__123Graph_C" localSheetId="17" hidden="1">[11]Market!#REF!</definedName>
    <definedName name="__123Graph_C" localSheetId="21" hidden="1">[11]Market!#REF!</definedName>
    <definedName name="__123Graph_C" localSheetId="22" hidden="1">[11]Market!#REF!</definedName>
    <definedName name="__123Graph_C" localSheetId="2" hidden="1">[11]Market!#REF!</definedName>
    <definedName name="__123Graph_C" localSheetId="4" hidden="1">[11]Market!#REF!</definedName>
    <definedName name="__123Graph_C" localSheetId="5" hidden="1">[11]Market!#REF!</definedName>
    <definedName name="__123Graph_C" localSheetId="7" hidden="1">[11]Market!#REF!</definedName>
    <definedName name="__123Graph_C" localSheetId="39" hidden="1">[11]Market!#REF!</definedName>
    <definedName name="__123Graph_C" localSheetId="29" hidden="1">[11]Market!#REF!</definedName>
    <definedName name="__123Graph_C" localSheetId="30" hidden="1">[11]Market!#REF!</definedName>
    <definedName name="__123Graph_C" localSheetId="34" hidden="1">[11]Market!#REF!</definedName>
    <definedName name="__123Graph_C" localSheetId="52" hidden="1">[11]Market!#REF!</definedName>
    <definedName name="__123Graph_C" localSheetId="53" hidden="1">[11]Market!#REF!</definedName>
    <definedName name="__123Graph_C" localSheetId="55" hidden="1">[11]Market!#REF!</definedName>
    <definedName name="__123Graph_C" localSheetId="56" hidden="1">[11]Market!#REF!</definedName>
    <definedName name="__123Graph_C" localSheetId="45" hidden="1">[11]Market!#REF!</definedName>
    <definedName name="__123Graph_C" localSheetId="47" hidden="1">[11]Market!#REF!</definedName>
    <definedName name="__123Graph_C" localSheetId="49" hidden="1">[11]Market!#REF!</definedName>
    <definedName name="__123Graph_C" localSheetId="31" hidden="1">[11]Market!#REF!</definedName>
    <definedName name="__123Graph_C" localSheetId="36" hidden="1">[11]Market!#REF!</definedName>
    <definedName name="__123Graph_C" localSheetId="37" hidden="1">[11]Market!#REF!</definedName>
    <definedName name="__123Graph_C" localSheetId="48" hidden="1">[11]Market!#REF!</definedName>
    <definedName name="__123Graph_C" localSheetId="27" hidden="1">[11]Market!#REF!</definedName>
    <definedName name="__123Graph_C" localSheetId="28" hidden="1">[11]Market!#REF!</definedName>
    <definedName name="__123Graph_C" localSheetId="38" hidden="1">[11]Market!#REF!</definedName>
    <definedName name="__123Graph_C" hidden="1">[11]Market!#REF!</definedName>
    <definedName name="__123Graph_CDIFF" localSheetId="10" hidden="1">[11]Market!#REF!</definedName>
    <definedName name="__123Graph_CDIFF" localSheetId="11" hidden="1">[11]Market!#REF!</definedName>
    <definedName name="__123Graph_CDIFF" localSheetId="12" hidden="1">[11]Market!#REF!</definedName>
    <definedName name="__123Graph_CDIFF" localSheetId="13" hidden="1">[11]Market!#REF!</definedName>
    <definedName name="__123Graph_CDIFF" localSheetId="17" hidden="1">[11]Market!#REF!</definedName>
    <definedName name="__123Graph_CDIFF" localSheetId="21" hidden="1">[11]Market!#REF!</definedName>
    <definedName name="__123Graph_CDIFF" localSheetId="22" hidden="1">[11]Market!#REF!</definedName>
    <definedName name="__123Graph_CDIFF" localSheetId="2" hidden="1">[11]Market!#REF!</definedName>
    <definedName name="__123Graph_CDIFF" localSheetId="4" hidden="1">[11]Market!#REF!</definedName>
    <definedName name="__123Graph_CDIFF" localSheetId="5" hidden="1">[11]Market!#REF!</definedName>
    <definedName name="__123Graph_CDIFF" localSheetId="7" hidden="1">[11]Market!#REF!</definedName>
    <definedName name="__123Graph_CDIFF" localSheetId="39" hidden="1">[11]Market!#REF!</definedName>
    <definedName name="__123Graph_CDIFF" localSheetId="29" hidden="1">[11]Market!#REF!</definedName>
    <definedName name="__123Graph_CDIFF" localSheetId="30" hidden="1">[11]Market!#REF!</definedName>
    <definedName name="__123Graph_CDIFF" localSheetId="34" hidden="1">[11]Market!#REF!</definedName>
    <definedName name="__123Graph_CDIFF" localSheetId="52" hidden="1">[11]Market!#REF!</definedName>
    <definedName name="__123Graph_CDIFF" localSheetId="53" hidden="1">[11]Market!#REF!</definedName>
    <definedName name="__123Graph_CDIFF" localSheetId="55" hidden="1">[11]Market!#REF!</definedName>
    <definedName name="__123Graph_CDIFF" localSheetId="56" hidden="1">[11]Market!#REF!</definedName>
    <definedName name="__123Graph_CDIFF" localSheetId="45" hidden="1">[11]Market!#REF!</definedName>
    <definedName name="__123Graph_CDIFF" localSheetId="47" hidden="1">[11]Market!#REF!</definedName>
    <definedName name="__123Graph_CDIFF" localSheetId="49" hidden="1">[11]Market!#REF!</definedName>
    <definedName name="__123Graph_CDIFF" localSheetId="31" hidden="1">[11]Market!#REF!</definedName>
    <definedName name="__123Graph_CDIFF" localSheetId="36" hidden="1">[11]Market!#REF!</definedName>
    <definedName name="__123Graph_CDIFF" localSheetId="37" hidden="1">[11]Market!#REF!</definedName>
    <definedName name="__123Graph_CDIFF" localSheetId="48" hidden="1">[11]Market!#REF!</definedName>
    <definedName name="__123Graph_CDIFF" localSheetId="38" hidden="1">[11]Market!#REF!</definedName>
    <definedName name="__123Graph_CDIFF" hidden="1">[11]Market!#REF!</definedName>
    <definedName name="__123Graph_CLINES" localSheetId="10" hidden="1">[11]Market!#REF!</definedName>
    <definedName name="__123Graph_CLINES" localSheetId="11" hidden="1">[11]Market!#REF!</definedName>
    <definedName name="__123Graph_CLINES" localSheetId="12" hidden="1">[11]Market!#REF!</definedName>
    <definedName name="__123Graph_CLINES" localSheetId="13" hidden="1">[11]Market!#REF!</definedName>
    <definedName name="__123Graph_CLINES" localSheetId="17" hidden="1">[11]Market!#REF!</definedName>
    <definedName name="__123Graph_CLINES" localSheetId="21" hidden="1">[11]Market!#REF!</definedName>
    <definedName name="__123Graph_CLINES" localSheetId="22" hidden="1">[11]Market!#REF!</definedName>
    <definedName name="__123Graph_CLINES" localSheetId="2" hidden="1">[11]Market!#REF!</definedName>
    <definedName name="__123Graph_CLINES" localSheetId="4" hidden="1">[11]Market!#REF!</definedName>
    <definedName name="__123Graph_CLINES" localSheetId="5" hidden="1">[11]Market!#REF!</definedName>
    <definedName name="__123Graph_CLINES" localSheetId="7" hidden="1">[11]Market!#REF!</definedName>
    <definedName name="__123Graph_CLINES" localSheetId="39" hidden="1">[11]Market!#REF!</definedName>
    <definedName name="__123Graph_CLINES" localSheetId="29" hidden="1">[11]Market!#REF!</definedName>
    <definedName name="__123Graph_CLINES" localSheetId="30" hidden="1">[11]Market!#REF!</definedName>
    <definedName name="__123Graph_CLINES" localSheetId="34" hidden="1">[11]Market!#REF!</definedName>
    <definedName name="__123Graph_CLINES" localSheetId="52" hidden="1">[11]Market!#REF!</definedName>
    <definedName name="__123Graph_CLINES" localSheetId="53" hidden="1">[11]Market!#REF!</definedName>
    <definedName name="__123Graph_CLINES" localSheetId="55" hidden="1">[11]Market!#REF!</definedName>
    <definedName name="__123Graph_CLINES" localSheetId="56" hidden="1">[11]Market!#REF!</definedName>
    <definedName name="__123Graph_CLINES" localSheetId="45" hidden="1">[11]Market!#REF!</definedName>
    <definedName name="__123Graph_CLINES" localSheetId="47" hidden="1">[11]Market!#REF!</definedName>
    <definedName name="__123Graph_CLINES" localSheetId="49" hidden="1">[11]Market!#REF!</definedName>
    <definedName name="__123Graph_CLINES" localSheetId="31" hidden="1">[11]Market!#REF!</definedName>
    <definedName name="__123Graph_CLINES" localSheetId="36" hidden="1">[11]Market!#REF!</definedName>
    <definedName name="__123Graph_CLINES" localSheetId="37" hidden="1">[11]Market!#REF!</definedName>
    <definedName name="__123Graph_CLINES" localSheetId="48" hidden="1">[11]Market!#REF!</definedName>
    <definedName name="__123Graph_CLINES" localSheetId="38" hidden="1">[11]Market!#REF!</definedName>
    <definedName name="__123Graph_CLINES" hidden="1">[11]Market!#REF!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14" hidden="1">#REF!</definedName>
    <definedName name="__123Graph_CRER" localSheetId="17" hidden="1">#REF!</definedName>
    <definedName name="__123Graph_CRER" localSheetId="21" hidden="1">#REF!</definedName>
    <definedName name="__123Graph_CRER" localSheetId="22" hidden="1">#REF!</definedName>
    <definedName name="__123Graph_CRER" localSheetId="2" hidden="1">#REF!</definedName>
    <definedName name="__123Graph_CRER" localSheetId="4" hidden="1">#REF!</definedName>
    <definedName name="__123Graph_CRER" localSheetId="5" hidden="1">#REF!</definedName>
    <definedName name="__123Graph_CRER" localSheetId="7" hidden="1">#REF!</definedName>
    <definedName name="__123Graph_CRER" localSheetId="39" hidden="1">#REF!</definedName>
    <definedName name="__123Graph_CRER" localSheetId="29" hidden="1">#REF!</definedName>
    <definedName name="__123Graph_CRER" localSheetId="30" hidden="1">#REF!</definedName>
    <definedName name="__123Graph_CRER" localSheetId="43" hidden="1">#REF!</definedName>
    <definedName name="__123Graph_CRER" localSheetId="52" hidden="1">#REF!</definedName>
    <definedName name="__123Graph_CRER" localSheetId="53" hidden="1">#REF!</definedName>
    <definedName name="__123Graph_CRER" localSheetId="55" hidden="1">#REF!</definedName>
    <definedName name="__123Graph_CRER" localSheetId="56" hidden="1">#REF!</definedName>
    <definedName name="__123Graph_CRER" localSheetId="45" hidden="1">#REF!</definedName>
    <definedName name="__123Graph_CRER" localSheetId="47" hidden="1">#REF!</definedName>
    <definedName name="__123Graph_CRER" localSheetId="49" hidden="1">#REF!</definedName>
    <definedName name="__123Graph_CRER" localSheetId="36" hidden="1">#REF!</definedName>
    <definedName name="__123Graph_CRER" localSheetId="37" hidden="1">#REF!</definedName>
    <definedName name="__123Graph_CRER" localSheetId="48" hidden="1">#REF!</definedName>
    <definedName name="__123Graph_CRER" localSheetId="27" hidden="1">#REF!</definedName>
    <definedName name="__123Graph_CRER" localSheetId="28" hidden="1">#REF!</definedName>
    <definedName name="__123Graph_CRER" localSheetId="38" hidden="1">#REF!</definedName>
    <definedName name="__123Graph_CRER" hidden="1">#REF!</definedName>
    <definedName name="__123Graph_DLINES" localSheetId="10" hidden="1">[11]Market!#REF!</definedName>
    <definedName name="__123Graph_DLINES" localSheetId="11" hidden="1">[11]Market!#REF!</definedName>
    <definedName name="__123Graph_DLINES" localSheetId="12" hidden="1">[11]Market!#REF!</definedName>
    <definedName name="__123Graph_DLINES" localSheetId="13" hidden="1">[11]Market!#REF!</definedName>
    <definedName name="__123Graph_DLINES" localSheetId="14" hidden="1">[11]Market!#REF!</definedName>
    <definedName name="__123Graph_DLINES" localSheetId="17" hidden="1">[11]Market!#REF!</definedName>
    <definedName name="__123Graph_DLINES" localSheetId="21" hidden="1">[11]Market!#REF!</definedName>
    <definedName name="__123Graph_DLINES" localSheetId="22" hidden="1">[11]Market!#REF!</definedName>
    <definedName name="__123Graph_DLINES" localSheetId="2" hidden="1">[11]Market!#REF!</definedName>
    <definedName name="__123Graph_DLINES" localSheetId="4" hidden="1">[11]Market!#REF!</definedName>
    <definedName name="__123Graph_DLINES" localSheetId="5" hidden="1">[11]Market!#REF!</definedName>
    <definedName name="__123Graph_DLINES" localSheetId="7" hidden="1">[11]Market!#REF!</definedName>
    <definedName name="__123Graph_DLINES" localSheetId="39" hidden="1">[11]Market!#REF!</definedName>
    <definedName name="__123Graph_DLINES" localSheetId="29" hidden="1">[11]Market!#REF!</definedName>
    <definedName name="__123Graph_DLINES" localSheetId="30" hidden="1">[11]Market!#REF!</definedName>
    <definedName name="__123Graph_DLINES" localSheetId="34" hidden="1">[11]Market!#REF!</definedName>
    <definedName name="__123Graph_DLINES" localSheetId="52" hidden="1">[11]Market!#REF!</definedName>
    <definedName name="__123Graph_DLINES" localSheetId="53" hidden="1">[11]Market!#REF!</definedName>
    <definedName name="__123Graph_DLINES" localSheetId="55" hidden="1">[11]Market!#REF!</definedName>
    <definedName name="__123Graph_DLINES" localSheetId="56" hidden="1">[11]Market!#REF!</definedName>
    <definedName name="__123Graph_DLINES" localSheetId="45" hidden="1">[11]Market!#REF!</definedName>
    <definedName name="__123Graph_DLINES" localSheetId="47" hidden="1">[11]Market!#REF!</definedName>
    <definedName name="__123Graph_DLINES" localSheetId="49" hidden="1">[11]Market!#REF!</definedName>
    <definedName name="__123Graph_DLINES" localSheetId="31" hidden="1">[11]Market!#REF!</definedName>
    <definedName name="__123Graph_DLINES" localSheetId="36" hidden="1">[11]Market!#REF!</definedName>
    <definedName name="__123Graph_DLINES" localSheetId="37" hidden="1">[11]Market!#REF!</definedName>
    <definedName name="__123Graph_DLINES" localSheetId="48" hidden="1">[11]Market!#REF!</definedName>
    <definedName name="__123Graph_DLINES" localSheetId="27" hidden="1">[11]Market!#REF!</definedName>
    <definedName name="__123Graph_DLINES" localSheetId="28" hidden="1">[11]Market!#REF!</definedName>
    <definedName name="__123Graph_DLINES" localSheetId="38" hidden="1">[11]Market!#REF!</definedName>
    <definedName name="__123Graph_DLINES" hidden="1">[11]Market!#REF!</definedName>
    <definedName name="__123Graph_X" localSheetId="10" hidden="1">[11]Market!#REF!</definedName>
    <definedName name="__123Graph_X" localSheetId="11" hidden="1">[11]Market!#REF!</definedName>
    <definedName name="__123Graph_X" localSheetId="12" hidden="1">[11]Market!#REF!</definedName>
    <definedName name="__123Graph_X" localSheetId="13" hidden="1">[11]Market!#REF!</definedName>
    <definedName name="__123Graph_X" localSheetId="17" hidden="1">[11]Market!#REF!</definedName>
    <definedName name="__123Graph_X" localSheetId="21" hidden="1">[11]Market!#REF!</definedName>
    <definedName name="__123Graph_X" localSheetId="22" hidden="1">[11]Market!#REF!</definedName>
    <definedName name="__123Graph_X" localSheetId="2" hidden="1">[11]Market!#REF!</definedName>
    <definedName name="__123Graph_X" localSheetId="4" hidden="1">[11]Market!#REF!</definedName>
    <definedName name="__123Graph_X" localSheetId="5" hidden="1">[11]Market!#REF!</definedName>
    <definedName name="__123Graph_X" localSheetId="7" hidden="1">[11]Market!#REF!</definedName>
    <definedName name="__123Graph_X" localSheetId="39" hidden="1">[11]Market!#REF!</definedName>
    <definedName name="__123Graph_X" localSheetId="29" hidden="1">[11]Market!#REF!</definedName>
    <definedName name="__123Graph_X" localSheetId="30" hidden="1">[11]Market!#REF!</definedName>
    <definedName name="__123Graph_X" localSheetId="34" hidden="1">[11]Market!#REF!</definedName>
    <definedName name="__123Graph_X" localSheetId="52" hidden="1">[11]Market!#REF!</definedName>
    <definedName name="__123Graph_X" localSheetId="53" hidden="1">[11]Market!#REF!</definedName>
    <definedName name="__123Graph_X" localSheetId="55" hidden="1">[11]Market!#REF!</definedName>
    <definedName name="__123Graph_X" localSheetId="56" hidden="1">[11]Market!#REF!</definedName>
    <definedName name="__123Graph_X" localSheetId="45" hidden="1">[11]Market!#REF!</definedName>
    <definedName name="__123Graph_X" localSheetId="47" hidden="1">[11]Market!#REF!</definedName>
    <definedName name="__123Graph_X" localSheetId="49" hidden="1">[11]Market!#REF!</definedName>
    <definedName name="__123Graph_X" localSheetId="31" hidden="1">[11]Market!#REF!</definedName>
    <definedName name="__123Graph_X" localSheetId="36" hidden="1">[11]Market!#REF!</definedName>
    <definedName name="__123Graph_X" localSheetId="37" hidden="1">[11]Market!#REF!</definedName>
    <definedName name="__123Graph_X" localSheetId="48" hidden="1">[11]Market!#REF!</definedName>
    <definedName name="__123Graph_X" localSheetId="38" hidden="1">[11]Market!#REF!</definedName>
    <definedName name="__123Graph_X" hidden="1">[11]Market!#REF!</definedName>
    <definedName name="__123Graph_XDIFF" localSheetId="10" hidden="1">[11]Market!#REF!</definedName>
    <definedName name="__123Graph_XDIFF" localSheetId="11" hidden="1">[11]Market!#REF!</definedName>
    <definedName name="__123Graph_XDIFF" localSheetId="12" hidden="1">[11]Market!#REF!</definedName>
    <definedName name="__123Graph_XDIFF" localSheetId="13" hidden="1">[11]Market!#REF!</definedName>
    <definedName name="__123Graph_XDIFF" localSheetId="17" hidden="1">[11]Market!#REF!</definedName>
    <definedName name="__123Graph_XDIFF" localSheetId="21" hidden="1">[11]Market!#REF!</definedName>
    <definedName name="__123Graph_XDIFF" localSheetId="22" hidden="1">[11]Market!#REF!</definedName>
    <definedName name="__123Graph_XDIFF" localSheetId="2" hidden="1">[11]Market!#REF!</definedName>
    <definedName name="__123Graph_XDIFF" localSheetId="4" hidden="1">[11]Market!#REF!</definedName>
    <definedName name="__123Graph_XDIFF" localSheetId="5" hidden="1">[11]Market!#REF!</definedName>
    <definedName name="__123Graph_XDIFF" localSheetId="7" hidden="1">[11]Market!#REF!</definedName>
    <definedName name="__123Graph_XDIFF" localSheetId="39" hidden="1">[11]Market!#REF!</definedName>
    <definedName name="__123Graph_XDIFF" localSheetId="29" hidden="1">[11]Market!#REF!</definedName>
    <definedName name="__123Graph_XDIFF" localSheetId="30" hidden="1">[11]Market!#REF!</definedName>
    <definedName name="__123Graph_XDIFF" localSheetId="34" hidden="1">[11]Market!#REF!</definedName>
    <definedName name="__123Graph_XDIFF" localSheetId="52" hidden="1">[11]Market!#REF!</definedName>
    <definedName name="__123Graph_XDIFF" localSheetId="53" hidden="1">[11]Market!#REF!</definedName>
    <definedName name="__123Graph_XDIFF" localSheetId="55" hidden="1">[11]Market!#REF!</definedName>
    <definedName name="__123Graph_XDIFF" localSheetId="56" hidden="1">[11]Market!#REF!</definedName>
    <definedName name="__123Graph_XDIFF" localSheetId="45" hidden="1">[11]Market!#REF!</definedName>
    <definedName name="__123Graph_XDIFF" localSheetId="47" hidden="1">[11]Market!#REF!</definedName>
    <definedName name="__123Graph_XDIFF" localSheetId="49" hidden="1">[11]Market!#REF!</definedName>
    <definedName name="__123Graph_XDIFF" localSheetId="31" hidden="1">[11]Market!#REF!</definedName>
    <definedName name="__123Graph_XDIFF" localSheetId="36" hidden="1">[11]Market!#REF!</definedName>
    <definedName name="__123Graph_XDIFF" localSheetId="37" hidden="1">[11]Market!#REF!</definedName>
    <definedName name="__123Graph_XDIFF" localSheetId="48" hidden="1">[11]Market!#REF!</definedName>
    <definedName name="__123Graph_XDIFF" localSheetId="38" hidden="1">[11]Market!#REF!</definedName>
    <definedName name="__123Graph_XDIFF" hidden="1">[11]Market!#REF!</definedName>
    <definedName name="__123Graph_XLINES" localSheetId="10" hidden="1">[11]Market!#REF!</definedName>
    <definedName name="__123Graph_XLINES" localSheetId="11" hidden="1">[11]Market!#REF!</definedName>
    <definedName name="__123Graph_XLINES" localSheetId="12" hidden="1">[11]Market!#REF!</definedName>
    <definedName name="__123Graph_XLINES" localSheetId="13" hidden="1">[11]Market!#REF!</definedName>
    <definedName name="__123Graph_XLINES" localSheetId="17" hidden="1">[11]Market!#REF!</definedName>
    <definedName name="__123Graph_XLINES" localSheetId="21" hidden="1">[11]Market!#REF!</definedName>
    <definedName name="__123Graph_XLINES" localSheetId="22" hidden="1">[11]Market!#REF!</definedName>
    <definedName name="__123Graph_XLINES" localSheetId="2" hidden="1">[11]Market!#REF!</definedName>
    <definedName name="__123Graph_XLINES" localSheetId="4" hidden="1">[11]Market!#REF!</definedName>
    <definedName name="__123Graph_XLINES" localSheetId="5" hidden="1">[11]Market!#REF!</definedName>
    <definedName name="__123Graph_XLINES" localSheetId="7" hidden="1">[11]Market!#REF!</definedName>
    <definedName name="__123Graph_XLINES" localSheetId="39" hidden="1">[11]Market!#REF!</definedName>
    <definedName name="__123Graph_XLINES" localSheetId="29" hidden="1">[11]Market!#REF!</definedName>
    <definedName name="__123Graph_XLINES" localSheetId="30" hidden="1">[11]Market!#REF!</definedName>
    <definedName name="__123Graph_XLINES" localSheetId="34" hidden="1">[11]Market!#REF!</definedName>
    <definedName name="__123Graph_XLINES" localSheetId="52" hidden="1">[11]Market!#REF!</definedName>
    <definedName name="__123Graph_XLINES" localSheetId="53" hidden="1">[11]Market!#REF!</definedName>
    <definedName name="__123Graph_XLINES" localSheetId="55" hidden="1">[11]Market!#REF!</definedName>
    <definedName name="__123Graph_XLINES" localSheetId="56" hidden="1">[11]Market!#REF!</definedName>
    <definedName name="__123Graph_XLINES" localSheetId="45" hidden="1">[11]Market!#REF!</definedName>
    <definedName name="__123Graph_XLINES" localSheetId="47" hidden="1">[11]Market!#REF!</definedName>
    <definedName name="__123Graph_XLINES" localSheetId="49" hidden="1">[11]Market!#REF!</definedName>
    <definedName name="__123Graph_XLINES" localSheetId="31" hidden="1">[11]Market!#REF!</definedName>
    <definedName name="__123Graph_XLINES" localSheetId="36" hidden="1">[11]Market!#REF!</definedName>
    <definedName name="__123Graph_XLINES" localSheetId="37" hidden="1">[11]Market!#REF!</definedName>
    <definedName name="__123Graph_XLINES" localSheetId="48" hidden="1">[11]Market!#REF!</definedName>
    <definedName name="__123Graph_XLINES" localSheetId="38" hidden="1">[11]Market!#REF!</definedName>
    <definedName name="__123Graph_XLINES" hidden="1">[11]Market!#REF!</definedName>
    <definedName name="__13__123Graph_ACHART_6" localSheetId="10" hidden="1">[6]HDP!#REF!</definedName>
    <definedName name="__13__123Graph_ACHART_6" localSheetId="11" hidden="1">[6]HDP!#REF!</definedName>
    <definedName name="__13__123Graph_ACHART_6" localSheetId="12" hidden="1">[6]HDP!#REF!</definedName>
    <definedName name="__13__123Graph_ACHART_6" localSheetId="13" hidden="1">[6]HDP!#REF!</definedName>
    <definedName name="__13__123Graph_ACHART_6" localSheetId="17" hidden="1">[6]HDP!#REF!</definedName>
    <definedName name="__13__123Graph_ACHART_6" localSheetId="21" hidden="1">[6]HDP!#REF!</definedName>
    <definedName name="__13__123Graph_ACHART_6" localSheetId="22" hidden="1">[6]HDP!#REF!</definedName>
    <definedName name="__13__123Graph_ACHART_6" localSheetId="2" hidden="1">[6]HDP!#REF!</definedName>
    <definedName name="__13__123Graph_ACHART_6" localSheetId="4" hidden="1">[6]HDP!#REF!</definedName>
    <definedName name="__13__123Graph_ACHART_6" localSheetId="5" hidden="1">[6]HDP!#REF!</definedName>
    <definedName name="__13__123Graph_ACHART_6" localSheetId="7" hidden="1">[6]HDP!#REF!</definedName>
    <definedName name="__13__123Graph_ACHART_6" localSheetId="39" hidden="1">[6]HDP!#REF!</definedName>
    <definedName name="__13__123Graph_ACHART_6" localSheetId="29" hidden="1">[6]HDP!#REF!</definedName>
    <definedName name="__13__123Graph_ACHART_6" localSheetId="30" hidden="1">[6]HDP!#REF!</definedName>
    <definedName name="__13__123Graph_ACHART_6" localSheetId="52" hidden="1">[6]HDP!#REF!</definedName>
    <definedName name="__13__123Graph_ACHART_6" localSheetId="53" hidden="1">[6]HDP!#REF!</definedName>
    <definedName name="__13__123Graph_ACHART_6" localSheetId="55" hidden="1">[6]HDP!#REF!</definedName>
    <definedName name="__13__123Graph_ACHART_6" localSheetId="56" hidden="1">[6]HDP!#REF!</definedName>
    <definedName name="__13__123Graph_ACHART_6" localSheetId="45" hidden="1">[6]HDP!#REF!</definedName>
    <definedName name="__13__123Graph_ACHART_6" localSheetId="47" hidden="1">[6]HDP!#REF!</definedName>
    <definedName name="__13__123Graph_ACHART_6" localSheetId="49" hidden="1">[6]HDP!#REF!</definedName>
    <definedName name="__13__123Graph_ACHART_6" localSheetId="36" hidden="1">[6]HDP!#REF!</definedName>
    <definedName name="__13__123Graph_ACHART_6" localSheetId="37" hidden="1">[6]HDP!#REF!</definedName>
    <definedName name="__13__123Graph_ACHART_6" localSheetId="48" hidden="1">[6]HDP!#REF!</definedName>
    <definedName name="__13__123Graph_ACHART_6" localSheetId="38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10" hidden="1">[8]nezamestnanost!#REF!</definedName>
    <definedName name="__19__123Graph_BCHART_2" localSheetId="11" hidden="1">[8]nezamestnanost!#REF!</definedName>
    <definedName name="__19__123Graph_BCHART_2" localSheetId="12" hidden="1">[8]nezamestnanost!#REF!</definedName>
    <definedName name="__19__123Graph_BCHART_2" localSheetId="13" hidden="1">[8]nezamestnanost!#REF!</definedName>
    <definedName name="__19__123Graph_BCHART_2" localSheetId="14" hidden="1">[8]nezamestnanost!#REF!</definedName>
    <definedName name="__19__123Graph_BCHART_2" localSheetId="17" hidden="1">[8]nezamestnanost!#REF!</definedName>
    <definedName name="__19__123Graph_BCHART_2" localSheetId="21" hidden="1">[8]nezamestnanost!#REF!</definedName>
    <definedName name="__19__123Graph_BCHART_2" localSheetId="22" hidden="1">[8]nezamestnanost!#REF!</definedName>
    <definedName name="__19__123Graph_BCHART_2" localSheetId="2" hidden="1">[8]nezamestnanost!#REF!</definedName>
    <definedName name="__19__123Graph_BCHART_2" localSheetId="4" hidden="1">[8]nezamestnanost!#REF!</definedName>
    <definedName name="__19__123Graph_BCHART_2" localSheetId="5" hidden="1">[8]nezamestnanost!#REF!</definedName>
    <definedName name="__19__123Graph_BCHART_2" localSheetId="7" hidden="1">[8]nezamestnanost!#REF!</definedName>
    <definedName name="__19__123Graph_BCHART_2" localSheetId="39" hidden="1">[8]nezamestnanost!#REF!</definedName>
    <definedName name="__19__123Graph_BCHART_2" localSheetId="29" hidden="1">[8]nezamestnanost!#REF!</definedName>
    <definedName name="__19__123Graph_BCHART_2" localSheetId="30" hidden="1">[8]nezamestnanost!#REF!</definedName>
    <definedName name="__19__123Graph_BCHART_2" localSheetId="52" hidden="1">[8]nezamestnanost!#REF!</definedName>
    <definedName name="__19__123Graph_BCHART_2" localSheetId="53" hidden="1">[8]nezamestnanost!#REF!</definedName>
    <definedName name="__19__123Graph_BCHART_2" localSheetId="55" hidden="1">[8]nezamestnanost!#REF!</definedName>
    <definedName name="__19__123Graph_BCHART_2" localSheetId="56" hidden="1">[8]nezamestnanost!#REF!</definedName>
    <definedName name="__19__123Graph_BCHART_2" localSheetId="45" hidden="1">[8]nezamestnanost!#REF!</definedName>
    <definedName name="__19__123Graph_BCHART_2" localSheetId="47" hidden="1">[8]nezamestnanost!#REF!</definedName>
    <definedName name="__19__123Graph_BCHART_2" localSheetId="49" hidden="1">[8]nezamestnanost!#REF!</definedName>
    <definedName name="__19__123Graph_BCHART_2" localSheetId="36" hidden="1">[8]nezamestnanost!#REF!</definedName>
    <definedName name="__19__123Graph_BCHART_2" localSheetId="37" hidden="1">[8]nezamestnanost!#REF!</definedName>
    <definedName name="__19__123Graph_BCHART_2" localSheetId="48" hidden="1">[8]nezamestnanost!#REF!</definedName>
    <definedName name="__19__123Graph_BCHART_2" localSheetId="27" hidden="1">[8]nezamestnanost!#REF!</definedName>
    <definedName name="__19__123Graph_BCHART_2" localSheetId="28" hidden="1">[8]nezamestnanost!#REF!</definedName>
    <definedName name="__19__123Graph_BCHART_2" localSheetId="38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10" hidden="1">[8]nezamestnanost!#REF!</definedName>
    <definedName name="__23__123Graph_BCHART_2" localSheetId="11" hidden="1">[8]nezamestnanost!#REF!</definedName>
    <definedName name="__23__123Graph_BCHART_2" localSheetId="12" hidden="1">[8]nezamestnanost!#REF!</definedName>
    <definedName name="__23__123Graph_BCHART_2" localSheetId="13" hidden="1">[8]nezamestnanost!#REF!</definedName>
    <definedName name="__23__123Graph_BCHART_2" localSheetId="14" hidden="1">[8]nezamestnanost!#REF!</definedName>
    <definedName name="__23__123Graph_BCHART_2" localSheetId="17" hidden="1">[8]nezamestnanost!#REF!</definedName>
    <definedName name="__23__123Graph_BCHART_2" localSheetId="21" hidden="1">[8]nezamestnanost!#REF!</definedName>
    <definedName name="__23__123Graph_BCHART_2" localSheetId="22" hidden="1">[8]nezamestnanost!#REF!</definedName>
    <definedName name="__23__123Graph_BCHART_2" localSheetId="2" hidden="1">[8]nezamestnanost!#REF!</definedName>
    <definedName name="__23__123Graph_BCHART_2" localSheetId="4" hidden="1">[8]nezamestnanost!#REF!</definedName>
    <definedName name="__23__123Graph_BCHART_2" localSheetId="5" hidden="1">[8]nezamestnanost!#REF!</definedName>
    <definedName name="__23__123Graph_BCHART_2" localSheetId="7" hidden="1">[8]nezamestnanost!#REF!</definedName>
    <definedName name="__23__123Graph_BCHART_2" localSheetId="39" hidden="1">[8]nezamestnanost!#REF!</definedName>
    <definedName name="__23__123Graph_BCHART_2" localSheetId="29" hidden="1">[8]nezamestnanost!#REF!</definedName>
    <definedName name="__23__123Graph_BCHART_2" localSheetId="30" hidden="1">[8]nezamestnanost!#REF!</definedName>
    <definedName name="__23__123Graph_BCHART_2" localSheetId="52" hidden="1">[8]nezamestnanost!#REF!</definedName>
    <definedName name="__23__123Graph_BCHART_2" localSheetId="53" hidden="1">[8]nezamestnanost!#REF!</definedName>
    <definedName name="__23__123Graph_BCHART_2" localSheetId="55" hidden="1">[8]nezamestnanost!#REF!</definedName>
    <definedName name="__23__123Graph_BCHART_2" localSheetId="56" hidden="1">[8]nezamestnanost!#REF!</definedName>
    <definedName name="__23__123Graph_BCHART_2" localSheetId="45" hidden="1">[8]nezamestnanost!#REF!</definedName>
    <definedName name="__23__123Graph_BCHART_2" localSheetId="47" hidden="1">[8]nezamestnanost!#REF!</definedName>
    <definedName name="__23__123Graph_BCHART_2" localSheetId="49" hidden="1">[8]nezamestnanost!#REF!</definedName>
    <definedName name="__23__123Graph_BCHART_2" localSheetId="36" hidden="1">[8]nezamestnanost!#REF!</definedName>
    <definedName name="__23__123Graph_BCHART_2" localSheetId="37" hidden="1">[8]nezamestnanost!#REF!</definedName>
    <definedName name="__23__123Graph_BCHART_2" localSheetId="48" hidden="1">[8]nezamestnanost!#REF!</definedName>
    <definedName name="__23__123Graph_BCHART_2" localSheetId="27" hidden="1">[8]nezamestnanost!#REF!</definedName>
    <definedName name="__23__123Graph_BCHART_2" localSheetId="28" hidden="1">[8]nezamestnanost!#REF!</definedName>
    <definedName name="__23__123Graph_BCHART_2" localSheetId="38" hidden="1">[8]nezamestnanost!#REF!</definedName>
    <definedName name="__23__123Graph_BCHART_2" hidden="1">[8]nezamestnanost!#REF!</definedName>
    <definedName name="__23__123Graph_BCHART_6" localSheetId="10" hidden="1">[6]HDP!#REF!</definedName>
    <definedName name="__23__123Graph_BCHART_6" localSheetId="11" hidden="1">[6]HDP!#REF!</definedName>
    <definedName name="__23__123Graph_BCHART_6" localSheetId="12" hidden="1">[6]HDP!#REF!</definedName>
    <definedName name="__23__123Graph_BCHART_6" localSheetId="13" hidden="1">[6]HDP!#REF!</definedName>
    <definedName name="__23__123Graph_BCHART_6" localSheetId="17" hidden="1">[6]HDP!#REF!</definedName>
    <definedName name="__23__123Graph_BCHART_6" localSheetId="21" hidden="1">[6]HDP!#REF!</definedName>
    <definedName name="__23__123Graph_BCHART_6" localSheetId="22" hidden="1">[6]HDP!#REF!</definedName>
    <definedName name="__23__123Graph_BCHART_6" localSheetId="2" hidden="1">[6]HDP!#REF!</definedName>
    <definedName name="__23__123Graph_BCHART_6" localSheetId="4" hidden="1">[6]HDP!#REF!</definedName>
    <definedName name="__23__123Graph_BCHART_6" localSheetId="5" hidden="1">[6]HDP!#REF!</definedName>
    <definedName name="__23__123Graph_BCHART_6" localSheetId="7" hidden="1">[6]HDP!#REF!</definedName>
    <definedName name="__23__123Graph_BCHART_6" localSheetId="39" hidden="1">[6]HDP!#REF!</definedName>
    <definedName name="__23__123Graph_BCHART_6" localSheetId="29" hidden="1">[6]HDP!#REF!</definedName>
    <definedName name="__23__123Graph_BCHART_6" localSheetId="30" hidden="1">[6]HDP!#REF!</definedName>
    <definedName name="__23__123Graph_BCHART_6" localSheetId="52" hidden="1">[6]HDP!#REF!</definedName>
    <definedName name="__23__123Graph_BCHART_6" localSheetId="53" hidden="1">[6]HDP!#REF!</definedName>
    <definedName name="__23__123Graph_BCHART_6" localSheetId="55" hidden="1">[6]HDP!#REF!</definedName>
    <definedName name="__23__123Graph_BCHART_6" localSheetId="56" hidden="1">[6]HDP!#REF!</definedName>
    <definedName name="__23__123Graph_BCHART_6" localSheetId="45" hidden="1">[6]HDP!#REF!</definedName>
    <definedName name="__23__123Graph_BCHART_6" localSheetId="47" hidden="1">[6]HDP!#REF!</definedName>
    <definedName name="__23__123Graph_BCHART_6" localSheetId="49" hidden="1">[6]HDP!#REF!</definedName>
    <definedName name="__23__123Graph_BCHART_6" localSheetId="36" hidden="1">[6]HDP!#REF!</definedName>
    <definedName name="__23__123Graph_BCHART_6" localSheetId="37" hidden="1">[6]HDP!#REF!</definedName>
    <definedName name="__23__123Graph_BCHART_6" localSheetId="48" hidden="1">[6]HDP!#REF!</definedName>
    <definedName name="__23__123Graph_BCHART_6" localSheetId="27" hidden="1">[6]HDP!#REF!</definedName>
    <definedName name="__23__123Graph_BCHART_6" localSheetId="28" hidden="1">[6]HDP!#REF!</definedName>
    <definedName name="__23__123Graph_BCHART_6" localSheetId="38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10" hidden="1">[6]HDP!#REF!</definedName>
    <definedName name="__28__123Graph_BCHART_6" localSheetId="11" hidden="1">[6]HDP!#REF!</definedName>
    <definedName name="__28__123Graph_BCHART_6" localSheetId="12" hidden="1">[6]HDP!#REF!</definedName>
    <definedName name="__28__123Graph_BCHART_6" localSheetId="13" hidden="1">[6]HDP!#REF!</definedName>
    <definedName name="__28__123Graph_BCHART_6" localSheetId="14" hidden="1">[6]HDP!#REF!</definedName>
    <definedName name="__28__123Graph_BCHART_6" localSheetId="17" hidden="1">[6]HDP!#REF!</definedName>
    <definedName name="__28__123Graph_BCHART_6" localSheetId="21" hidden="1">[6]HDP!#REF!</definedName>
    <definedName name="__28__123Graph_BCHART_6" localSheetId="22" hidden="1">[6]HDP!#REF!</definedName>
    <definedName name="__28__123Graph_BCHART_6" localSheetId="2" hidden="1">[6]HDP!#REF!</definedName>
    <definedName name="__28__123Graph_BCHART_6" localSheetId="4" hidden="1">[6]HDP!#REF!</definedName>
    <definedName name="__28__123Graph_BCHART_6" localSheetId="5" hidden="1">[6]HDP!#REF!</definedName>
    <definedName name="__28__123Graph_BCHART_6" localSheetId="7" hidden="1">[6]HDP!#REF!</definedName>
    <definedName name="__28__123Graph_BCHART_6" localSheetId="39" hidden="1">[6]HDP!#REF!</definedName>
    <definedName name="__28__123Graph_BCHART_6" localSheetId="29" hidden="1">[6]HDP!#REF!</definedName>
    <definedName name="__28__123Graph_BCHART_6" localSheetId="30" hidden="1">[6]HDP!#REF!</definedName>
    <definedName name="__28__123Graph_BCHART_6" localSheetId="52" hidden="1">[6]HDP!#REF!</definedName>
    <definedName name="__28__123Graph_BCHART_6" localSheetId="53" hidden="1">[6]HDP!#REF!</definedName>
    <definedName name="__28__123Graph_BCHART_6" localSheetId="55" hidden="1">[6]HDP!#REF!</definedName>
    <definedName name="__28__123Graph_BCHART_6" localSheetId="56" hidden="1">[6]HDP!#REF!</definedName>
    <definedName name="__28__123Graph_BCHART_6" localSheetId="45" hidden="1">[6]HDP!#REF!</definedName>
    <definedName name="__28__123Graph_BCHART_6" localSheetId="47" hidden="1">[6]HDP!#REF!</definedName>
    <definedName name="__28__123Graph_BCHART_6" localSheetId="49" hidden="1">[6]HDP!#REF!</definedName>
    <definedName name="__28__123Graph_BCHART_6" localSheetId="36" hidden="1">[6]HDP!#REF!</definedName>
    <definedName name="__28__123Graph_BCHART_6" localSheetId="37" hidden="1">[6]HDP!#REF!</definedName>
    <definedName name="__28__123Graph_BCHART_6" localSheetId="48" hidden="1">[6]HDP!#REF!</definedName>
    <definedName name="__28__123Graph_BCHART_6" localSheetId="27" hidden="1">[6]HDP!#REF!</definedName>
    <definedName name="__28__123Graph_BCHART_6" localSheetId="28" hidden="1">[6]HDP!#REF!</definedName>
    <definedName name="__28__123Graph_BCHART_6" localSheetId="38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10" hidden="1">[8]nezamestnanost!#REF!</definedName>
    <definedName name="__33__123Graph_CCHART_4" localSheetId="11" hidden="1">[8]nezamestnanost!#REF!</definedName>
    <definedName name="__33__123Graph_CCHART_4" localSheetId="12" hidden="1">[8]nezamestnanost!#REF!</definedName>
    <definedName name="__33__123Graph_CCHART_4" localSheetId="13" hidden="1">[8]nezamestnanost!#REF!</definedName>
    <definedName name="__33__123Graph_CCHART_4" localSheetId="14" hidden="1">[8]nezamestnanost!#REF!</definedName>
    <definedName name="__33__123Graph_CCHART_4" localSheetId="17" hidden="1">[8]nezamestnanost!#REF!</definedName>
    <definedName name="__33__123Graph_CCHART_4" localSheetId="21" hidden="1">[8]nezamestnanost!#REF!</definedName>
    <definedName name="__33__123Graph_CCHART_4" localSheetId="22" hidden="1">[8]nezamestnanost!#REF!</definedName>
    <definedName name="__33__123Graph_CCHART_4" localSheetId="2" hidden="1">[8]nezamestnanost!#REF!</definedName>
    <definedName name="__33__123Graph_CCHART_4" localSheetId="4" hidden="1">[8]nezamestnanost!#REF!</definedName>
    <definedName name="__33__123Graph_CCHART_4" localSheetId="5" hidden="1">[8]nezamestnanost!#REF!</definedName>
    <definedName name="__33__123Graph_CCHART_4" localSheetId="7" hidden="1">[8]nezamestnanost!#REF!</definedName>
    <definedName name="__33__123Graph_CCHART_4" localSheetId="39" hidden="1">[8]nezamestnanost!#REF!</definedName>
    <definedName name="__33__123Graph_CCHART_4" localSheetId="29" hidden="1">[8]nezamestnanost!#REF!</definedName>
    <definedName name="__33__123Graph_CCHART_4" localSheetId="30" hidden="1">[8]nezamestnanost!#REF!</definedName>
    <definedName name="__33__123Graph_CCHART_4" localSheetId="52" hidden="1">[8]nezamestnanost!#REF!</definedName>
    <definedName name="__33__123Graph_CCHART_4" localSheetId="53" hidden="1">[8]nezamestnanost!#REF!</definedName>
    <definedName name="__33__123Graph_CCHART_4" localSheetId="55" hidden="1">[8]nezamestnanost!#REF!</definedName>
    <definedName name="__33__123Graph_CCHART_4" localSheetId="56" hidden="1">[8]nezamestnanost!#REF!</definedName>
    <definedName name="__33__123Graph_CCHART_4" localSheetId="45" hidden="1">[8]nezamestnanost!#REF!</definedName>
    <definedName name="__33__123Graph_CCHART_4" localSheetId="47" hidden="1">[8]nezamestnanost!#REF!</definedName>
    <definedName name="__33__123Graph_CCHART_4" localSheetId="49" hidden="1">[8]nezamestnanost!#REF!</definedName>
    <definedName name="__33__123Graph_CCHART_4" localSheetId="36" hidden="1">[8]nezamestnanost!#REF!</definedName>
    <definedName name="__33__123Graph_CCHART_4" localSheetId="37" hidden="1">[8]nezamestnanost!#REF!</definedName>
    <definedName name="__33__123Graph_CCHART_4" localSheetId="48" hidden="1">[8]nezamestnanost!#REF!</definedName>
    <definedName name="__33__123Graph_CCHART_4" localSheetId="27" hidden="1">[8]nezamestnanost!#REF!</definedName>
    <definedName name="__33__123Graph_CCHART_4" localSheetId="28" hidden="1">[8]nezamestnanost!#REF!</definedName>
    <definedName name="__33__123Graph_CCHART_4" localSheetId="38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10" hidden="1">[6]HDP!#REF!</definedName>
    <definedName name="__35__123Graph_CCHART_6" localSheetId="11" hidden="1">[6]HDP!#REF!</definedName>
    <definedName name="__35__123Graph_CCHART_6" localSheetId="12" hidden="1">[6]HDP!#REF!</definedName>
    <definedName name="__35__123Graph_CCHART_6" localSheetId="13" hidden="1">[6]HDP!#REF!</definedName>
    <definedName name="__35__123Graph_CCHART_6" localSheetId="14" hidden="1">[6]HDP!#REF!</definedName>
    <definedName name="__35__123Graph_CCHART_6" localSheetId="17" hidden="1">[6]HDP!#REF!</definedName>
    <definedName name="__35__123Graph_CCHART_6" localSheetId="21" hidden="1">[6]HDP!#REF!</definedName>
    <definedName name="__35__123Graph_CCHART_6" localSheetId="22" hidden="1">[6]HDP!#REF!</definedName>
    <definedName name="__35__123Graph_CCHART_6" localSheetId="2" hidden="1">[6]HDP!#REF!</definedName>
    <definedName name="__35__123Graph_CCHART_6" localSheetId="4" hidden="1">[6]HDP!#REF!</definedName>
    <definedName name="__35__123Graph_CCHART_6" localSheetId="5" hidden="1">[6]HDP!#REF!</definedName>
    <definedName name="__35__123Graph_CCHART_6" localSheetId="7" hidden="1">[6]HDP!#REF!</definedName>
    <definedName name="__35__123Graph_CCHART_6" localSheetId="39" hidden="1">[6]HDP!#REF!</definedName>
    <definedName name="__35__123Graph_CCHART_6" localSheetId="29" hidden="1">[6]HDP!#REF!</definedName>
    <definedName name="__35__123Graph_CCHART_6" localSheetId="30" hidden="1">[6]HDP!#REF!</definedName>
    <definedName name="__35__123Graph_CCHART_6" localSheetId="52" hidden="1">[6]HDP!#REF!</definedName>
    <definedName name="__35__123Graph_CCHART_6" localSheetId="53" hidden="1">[6]HDP!#REF!</definedName>
    <definedName name="__35__123Graph_CCHART_6" localSheetId="55" hidden="1">[6]HDP!#REF!</definedName>
    <definedName name="__35__123Graph_CCHART_6" localSheetId="56" hidden="1">[6]HDP!#REF!</definedName>
    <definedName name="__35__123Graph_CCHART_6" localSheetId="45" hidden="1">[6]HDP!#REF!</definedName>
    <definedName name="__35__123Graph_CCHART_6" localSheetId="47" hidden="1">[6]HDP!#REF!</definedName>
    <definedName name="__35__123Graph_CCHART_6" localSheetId="49" hidden="1">[6]HDP!#REF!</definedName>
    <definedName name="__35__123Graph_CCHART_6" localSheetId="36" hidden="1">[6]HDP!#REF!</definedName>
    <definedName name="__35__123Graph_CCHART_6" localSheetId="37" hidden="1">[6]HDP!#REF!</definedName>
    <definedName name="__35__123Graph_CCHART_6" localSheetId="48" hidden="1">[6]HDP!#REF!</definedName>
    <definedName name="__35__123Graph_CCHART_6" localSheetId="27" hidden="1">[6]HDP!#REF!</definedName>
    <definedName name="__35__123Graph_CCHART_6" localSheetId="28" hidden="1">[6]HDP!#REF!</definedName>
    <definedName name="__35__123Graph_CCHART_6" localSheetId="38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10" hidden="1">[8]nezamestnanost!#REF!</definedName>
    <definedName name="__39__123Graph_CCHART_4" localSheetId="11" hidden="1">[8]nezamestnanost!#REF!</definedName>
    <definedName name="__39__123Graph_CCHART_4" localSheetId="12" hidden="1">[8]nezamestnanost!#REF!</definedName>
    <definedName name="__39__123Graph_CCHART_4" localSheetId="13" hidden="1">[8]nezamestnanost!#REF!</definedName>
    <definedName name="__39__123Graph_CCHART_4" localSheetId="14" hidden="1">[8]nezamestnanost!#REF!</definedName>
    <definedName name="__39__123Graph_CCHART_4" localSheetId="17" hidden="1">[8]nezamestnanost!#REF!</definedName>
    <definedName name="__39__123Graph_CCHART_4" localSheetId="21" hidden="1">[8]nezamestnanost!#REF!</definedName>
    <definedName name="__39__123Graph_CCHART_4" localSheetId="22" hidden="1">[8]nezamestnanost!#REF!</definedName>
    <definedName name="__39__123Graph_CCHART_4" localSheetId="2" hidden="1">[8]nezamestnanost!#REF!</definedName>
    <definedName name="__39__123Graph_CCHART_4" localSheetId="4" hidden="1">[8]nezamestnanost!#REF!</definedName>
    <definedName name="__39__123Graph_CCHART_4" localSheetId="5" hidden="1">[8]nezamestnanost!#REF!</definedName>
    <definedName name="__39__123Graph_CCHART_4" localSheetId="7" hidden="1">[8]nezamestnanost!#REF!</definedName>
    <definedName name="__39__123Graph_CCHART_4" localSheetId="39" hidden="1">[8]nezamestnanost!#REF!</definedName>
    <definedName name="__39__123Graph_CCHART_4" localSheetId="29" hidden="1">[8]nezamestnanost!#REF!</definedName>
    <definedName name="__39__123Graph_CCHART_4" localSheetId="30" hidden="1">[8]nezamestnanost!#REF!</definedName>
    <definedName name="__39__123Graph_CCHART_4" localSheetId="52" hidden="1">[8]nezamestnanost!#REF!</definedName>
    <definedName name="__39__123Graph_CCHART_4" localSheetId="53" hidden="1">[8]nezamestnanost!#REF!</definedName>
    <definedName name="__39__123Graph_CCHART_4" localSheetId="55" hidden="1">[8]nezamestnanost!#REF!</definedName>
    <definedName name="__39__123Graph_CCHART_4" localSheetId="56" hidden="1">[8]nezamestnanost!#REF!</definedName>
    <definedName name="__39__123Graph_CCHART_4" localSheetId="45" hidden="1">[8]nezamestnanost!#REF!</definedName>
    <definedName name="__39__123Graph_CCHART_4" localSheetId="47" hidden="1">[8]nezamestnanost!#REF!</definedName>
    <definedName name="__39__123Graph_CCHART_4" localSheetId="49" hidden="1">[8]nezamestnanost!#REF!</definedName>
    <definedName name="__39__123Graph_CCHART_4" localSheetId="36" hidden="1">[8]nezamestnanost!#REF!</definedName>
    <definedName name="__39__123Graph_CCHART_4" localSheetId="37" hidden="1">[8]nezamestnanost!#REF!</definedName>
    <definedName name="__39__123Graph_CCHART_4" localSheetId="48" hidden="1">[8]nezamestnanost!#REF!</definedName>
    <definedName name="__39__123Graph_CCHART_4" localSheetId="27" hidden="1">[8]nezamestnanost!#REF!</definedName>
    <definedName name="__39__123Graph_CCHART_4" localSheetId="28" hidden="1">[8]nezamestnanost!#REF!</definedName>
    <definedName name="__39__123Graph_CCHART_4" localSheetId="38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10" hidden="1">[6]HDP!#REF!</definedName>
    <definedName name="__42__123Graph_CCHART_6" localSheetId="11" hidden="1">[6]HDP!#REF!</definedName>
    <definedName name="__42__123Graph_CCHART_6" localSheetId="12" hidden="1">[6]HDP!#REF!</definedName>
    <definedName name="__42__123Graph_CCHART_6" localSheetId="13" hidden="1">[6]HDP!#REF!</definedName>
    <definedName name="__42__123Graph_CCHART_6" localSheetId="14" hidden="1">[6]HDP!#REF!</definedName>
    <definedName name="__42__123Graph_CCHART_6" localSheetId="17" hidden="1">[6]HDP!#REF!</definedName>
    <definedName name="__42__123Graph_CCHART_6" localSheetId="21" hidden="1">[6]HDP!#REF!</definedName>
    <definedName name="__42__123Graph_CCHART_6" localSheetId="22" hidden="1">[6]HDP!#REF!</definedName>
    <definedName name="__42__123Graph_CCHART_6" localSheetId="2" hidden="1">[6]HDP!#REF!</definedName>
    <definedName name="__42__123Graph_CCHART_6" localSheetId="4" hidden="1">[6]HDP!#REF!</definedName>
    <definedName name="__42__123Graph_CCHART_6" localSheetId="5" hidden="1">[6]HDP!#REF!</definedName>
    <definedName name="__42__123Graph_CCHART_6" localSheetId="7" hidden="1">[6]HDP!#REF!</definedName>
    <definedName name="__42__123Graph_CCHART_6" localSheetId="39" hidden="1">[6]HDP!#REF!</definedName>
    <definedName name="__42__123Graph_CCHART_6" localSheetId="29" hidden="1">[6]HDP!#REF!</definedName>
    <definedName name="__42__123Graph_CCHART_6" localSheetId="30" hidden="1">[6]HDP!#REF!</definedName>
    <definedName name="__42__123Graph_CCHART_6" localSheetId="52" hidden="1">[6]HDP!#REF!</definedName>
    <definedName name="__42__123Graph_CCHART_6" localSheetId="53" hidden="1">[6]HDP!#REF!</definedName>
    <definedName name="__42__123Graph_CCHART_6" localSheetId="55" hidden="1">[6]HDP!#REF!</definedName>
    <definedName name="__42__123Graph_CCHART_6" localSheetId="56" hidden="1">[6]HDP!#REF!</definedName>
    <definedName name="__42__123Graph_CCHART_6" localSheetId="45" hidden="1">[6]HDP!#REF!</definedName>
    <definedName name="__42__123Graph_CCHART_6" localSheetId="47" hidden="1">[6]HDP!#REF!</definedName>
    <definedName name="__42__123Graph_CCHART_6" localSheetId="49" hidden="1">[6]HDP!#REF!</definedName>
    <definedName name="__42__123Graph_CCHART_6" localSheetId="36" hidden="1">[6]HDP!#REF!</definedName>
    <definedName name="__42__123Graph_CCHART_6" localSheetId="37" hidden="1">[6]HDP!#REF!</definedName>
    <definedName name="__42__123Graph_CCHART_6" localSheetId="48" hidden="1">[6]HDP!#REF!</definedName>
    <definedName name="__42__123Graph_CCHART_6" localSheetId="27" hidden="1">[6]HDP!#REF!</definedName>
    <definedName name="__42__123Graph_CCHART_6" localSheetId="28" hidden="1">[6]HDP!#REF!</definedName>
    <definedName name="__42__123Graph_CCHART_6" localSheetId="38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10" hidden="1">[6]HDP!#REF!</definedName>
    <definedName name="__44__123Graph_DCHART_6" localSheetId="11" hidden="1">[6]HDP!#REF!</definedName>
    <definedName name="__44__123Graph_DCHART_6" localSheetId="12" hidden="1">[6]HDP!#REF!</definedName>
    <definedName name="__44__123Graph_DCHART_6" localSheetId="13" hidden="1">[6]HDP!#REF!</definedName>
    <definedName name="__44__123Graph_DCHART_6" localSheetId="14" hidden="1">[6]HDP!#REF!</definedName>
    <definedName name="__44__123Graph_DCHART_6" localSheetId="17" hidden="1">[6]HDP!#REF!</definedName>
    <definedName name="__44__123Graph_DCHART_6" localSheetId="21" hidden="1">[6]HDP!#REF!</definedName>
    <definedName name="__44__123Graph_DCHART_6" localSheetId="22" hidden="1">[6]HDP!#REF!</definedName>
    <definedName name="__44__123Graph_DCHART_6" localSheetId="2" hidden="1">[6]HDP!#REF!</definedName>
    <definedName name="__44__123Graph_DCHART_6" localSheetId="4" hidden="1">[6]HDP!#REF!</definedName>
    <definedName name="__44__123Graph_DCHART_6" localSheetId="5" hidden="1">[6]HDP!#REF!</definedName>
    <definedName name="__44__123Graph_DCHART_6" localSheetId="7" hidden="1">[6]HDP!#REF!</definedName>
    <definedName name="__44__123Graph_DCHART_6" localSheetId="39" hidden="1">[6]HDP!#REF!</definedName>
    <definedName name="__44__123Graph_DCHART_6" localSheetId="29" hidden="1">[6]HDP!#REF!</definedName>
    <definedName name="__44__123Graph_DCHART_6" localSheetId="30" hidden="1">[6]HDP!#REF!</definedName>
    <definedName name="__44__123Graph_DCHART_6" localSheetId="52" hidden="1">[6]HDP!#REF!</definedName>
    <definedName name="__44__123Graph_DCHART_6" localSheetId="53" hidden="1">[6]HDP!#REF!</definedName>
    <definedName name="__44__123Graph_DCHART_6" localSheetId="55" hidden="1">[6]HDP!#REF!</definedName>
    <definedName name="__44__123Graph_DCHART_6" localSheetId="56" hidden="1">[6]HDP!#REF!</definedName>
    <definedName name="__44__123Graph_DCHART_6" localSheetId="45" hidden="1">[6]HDP!#REF!</definedName>
    <definedName name="__44__123Graph_DCHART_6" localSheetId="47" hidden="1">[6]HDP!#REF!</definedName>
    <definedName name="__44__123Graph_DCHART_6" localSheetId="49" hidden="1">[6]HDP!#REF!</definedName>
    <definedName name="__44__123Graph_DCHART_6" localSheetId="36" hidden="1">[6]HDP!#REF!</definedName>
    <definedName name="__44__123Graph_DCHART_6" localSheetId="37" hidden="1">[6]HDP!#REF!</definedName>
    <definedName name="__44__123Graph_DCHART_6" localSheetId="48" hidden="1">[6]HDP!#REF!</definedName>
    <definedName name="__44__123Graph_DCHART_6" localSheetId="27" hidden="1">[6]HDP!#REF!</definedName>
    <definedName name="__44__123Graph_DCHART_6" localSheetId="28" hidden="1">[6]HDP!#REF!</definedName>
    <definedName name="__44__123Graph_DCHART_6" localSheetId="38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10" hidden="1">[8]nezamestnanost!#REF!</definedName>
    <definedName name="__49__123Graph_ECHART_2" localSheetId="11" hidden="1">[8]nezamestnanost!#REF!</definedName>
    <definedName name="__49__123Graph_ECHART_2" localSheetId="12" hidden="1">[8]nezamestnanost!#REF!</definedName>
    <definedName name="__49__123Graph_ECHART_2" localSheetId="13" hidden="1">[8]nezamestnanost!#REF!</definedName>
    <definedName name="__49__123Graph_ECHART_2" localSheetId="14" hidden="1">[8]nezamestnanost!#REF!</definedName>
    <definedName name="__49__123Graph_ECHART_2" localSheetId="17" hidden="1">[8]nezamestnanost!#REF!</definedName>
    <definedName name="__49__123Graph_ECHART_2" localSheetId="21" hidden="1">[8]nezamestnanost!#REF!</definedName>
    <definedName name="__49__123Graph_ECHART_2" localSheetId="22" hidden="1">[8]nezamestnanost!#REF!</definedName>
    <definedName name="__49__123Graph_ECHART_2" localSheetId="2" hidden="1">[8]nezamestnanost!#REF!</definedName>
    <definedName name="__49__123Graph_ECHART_2" localSheetId="4" hidden="1">[8]nezamestnanost!#REF!</definedName>
    <definedName name="__49__123Graph_ECHART_2" localSheetId="5" hidden="1">[8]nezamestnanost!#REF!</definedName>
    <definedName name="__49__123Graph_ECHART_2" localSheetId="7" hidden="1">[8]nezamestnanost!#REF!</definedName>
    <definedName name="__49__123Graph_ECHART_2" localSheetId="39" hidden="1">[8]nezamestnanost!#REF!</definedName>
    <definedName name="__49__123Graph_ECHART_2" localSheetId="29" hidden="1">[8]nezamestnanost!#REF!</definedName>
    <definedName name="__49__123Graph_ECHART_2" localSheetId="30" hidden="1">[8]nezamestnanost!#REF!</definedName>
    <definedName name="__49__123Graph_ECHART_2" localSheetId="52" hidden="1">[8]nezamestnanost!#REF!</definedName>
    <definedName name="__49__123Graph_ECHART_2" localSheetId="53" hidden="1">[8]nezamestnanost!#REF!</definedName>
    <definedName name="__49__123Graph_ECHART_2" localSheetId="55" hidden="1">[8]nezamestnanost!#REF!</definedName>
    <definedName name="__49__123Graph_ECHART_2" localSheetId="56" hidden="1">[8]nezamestnanost!#REF!</definedName>
    <definedName name="__49__123Graph_ECHART_2" localSheetId="45" hidden="1">[8]nezamestnanost!#REF!</definedName>
    <definedName name="__49__123Graph_ECHART_2" localSheetId="47" hidden="1">[8]nezamestnanost!#REF!</definedName>
    <definedName name="__49__123Graph_ECHART_2" localSheetId="49" hidden="1">[8]nezamestnanost!#REF!</definedName>
    <definedName name="__49__123Graph_ECHART_2" localSheetId="36" hidden="1">[8]nezamestnanost!#REF!</definedName>
    <definedName name="__49__123Graph_ECHART_2" localSheetId="37" hidden="1">[8]nezamestnanost!#REF!</definedName>
    <definedName name="__49__123Graph_ECHART_2" localSheetId="48" hidden="1">[8]nezamestnanost!#REF!</definedName>
    <definedName name="__49__123Graph_ECHART_2" localSheetId="27" hidden="1">[8]nezamestnanost!#REF!</definedName>
    <definedName name="__49__123Graph_ECHART_2" localSheetId="28" hidden="1">[8]nezamestnanost!#REF!</definedName>
    <definedName name="__49__123Graph_ECHART_2" localSheetId="38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10" hidden="1">[6]HDP!#REF!</definedName>
    <definedName name="__52__123Graph_DCHART_6" localSheetId="11" hidden="1">[6]HDP!#REF!</definedName>
    <definedName name="__52__123Graph_DCHART_6" localSheetId="12" hidden="1">[6]HDP!#REF!</definedName>
    <definedName name="__52__123Graph_DCHART_6" localSheetId="13" hidden="1">[6]HDP!#REF!</definedName>
    <definedName name="__52__123Graph_DCHART_6" localSheetId="14" hidden="1">[6]HDP!#REF!</definedName>
    <definedName name="__52__123Graph_DCHART_6" localSheetId="17" hidden="1">[6]HDP!#REF!</definedName>
    <definedName name="__52__123Graph_DCHART_6" localSheetId="21" hidden="1">[6]HDP!#REF!</definedName>
    <definedName name="__52__123Graph_DCHART_6" localSheetId="22" hidden="1">[6]HDP!#REF!</definedName>
    <definedName name="__52__123Graph_DCHART_6" localSheetId="2" hidden="1">[6]HDP!#REF!</definedName>
    <definedName name="__52__123Graph_DCHART_6" localSheetId="4" hidden="1">[6]HDP!#REF!</definedName>
    <definedName name="__52__123Graph_DCHART_6" localSheetId="5" hidden="1">[6]HDP!#REF!</definedName>
    <definedName name="__52__123Graph_DCHART_6" localSheetId="7" hidden="1">[6]HDP!#REF!</definedName>
    <definedName name="__52__123Graph_DCHART_6" localSheetId="39" hidden="1">[6]HDP!#REF!</definedName>
    <definedName name="__52__123Graph_DCHART_6" localSheetId="29" hidden="1">[6]HDP!#REF!</definedName>
    <definedName name="__52__123Graph_DCHART_6" localSheetId="30" hidden="1">[6]HDP!#REF!</definedName>
    <definedName name="__52__123Graph_DCHART_6" localSheetId="52" hidden="1">[6]HDP!#REF!</definedName>
    <definedName name="__52__123Graph_DCHART_6" localSheetId="53" hidden="1">[6]HDP!#REF!</definedName>
    <definedName name="__52__123Graph_DCHART_6" localSheetId="55" hidden="1">[6]HDP!#REF!</definedName>
    <definedName name="__52__123Graph_DCHART_6" localSheetId="56" hidden="1">[6]HDP!#REF!</definedName>
    <definedName name="__52__123Graph_DCHART_6" localSheetId="45" hidden="1">[6]HDP!#REF!</definedName>
    <definedName name="__52__123Graph_DCHART_6" localSheetId="47" hidden="1">[6]HDP!#REF!</definedName>
    <definedName name="__52__123Graph_DCHART_6" localSheetId="49" hidden="1">[6]HDP!#REF!</definedName>
    <definedName name="__52__123Graph_DCHART_6" localSheetId="36" hidden="1">[6]HDP!#REF!</definedName>
    <definedName name="__52__123Graph_DCHART_6" localSheetId="37" hidden="1">[6]HDP!#REF!</definedName>
    <definedName name="__52__123Graph_DCHART_6" localSheetId="48" hidden="1">[6]HDP!#REF!</definedName>
    <definedName name="__52__123Graph_DCHART_6" localSheetId="27" hidden="1">[6]HDP!#REF!</definedName>
    <definedName name="__52__123Graph_DCHART_6" localSheetId="28" hidden="1">[6]HDP!#REF!</definedName>
    <definedName name="__52__123Graph_DCHART_6" localSheetId="38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10" hidden="1">[8]nezamestnanost!#REF!</definedName>
    <definedName name="__54__123Graph_FCHART_2" localSheetId="11" hidden="1">[8]nezamestnanost!#REF!</definedName>
    <definedName name="__54__123Graph_FCHART_2" localSheetId="12" hidden="1">[8]nezamestnanost!#REF!</definedName>
    <definedName name="__54__123Graph_FCHART_2" localSheetId="13" hidden="1">[8]nezamestnanost!#REF!</definedName>
    <definedName name="__54__123Graph_FCHART_2" localSheetId="14" hidden="1">[8]nezamestnanost!#REF!</definedName>
    <definedName name="__54__123Graph_FCHART_2" localSheetId="17" hidden="1">[8]nezamestnanost!#REF!</definedName>
    <definedName name="__54__123Graph_FCHART_2" localSheetId="21" hidden="1">[8]nezamestnanost!#REF!</definedName>
    <definedName name="__54__123Graph_FCHART_2" localSheetId="22" hidden="1">[8]nezamestnanost!#REF!</definedName>
    <definedName name="__54__123Graph_FCHART_2" localSheetId="2" hidden="1">[8]nezamestnanost!#REF!</definedName>
    <definedName name="__54__123Graph_FCHART_2" localSheetId="4" hidden="1">[8]nezamestnanost!#REF!</definedName>
    <definedName name="__54__123Graph_FCHART_2" localSheetId="5" hidden="1">[8]nezamestnanost!#REF!</definedName>
    <definedName name="__54__123Graph_FCHART_2" localSheetId="7" hidden="1">[8]nezamestnanost!#REF!</definedName>
    <definedName name="__54__123Graph_FCHART_2" localSheetId="39" hidden="1">[8]nezamestnanost!#REF!</definedName>
    <definedName name="__54__123Graph_FCHART_2" localSheetId="29" hidden="1">[8]nezamestnanost!#REF!</definedName>
    <definedName name="__54__123Graph_FCHART_2" localSheetId="30" hidden="1">[8]nezamestnanost!#REF!</definedName>
    <definedName name="__54__123Graph_FCHART_2" localSheetId="52" hidden="1">[8]nezamestnanost!#REF!</definedName>
    <definedName name="__54__123Graph_FCHART_2" localSheetId="53" hidden="1">[8]nezamestnanost!#REF!</definedName>
    <definedName name="__54__123Graph_FCHART_2" localSheetId="55" hidden="1">[8]nezamestnanost!#REF!</definedName>
    <definedName name="__54__123Graph_FCHART_2" localSheetId="56" hidden="1">[8]nezamestnanost!#REF!</definedName>
    <definedName name="__54__123Graph_FCHART_2" localSheetId="45" hidden="1">[8]nezamestnanost!#REF!</definedName>
    <definedName name="__54__123Graph_FCHART_2" localSheetId="47" hidden="1">[8]nezamestnanost!#REF!</definedName>
    <definedName name="__54__123Graph_FCHART_2" localSheetId="49" hidden="1">[8]nezamestnanost!#REF!</definedName>
    <definedName name="__54__123Graph_FCHART_2" localSheetId="36" hidden="1">[8]nezamestnanost!#REF!</definedName>
    <definedName name="__54__123Graph_FCHART_2" localSheetId="37" hidden="1">[8]nezamestnanost!#REF!</definedName>
    <definedName name="__54__123Graph_FCHART_2" localSheetId="48" hidden="1">[8]nezamestnanost!#REF!</definedName>
    <definedName name="__54__123Graph_FCHART_2" localSheetId="27" hidden="1">[8]nezamestnanost!#REF!</definedName>
    <definedName name="__54__123Graph_FCHART_2" localSheetId="28" hidden="1">[8]nezamestnanost!#REF!</definedName>
    <definedName name="__54__123Graph_FCHART_2" localSheetId="38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10" hidden="1">[8]nezamestnanost!#REF!</definedName>
    <definedName name="__58__123Graph_ECHART_2" localSheetId="11" hidden="1">[8]nezamestnanost!#REF!</definedName>
    <definedName name="__58__123Graph_ECHART_2" localSheetId="12" hidden="1">[8]nezamestnanost!#REF!</definedName>
    <definedName name="__58__123Graph_ECHART_2" localSheetId="13" hidden="1">[8]nezamestnanost!#REF!</definedName>
    <definedName name="__58__123Graph_ECHART_2" localSheetId="14" hidden="1">[8]nezamestnanost!#REF!</definedName>
    <definedName name="__58__123Graph_ECHART_2" localSheetId="17" hidden="1">[8]nezamestnanost!#REF!</definedName>
    <definedName name="__58__123Graph_ECHART_2" localSheetId="21" hidden="1">[8]nezamestnanost!#REF!</definedName>
    <definedName name="__58__123Graph_ECHART_2" localSheetId="22" hidden="1">[8]nezamestnanost!#REF!</definedName>
    <definedName name="__58__123Graph_ECHART_2" localSheetId="2" hidden="1">[8]nezamestnanost!#REF!</definedName>
    <definedName name="__58__123Graph_ECHART_2" localSheetId="4" hidden="1">[8]nezamestnanost!#REF!</definedName>
    <definedName name="__58__123Graph_ECHART_2" localSheetId="5" hidden="1">[8]nezamestnanost!#REF!</definedName>
    <definedName name="__58__123Graph_ECHART_2" localSheetId="7" hidden="1">[8]nezamestnanost!#REF!</definedName>
    <definedName name="__58__123Graph_ECHART_2" localSheetId="39" hidden="1">[8]nezamestnanost!#REF!</definedName>
    <definedName name="__58__123Graph_ECHART_2" localSheetId="29" hidden="1">[8]nezamestnanost!#REF!</definedName>
    <definedName name="__58__123Graph_ECHART_2" localSheetId="30" hidden="1">[8]nezamestnanost!#REF!</definedName>
    <definedName name="__58__123Graph_ECHART_2" localSheetId="52" hidden="1">[8]nezamestnanost!#REF!</definedName>
    <definedName name="__58__123Graph_ECHART_2" localSheetId="53" hidden="1">[8]nezamestnanost!#REF!</definedName>
    <definedName name="__58__123Graph_ECHART_2" localSheetId="55" hidden="1">[8]nezamestnanost!#REF!</definedName>
    <definedName name="__58__123Graph_ECHART_2" localSheetId="56" hidden="1">[8]nezamestnanost!#REF!</definedName>
    <definedName name="__58__123Graph_ECHART_2" localSheetId="45" hidden="1">[8]nezamestnanost!#REF!</definedName>
    <definedName name="__58__123Graph_ECHART_2" localSheetId="47" hidden="1">[8]nezamestnanost!#REF!</definedName>
    <definedName name="__58__123Graph_ECHART_2" localSheetId="49" hidden="1">[8]nezamestnanost!#REF!</definedName>
    <definedName name="__58__123Graph_ECHART_2" localSheetId="36" hidden="1">[8]nezamestnanost!#REF!</definedName>
    <definedName name="__58__123Graph_ECHART_2" localSheetId="37" hidden="1">[8]nezamestnanost!#REF!</definedName>
    <definedName name="__58__123Graph_ECHART_2" localSheetId="48" hidden="1">[8]nezamestnanost!#REF!</definedName>
    <definedName name="__58__123Graph_ECHART_2" localSheetId="27" hidden="1">[8]nezamestnanost!#REF!</definedName>
    <definedName name="__58__123Graph_ECHART_2" localSheetId="28" hidden="1">[8]nezamestnanost!#REF!</definedName>
    <definedName name="__58__123Graph_ECHART_2" localSheetId="38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10" hidden="1">[8]nezamestnanost!#REF!</definedName>
    <definedName name="__6__123Graph_ACHART_2" localSheetId="11" hidden="1">[8]nezamestnanost!#REF!</definedName>
    <definedName name="__6__123Graph_ACHART_2" localSheetId="12" hidden="1">[8]nezamestnanost!#REF!</definedName>
    <definedName name="__6__123Graph_ACHART_2" localSheetId="13" hidden="1">[8]nezamestnanost!#REF!</definedName>
    <definedName name="__6__123Graph_ACHART_2" localSheetId="14" hidden="1">[8]nezamestnanost!#REF!</definedName>
    <definedName name="__6__123Graph_ACHART_2" localSheetId="17" hidden="1">[8]nezamestnanost!#REF!</definedName>
    <definedName name="__6__123Graph_ACHART_2" localSheetId="21" hidden="1">[8]nezamestnanost!#REF!</definedName>
    <definedName name="__6__123Graph_ACHART_2" localSheetId="22" hidden="1">[8]nezamestnanost!#REF!</definedName>
    <definedName name="__6__123Graph_ACHART_2" localSheetId="2" hidden="1">[8]nezamestnanost!#REF!</definedName>
    <definedName name="__6__123Graph_ACHART_2" localSheetId="4" hidden="1">[8]nezamestnanost!#REF!</definedName>
    <definedName name="__6__123Graph_ACHART_2" localSheetId="5" hidden="1">[8]nezamestnanost!#REF!</definedName>
    <definedName name="__6__123Graph_ACHART_2" localSheetId="7" hidden="1">[8]nezamestnanost!#REF!</definedName>
    <definedName name="__6__123Graph_ACHART_2" localSheetId="39" hidden="1">[8]nezamestnanost!#REF!</definedName>
    <definedName name="__6__123Graph_ACHART_2" localSheetId="29" hidden="1">[8]nezamestnanost!#REF!</definedName>
    <definedName name="__6__123Graph_ACHART_2" localSheetId="30" hidden="1">[8]nezamestnanost!#REF!</definedName>
    <definedName name="__6__123Graph_ACHART_2" localSheetId="52" hidden="1">[8]nezamestnanost!#REF!</definedName>
    <definedName name="__6__123Graph_ACHART_2" localSheetId="53" hidden="1">[8]nezamestnanost!#REF!</definedName>
    <definedName name="__6__123Graph_ACHART_2" localSheetId="55" hidden="1">[8]nezamestnanost!#REF!</definedName>
    <definedName name="__6__123Graph_ACHART_2" localSheetId="56" hidden="1">[8]nezamestnanost!#REF!</definedName>
    <definedName name="__6__123Graph_ACHART_2" localSheetId="45" hidden="1">[8]nezamestnanost!#REF!</definedName>
    <definedName name="__6__123Graph_ACHART_2" localSheetId="47" hidden="1">[8]nezamestnanost!#REF!</definedName>
    <definedName name="__6__123Graph_ACHART_2" localSheetId="49" hidden="1">[8]nezamestnanost!#REF!</definedName>
    <definedName name="__6__123Graph_ACHART_2" localSheetId="36" hidden="1">[8]nezamestnanost!#REF!</definedName>
    <definedName name="__6__123Graph_ACHART_2" localSheetId="37" hidden="1">[8]nezamestnanost!#REF!</definedName>
    <definedName name="__6__123Graph_ACHART_2" localSheetId="48" hidden="1">[8]nezamestnanost!#REF!</definedName>
    <definedName name="__6__123Graph_ACHART_2" localSheetId="27" hidden="1">[8]nezamestnanost!#REF!</definedName>
    <definedName name="__6__123Graph_ACHART_2" localSheetId="28" hidden="1">[8]nezamestnanost!#REF!</definedName>
    <definedName name="__6__123Graph_ACHART_2" localSheetId="38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10" hidden="1">#REF!</definedName>
    <definedName name="__62__123Graph_XCHART_4" localSheetId="11" hidden="1">#REF!</definedName>
    <definedName name="__62__123Graph_XCHART_4" localSheetId="12" hidden="1">#REF!</definedName>
    <definedName name="__62__123Graph_XCHART_4" localSheetId="13" hidden="1">#REF!</definedName>
    <definedName name="__62__123Graph_XCHART_4" localSheetId="14" hidden="1">#REF!</definedName>
    <definedName name="__62__123Graph_XCHART_4" localSheetId="17" hidden="1">#REF!</definedName>
    <definedName name="__62__123Graph_XCHART_4" localSheetId="21" hidden="1">#REF!</definedName>
    <definedName name="__62__123Graph_XCHART_4" localSheetId="22" hidden="1">#REF!</definedName>
    <definedName name="__62__123Graph_XCHART_4" localSheetId="2" hidden="1">#REF!</definedName>
    <definedName name="__62__123Graph_XCHART_4" localSheetId="4" hidden="1">#REF!</definedName>
    <definedName name="__62__123Graph_XCHART_4" localSheetId="5" hidden="1">#REF!</definedName>
    <definedName name="__62__123Graph_XCHART_4" localSheetId="7" hidden="1">#REF!</definedName>
    <definedName name="__62__123Graph_XCHART_4" localSheetId="39" hidden="1">#REF!</definedName>
    <definedName name="__62__123Graph_XCHART_4" localSheetId="29" hidden="1">#REF!</definedName>
    <definedName name="__62__123Graph_XCHART_4" localSheetId="30" hidden="1">#REF!</definedName>
    <definedName name="__62__123Graph_XCHART_4" localSheetId="52" hidden="1">#REF!</definedName>
    <definedName name="__62__123Graph_XCHART_4" localSheetId="53" hidden="1">#REF!</definedName>
    <definedName name="__62__123Graph_XCHART_4" localSheetId="55" hidden="1">#REF!</definedName>
    <definedName name="__62__123Graph_XCHART_4" localSheetId="56" hidden="1">#REF!</definedName>
    <definedName name="__62__123Graph_XCHART_4" localSheetId="45" hidden="1">#REF!</definedName>
    <definedName name="__62__123Graph_XCHART_4" localSheetId="47" hidden="1">#REF!</definedName>
    <definedName name="__62__123Graph_XCHART_4" localSheetId="49" hidden="1">#REF!</definedName>
    <definedName name="__62__123Graph_XCHART_4" localSheetId="36" hidden="1">#REF!</definedName>
    <definedName name="__62__123Graph_XCHART_4" localSheetId="37" hidden="1">#REF!</definedName>
    <definedName name="__62__123Graph_XCHART_4" localSheetId="48" hidden="1">#REF!</definedName>
    <definedName name="__62__123Graph_XCHART_4" localSheetId="27" hidden="1">#REF!</definedName>
    <definedName name="__62__123Graph_XCHART_4" localSheetId="28" hidden="1">#REF!</definedName>
    <definedName name="__62__123Graph_XCHART_4" localSheetId="38" hidden="1">#REF!</definedName>
    <definedName name="__62__123Graph_XCHART_4" hidden="1">#REF!</definedName>
    <definedName name="__63__123Graph_XCHART_5" hidden="1">[5]C!$G$121:$G$138</definedName>
    <definedName name="__64__123Graph_FCHART_2" localSheetId="10" hidden="1">[8]nezamestnanost!#REF!</definedName>
    <definedName name="__64__123Graph_FCHART_2" localSheetId="11" hidden="1">[8]nezamestnanost!#REF!</definedName>
    <definedName name="__64__123Graph_FCHART_2" localSheetId="12" hidden="1">[8]nezamestnanost!#REF!</definedName>
    <definedName name="__64__123Graph_FCHART_2" localSheetId="13" hidden="1">[8]nezamestnanost!#REF!</definedName>
    <definedName name="__64__123Graph_FCHART_2" localSheetId="14" hidden="1">[8]nezamestnanost!#REF!</definedName>
    <definedName name="__64__123Graph_FCHART_2" localSheetId="17" hidden="1">[8]nezamestnanost!#REF!</definedName>
    <definedName name="__64__123Graph_FCHART_2" localSheetId="21" hidden="1">[8]nezamestnanost!#REF!</definedName>
    <definedName name="__64__123Graph_FCHART_2" localSheetId="22" hidden="1">[8]nezamestnanost!#REF!</definedName>
    <definedName name="__64__123Graph_FCHART_2" localSheetId="2" hidden="1">[8]nezamestnanost!#REF!</definedName>
    <definedName name="__64__123Graph_FCHART_2" localSheetId="4" hidden="1">[8]nezamestnanost!#REF!</definedName>
    <definedName name="__64__123Graph_FCHART_2" localSheetId="5" hidden="1">[8]nezamestnanost!#REF!</definedName>
    <definedName name="__64__123Graph_FCHART_2" localSheetId="7" hidden="1">[8]nezamestnanost!#REF!</definedName>
    <definedName name="__64__123Graph_FCHART_2" localSheetId="39" hidden="1">[8]nezamestnanost!#REF!</definedName>
    <definedName name="__64__123Graph_FCHART_2" localSheetId="29" hidden="1">[8]nezamestnanost!#REF!</definedName>
    <definedName name="__64__123Graph_FCHART_2" localSheetId="30" hidden="1">[8]nezamestnanost!#REF!</definedName>
    <definedName name="__64__123Graph_FCHART_2" localSheetId="52" hidden="1">[8]nezamestnanost!#REF!</definedName>
    <definedName name="__64__123Graph_FCHART_2" localSheetId="53" hidden="1">[8]nezamestnanost!#REF!</definedName>
    <definedName name="__64__123Graph_FCHART_2" localSheetId="55" hidden="1">[8]nezamestnanost!#REF!</definedName>
    <definedName name="__64__123Graph_FCHART_2" localSheetId="56" hidden="1">[8]nezamestnanost!#REF!</definedName>
    <definedName name="__64__123Graph_FCHART_2" localSheetId="45" hidden="1">[8]nezamestnanost!#REF!</definedName>
    <definedName name="__64__123Graph_FCHART_2" localSheetId="47" hidden="1">[8]nezamestnanost!#REF!</definedName>
    <definedName name="__64__123Graph_FCHART_2" localSheetId="49" hidden="1">[8]nezamestnanost!#REF!</definedName>
    <definedName name="__64__123Graph_FCHART_2" localSheetId="36" hidden="1">[8]nezamestnanost!#REF!</definedName>
    <definedName name="__64__123Graph_FCHART_2" localSheetId="37" hidden="1">[8]nezamestnanost!#REF!</definedName>
    <definedName name="__64__123Graph_FCHART_2" localSheetId="48" hidden="1">[8]nezamestnanost!#REF!</definedName>
    <definedName name="__64__123Graph_FCHART_2" localSheetId="27" hidden="1">[8]nezamestnanost!#REF!</definedName>
    <definedName name="__64__123Graph_FCHART_2" localSheetId="28" hidden="1">[8]nezamestnanost!#REF!</definedName>
    <definedName name="__64__123Graph_FCHART_2" localSheetId="38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10" hidden="1">[8]nezamestnanost!#REF!</definedName>
    <definedName name="__7__123Graph_ACHART_2" localSheetId="11" hidden="1">[8]nezamestnanost!#REF!</definedName>
    <definedName name="__7__123Graph_ACHART_2" localSheetId="12" hidden="1">[8]nezamestnanost!#REF!</definedName>
    <definedName name="__7__123Graph_ACHART_2" localSheetId="13" hidden="1">[8]nezamestnanost!#REF!</definedName>
    <definedName name="__7__123Graph_ACHART_2" localSheetId="14" hidden="1">[8]nezamestnanost!#REF!</definedName>
    <definedName name="__7__123Graph_ACHART_2" localSheetId="17" hidden="1">[8]nezamestnanost!#REF!</definedName>
    <definedName name="__7__123Graph_ACHART_2" localSheetId="21" hidden="1">[8]nezamestnanost!#REF!</definedName>
    <definedName name="__7__123Graph_ACHART_2" localSheetId="22" hidden="1">[8]nezamestnanost!#REF!</definedName>
    <definedName name="__7__123Graph_ACHART_2" localSheetId="2" hidden="1">[8]nezamestnanost!#REF!</definedName>
    <definedName name="__7__123Graph_ACHART_2" localSheetId="4" hidden="1">[8]nezamestnanost!#REF!</definedName>
    <definedName name="__7__123Graph_ACHART_2" localSheetId="5" hidden="1">[8]nezamestnanost!#REF!</definedName>
    <definedName name="__7__123Graph_ACHART_2" localSheetId="7" hidden="1">[8]nezamestnanost!#REF!</definedName>
    <definedName name="__7__123Graph_ACHART_2" localSheetId="39" hidden="1">[8]nezamestnanost!#REF!</definedName>
    <definedName name="__7__123Graph_ACHART_2" localSheetId="29" hidden="1">[8]nezamestnanost!#REF!</definedName>
    <definedName name="__7__123Graph_ACHART_2" localSheetId="30" hidden="1">[8]nezamestnanost!#REF!</definedName>
    <definedName name="__7__123Graph_ACHART_2" localSheetId="52" hidden="1">[8]nezamestnanost!#REF!</definedName>
    <definedName name="__7__123Graph_ACHART_2" localSheetId="53" hidden="1">[8]nezamestnanost!#REF!</definedName>
    <definedName name="__7__123Graph_ACHART_2" localSheetId="55" hidden="1">[8]nezamestnanost!#REF!</definedName>
    <definedName name="__7__123Graph_ACHART_2" localSheetId="56" hidden="1">[8]nezamestnanost!#REF!</definedName>
    <definedName name="__7__123Graph_ACHART_2" localSheetId="45" hidden="1">[8]nezamestnanost!#REF!</definedName>
    <definedName name="__7__123Graph_ACHART_2" localSheetId="47" hidden="1">[8]nezamestnanost!#REF!</definedName>
    <definedName name="__7__123Graph_ACHART_2" localSheetId="49" hidden="1">[8]nezamestnanost!#REF!</definedName>
    <definedName name="__7__123Graph_ACHART_2" localSheetId="36" hidden="1">[8]nezamestnanost!#REF!</definedName>
    <definedName name="__7__123Graph_ACHART_2" localSheetId="37" hidden="1">[8]nezamestnanost!#REF!</definedName>
    <definedName name="__7__123Graph_ACHART_2" localSheetId="48" hidden="1">[8]nezamestnanost!#REF!</definedName>
    <definedName name="__7__123Graph_ACHART_2" localSheetId="27" hidden="1">[8]nezamestnanost!#REF!</definedName>
    <definedName name="__7__123Graph_ACHART_2" localSheetId="28" hidden="1">[8]nezamestnanost!#REF!</definedName>
    <definedName name="__7__123Graph_ACHART_2" localSheetId="38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10" hidden="1">#REF!</definedName>
    <definedName name="__72__123Graph_XCHART_4" localSheetId="11" hidden="1">#REF!</definedName>
    <definedName name="__72__123Graph_XCHART_4" localSheetId="12" hidden="1">#REF!</definedName>
    <definedName name="__72__123Graph_XCHART_4" localSheetId="13" hidden="1">#REF!</definedName>
    <definedName name="__72__123Graph_XCHART_4" localSheetId="14" hidden="1">#REF!</definedName>
    <definedName name="__72__123Graph_XCHART_4" localSheetId="17" hidden="1">#REF!</definedName>
    <definedName name="__72__123Graph_XCHART_4" localSheetId="21" hidden="1">#REF!</definedName>
    <definedName name="__72__123Graph_XCHART_4" localSheetId="22" hidden="1">#REF!</definedName>
    <definedName name="__72__123Graph_XCHART_4" localSheetId="2" hidden="1">#REF!</definedName>
    <definedName name="__72__123Graph_XCHART_4" localSheetId="4" hidden="1">#REF!</definedName>
    <definedName name="__72__123Graph_XCHART_4" localSheetId="5" hidden="1">#REF!</definedName>
    <definedName name="__72__123Graph_XCHART_4" localSheetId="7" hidden="1">#REF!</definedName>
    <definedName name="__72__123Graph_XCHART_4" localSheetId="39" hidden="1">#REF!</definedName>
    <definedName name="__72__123Graph_XCHART_4" localSheetId="29" hidden="1">#REF!</definedName>
    <definedName name="__72__123Graph_XCHART_4" localSheetId="30" hidden="1">#REF!</definedName>
    <definedName name="__72__123Graph_XCHART_4" localSheetId="52" hidden="1">#REF!</definedName>
    <definedName name="__72__123Graph_XCHART_4" localSheetId="53" hidden="1">#REF!</definedName>
    <definedName name="__72__123Graph_XCHART_4" localSheetId="55" hidden="1">#REF!</definedName>
    <definedName name="__72__123Graph_XCHART_4" localSheetId="56" hidden="1">#REF!</definedName>
    <definedName name="__72__123Graph_XCHART_4" localSheetId="45" hidden="1">#REF!</definedName>
    <definedName name="__72__123Graph_XCHART_4" localSheetId="47" hidden="1">#REF!</definedName>
    <definedName name="__72__123Graph_XCHART_4" localSheetId="49" hidden="1">#REF!</definedName>
    <definedName name="__72__123Graph_XCHART_4" localSheetId="36" hidden="1">#REF!</definedName>
    <definedName name="__72__123Graph_XCHART_4" localSheetId="37" hidden="1">#REF!</definedName>
    <definedName name="__72__123Graph_XCHART_4" localSheetId="48" hidden="1">#REF!</definedName>
    <definedName name="__72__123Graph_XCHART_4" localSheetId="27" hidden="1">#REF!</definedName>
    <definedName name="__72__123Graph_XCHART_4" localSheetId="28" hidden="1">#REF!</definedName>
    <definedName name="__72__123Graph_XCHART_4" localSheetId="38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10" hidden="1">[8]nezamestnanost!#REF!</definedName>
    <definedName name="__8__123Graph_ACHART_4" localSheetId="11" hidden="1">[8]nezamestnanost!#REF!</definedName>
    <definedName name="__8__123Graph_ACHART_4" localSheetId="12" hidden="1">[8]nezamestnanost!#REF!</definedName>
    <definedName name="__8__123Graph_ACHART_4" localSheetId="13" hidden="1">[8]nezamestnanost!#REF!</definedName>
    <definedName name="__8__123Graph_ACHART_4" localSheetId="14" hidden="1">[8]nezamestnanost!#REF!</definedName>
    <definedName name="__8__123Graph_ACHART_4" localSheetId="17" hidden="1">[8]nezamestnanost!#REF!</definedName>
    <definedName name="__8__123Graph_ACHART_4" localSheetId="21" hidden="1">[8]nezamestnanost!#REF!</definedName>
    <definedName name="__8__123Graph_ACHART_4" localSheetId="22" hidden="1">[8]nezamestnanost!#REF!</definedName>
    <definedName name="__8__123Graph_ACHART_4" localSheetId="2" hidden="1">[8]nezamestnanost!#REF!</definedName>
    <definedName name="__8__123Graph_ACHART_4" localSheetId="4" hidden="1">[8]nezamestnanost!#REF!</definedName>
    <definedName name="__8__123Graph_ACHART_4" localSheetId="5" hidden="1">[8]nezamestnanost!#REF!</definedName>
    <definedName name="__8__123Graph_ACHART_4" localSheetId="7" hidden="1">[8]nezamestnanost!#REF!</definedName>
    <definedName name="__8__123Graph_ACHART_4" localSheetId="39" hidden="1">[8]nezamestnanost!#REF!</definedName>
    <definedName name="__8__123Graph_ACHART_4" localSheetId="29" hidden="1">[8]nezamestnanost!#REF!</definedName>
    <definedName name="__8__123Graph_ACHART_4" localSheetId="30" hidden="1">[8]nezamestnanost!#REF!</definedName>
    <definedName name="__8__123Graph_ACHART_4" localSheetId="52" hidden="1">[8]nezamestnanost!#REF!</definedName>
    <definedName name="__8__123Graph_ACHART_4" localSheetId="53" hidden="1">[8]nezamestnanost!#REF!</definedName>
    <definedName name="__8__123Graph_ACHART_4" localSheetId="55" hidden="1">[8]nezamestnanost!#REF!</definedName>
    <definedName name="__8__123Graph_ACHART_4" localSheetId="56" hidden="1">[8]nezamestnanost!#REF!</definedName>
    <definedName name="__8__123Graph_ACHART_4" localSheetId="45" hidden="1">[8]nezamestnanost!#REF!</definedName>
    <definedName name="__8__123Graph_ACHART_4" localSheetId="47" hidden="1">[8]nezamestnanost!#REF!</definedName>
    <definedName name="__8__123Graph_ACHART_4" localSheetId="49" hidden="1">[8]nezamestnanost!#REF!</definedName>
    <definedName name="__8__123Graph_ACHART_4" localSheetId="36" hidden="1">[8]nezamestnanost!#REF!</definedName>
    <definedName name="__8__123Graph_ACHART_4" localSheetId="37" hidden="1">[8]nezamestnanost!#REF!</definedName>
    <definedName name="__8__123Graph_ACHART_4" localSheetId="48" hidden="1">[8]nezamestnanost!#REF!</definedName>
    <definedName name="__8__123Graph_ACHART_4" localSheetId="27" hidden="1">[8]nezamestnanost!#REF!</definedName>
    <definedName name="__8__123Graph_ACHART_4" localSheetId="28" hidden="1">[8]nezamestnanost!#REF!</definedName>
    <definedName name="__8__123Graph_ACHART_4" localSheetId="38" hidden="1">[8]nezamestnanost!#REF!</definedName>
    <definedName name="__8__123Graph_ACHART_4" hidden="1">[8]nezamestnanost!#REF!</definedName>
    <definedName name="__9__123Graph_ACHART_5" hidden="1">[2]pracovni!$D$95:$D$111</definedName>
    <definedName name="__as1" localSheetId="9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11" hidden="1">{#N/A,#N/A,FALSE,"CB";#N/A,#N/A,FALSE,"CMB";#N/A,#N/A,FALSE,"NBFI"}</definedName>
    <definedName name="__as1" localSheetId="12" hidden="1">{#N/A,#N/A,FALSE,"CB";#N/A,#N/A,FALSE,"CMB";#N/A,#N/A,FALSE,"NBFI"}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16" hidden="1">{#N/A,#N/A,FALSE,"CB";#N/A,#N/A,FALSE,"CMB";#N/A,#N/A,FALSE,"NBFI"}</definedName>
    <definedName name="__as1" localSheetId="17" hidden="1">{#N/A,#N/A,FALSE,"CB";#N/A,#N/A,FALSE,"CMB";#N/A,#N/A,FALSE,"NBFI"}</definedName>
    <definedName name="__as1" localSheetId="18" hidden="1">{#N/A,#N/A,FALSE,"CB";#N/A,#N/A,FALSE,"CMB";#N/A,#N/A,FALSE,"NBFI"}</definedName>
    <definedName name="__as1" localSheetId="1" hidden="1">{#N/A,#N/A,FALSE,"CB";#N/A,#N/A,FALSE,"CMB";#N/A,#N/A,FALSE,"NBFI"}</definedName>
    <definedName name="__as1" localSheetId="6" hidden="1">{#N/A,#N/A,FALSE,"CB";#N/A,#N/A,FALSE,"CMB";#N/A,#N/A,FALSE,"NBFI"}</definedName>
    <definedName name="__as1" localSheetId="7" hidden="1">{#N/A,#N/A,FALSE,"CB";#N/A,#N/A,FALSE,"CMB";#N/A,#N/A,FALSE,"NBFI"}</definedName>
    <definedName name="__as1" localSheetId="8" hidden="1">{#N/A,#N/A,FALSE,"CB";#N/A,#N/A,FALSE,"CMB";#N/A,#N/A,FALSE,"NBFI"}</definedName>
    <definedName name="__as1" localSheetId="26" hidden="1">{#N/A,#N/A,FALSE,"CB";#N/A,#N/A,FALSE,"CMB";#N/A,#N/A,FALSE,"NBFI"}</definedName>
    <definedName name="__as1" localSheetId="39" hidden="1">{#N/A,#N/A,FALSE,"CB";#N/A,#N/A,FALSE,"CMB";#N/A,#N/A,FALSE,"NBFI"}</definedName>
    <definedName name="__as1" localSheetId="40" hidden="1">{#N/A,#N/A,FALSE,"CB";#N/A,#N/A,FALSE,"CMB";#N/A,#N/A,FALSE,"NBFI"}</definedName>
    <definedName name="__as1" localSheetId="29" hidden="1">{#N/A,#N/A,FALSE,"CB";#N/A,#N/A,FALSE,"CMB";#N/A,#N/A,FALSE,"NBFI"}</definedName>
    <definedName name="__as1" localSheetId="30" hidden="1">{#N/A,#N/A,FALSE,"CB";#N/A,#N/A,FALSE,"CMB";#N/A,#N/A,FALSE,"NBFI"}</definedName>
    <definedName name="__as1" localSheetId="32" hidden="1">{#N/A,#N/A,FALSE,"CB";#N/A,#N/A,FALSE,"CMB";#N/A,#N/A,FALSE,"NBFI"}</definedName>
    <definedName name="__as1" localSheetId="43" hidden="1">{#N/A,#N/A,FALSE,"CB";#N/A,#N/A,FALSE,"CMB";#N/A,#N/A,FALSE,"NBFI"}</definedName>
    <definedName name="__as1" localSheetId="52" hidden="1">{#N/A,#N/A,FALSE,"CB";#N/A,#N/A,FALSE,"CMB";#N/A,#N/A,FALSE,"NBFI"}</definedName>
    <definedName name="__as1" localSheetId="53" hidden="1">{#N/A,#N/A,FALSE,"CB";#N/A,#N/A,FALSE,"CMB";#N/A,#N/A,FALSE,"NBFI"}</definedName>
    <definedName name="__as1" localSheetId="54" hidden="1">{#N/A,#N/A,FALSE,"CB";#N/A,#N/A,FALSE,"CMB";#N/A,#N/A,FALSE,"NBFI"}</definedName>
    <definedName name="__as1" localSheetId="55" hidden="1">{#N/A,#N/A,FALSE,"CB";#N/A,#N/A,FALSE,"CMB";#N/A,#N/A,FALSE,"NBFI"}</definedName>
    <definedName name="__as1" localSheetId="56" hidden="1">{#N/A,#N/A,FALSE,"CB";#N/A,#N/A,FALSE,"CMB";#N/A,#N/A,FALSE,"NBFI"}</definedName>
    <definedName name="__as1" localSheetId="44" hidden="1">{#N/A,#N/A,FALSE,"CB";#N/A,#N/A,FALSE,"CMB";#N/A,#N/A,FALSE,"NBFI"}</definedName>
    <definedName name="__as1" localSheetId="45" hidden="1">{#N/A,#N/A,FALSE,"CB";#N/A,#N/A,FALSE,"CMB";#N/A,#N/A,FALSE,"NBFI"}</definedName>
    <definedName name="__as1" localSheetId="46" hidden="1">{#N/A,#N/A,FALSE,"CB";#N/A,#N/A,FALSE,"CMB";#N/A,#N/A,FALSE,"NBFI"}</definedName>
    <definedName name="__as1" localSheetId="47" hidden="1">{#N/A,#N/A,FALSE,"CB";#N/A,#N/A,FALSE,"CMB";#N/A,#N/A,FALSE,"NBFI"}</definedName>
    <definedName name="__as1" localSheetId="49" hidden="1">{#N/A,#N/A,FALSE,"CB";#N/A,#N/A,FALSE,"CMB";#N/A,#N/A,FALSE,"NBFI"}</definedName>
    <definedName name="__as1" localSheetId="50" hidden="1">{#N/A,#N/A,FALSE,"CB";#N/A,#N/A,FALSE,"CMB";#N/A,#N/A,FALSE,"NBFI"}</definedName>
    <definedName name="__as1" localSheetId="51" hidden="1">{#N/A,#N/A,FALSE,"CB";#N/A,#N/A,FALSE,"CMB";#N/A,#N/A,FALSE,"NBFI"}</definedName>
    <definedName name="__as1" localSheetId="48" hidden="1">{#N/A,#N/A,FALSE,"CB";#N/A,#N/A,FALSE,"CMB";#N/A,#N/A,FALSE,"NBFI"}</definedName>
    <definedName name="__as1" localSheetId="42" hidden="1">{#N/A,#N/A,FALSE,"CB";#N/A,#N/A,FALSE,"CMB";#N/A,#N/A,FALSE,"NBFI"}</definedName>
    <definedName name="__as1" localSheetId="24" hidden="1">{#N/A,#N/A,FALSE,"CB";#N/A,#N/A,FALSE,"CMB";#N/A,#N/A,FALSE,"NBFI"}</definedName>
    <definedName name="__as1" localSheetId="25" hidden="1">{#N/A,#N/A,FALSE,"CB";#N/A,#N/A,FALSE,"CMB";#N/A,#N/A,FALSE,"NBFI"}</definedName>
    <definedName name="__as1" localSheetId="27" hidden="1">{#N/A,#N/A,FALSE,"CB";#N/A,#N/A,FALSE,"CMB";#N/A,#N/A,FALSE,"NBFI"}</definedName>
    <definedName name="__as1" localSheetId="28" hidden="1">{#N/A,#N/A,FALSE,"CB";#N/A,#N/A,FALSE,"CMB";#N/A,#N/A,FALSE,"NBFI"}</definedName>
    <definedName name="__as1" localSheetId="35" hidden="1">{#N/A,#N/A,FALSE,"CB";#N/A,#N/A,FALSE,"CMB";#N/A,#N/A,FALSE,"NBFI"}</definedName>
    <definedName name="__as1" hidden="1">{#N/A,#N/A,FALSE,"CB";#N/A,#N/A,FALSE,"CMB";#N/A,#N/A,FALSE,"NBFI"}</definedName>
    <definedName name="__bn1" localSheetId="9" hidden="1">{"'előző év december'!$A$2:$CP$214"}</definedName>
    <definedName name="__bn1" localSheetId="10" hidden="1">{"'előző év december'!$A$2:$CP$214"}</definedName>
    <definedName name="__bn1" localSheetId="11" hidden="1">{"'előző év december'!$A$2:$CP$214"}</definedName>
    <definedName name="__bn1" localSheetId="12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15" hidden="1">{"'előző év december'!$A$2:$CP$214"}</definedName>
    <definedName name="__bn1" localSheetId="16" hidden="1">{"'előző év december'!$A$2:$CP$214"}</definedName>
    <definedName name="__bn1" localSheetId="17" hidden="1">{"'előző év december'!$A$2:$CP$214"}</definedName>
    <definedName name="__bn1" localSheetId="18" hidden="1">{"'előző év december'!$A$2:$CP$214"}</definedName>
    <definedName name="__bn1" localSheetId="1" hidden="1">{"'előző év december'!$A$2:$CP$214"}</definedName>
    <definedName name="__bn1" localSheetId="6" hidden="1">{"'előző év december'!$A$2:$CP$214"}</definedName>
    <definedName name="__bn1" localSheetId="7" hidden="1">{"'előző év december'!$A$2:$CP$214"}</definedName>
    <definedName name="__bn1" localSheetId="8" hidden="1">{"'előző év december'!$A$2:$CP$214"}</definedName>
    <definedName name="__bn1" localSheetId="26" hidden="1">{"'előző év december'!$A$2:$CP$214"}</definedName>
    <definedName name="__bn1" localSheetId="39" hidden="1">{"'előző év december'!$A$2:$CP$214"}</definedName>
    <definedName name="__bn1" localSheetId="40" hidden="1">{"'előző év december'!$A$2:$CP$214"}</definedName>
    <definedName name="__bn1" localSheetId="29" hidden="1">{"'előző év december'!$A$2:$CP$214"}</definedName>
    <definedName name="__bn1" localSheetId="30" hidden="1">{"'előző év december'!$A$2:$CP$214"}</definedName>
    <definedName name="__bn1" localSheetId="32" hidden="1">{"'előző év december'!$A$2:$CP$214"}</definedName>
    <definedName name="__bn1" localSheetId="43" hidden="1">{"'előző év december'!$A$2:$CP$214"}</definedName>
    <definedName name="__bn1" localSheetId="52" hidden="1">{"'előző év december'!$A$2:$CP$214"}</definedName>
    <definedName name="__bn1" localSheetId="53" hidden="1">{"'előző év december'!$A$2:$CP$214"}</definedName>
    <definedName name="__bn1" localSheetId="54" hidden="1">{"'előző év december'!$A$2:$CP$214"}</definedName>
    <definedName name="__bn1" localSheetId="55" hidden="1">{"'előző év december'!$A$2:$CP$214"}</definedName>
    <definedName name="__bn1" localSheetId="56" hidden="1">{"'előző év december'!$A$2:$CP$214"}</definedName>
    <definedName name="__bn1" localSheetId="44" hidden="1">{"'előző év december'!$A$2:$CP$214"}</definedName>
    <definedName name="__bn1" localSheetId="45" hidden="1">{"'előző év december'!$A$2:$CP$214"}</definedName>
    <definedName name="__bn1" localSheetId="46" hidden="1">{"'előző év december'!$A$2:$CP$214"}</definedName>
    <definedName name="__bn1" localSheetId="47" hidden="1">{"'előző év december'!$A$2:$CP$214"}</definedName>
    <definedName name="__bn1" localSheetId="49" hidden="1">{"'előző év december'!$A$2:$CP$214"}</definedName>
    <definedName name="__bn1" localSheetId="50" hidden="1">{"'előző év december'!$A$2:$CP$214"}</definedName>
    <definedName name="__bn1" localSheetId="51" hidden="1">{"'előző év december'!$A$2:$CP$214"}</definedName>
    <definedName name="__bn1" localSheetId="48" hidden="1">{"'előző év december'!$A$2:$CP$214"}</definedName>
    <definedName name="__bn1" localSheetId="42" hidden="1">{"'előző év december'!$A$2:$CP$214"}</definedName>
    <definedName name="__bn1" localSheetId="24" hidden="1">{"'előző év december'!$A$2:$CP$214"}</definedName>
    <definedName name="__bn1" localSheetId="25" hidden="1">{"'előző év december'!$A$2:$CP$214"}</definedName>
    <definedName name="__bn1" localSheetId="27" hidden="1">{"'előző év december'!$A$2:$CP$214"}</definedName>
    <definedName name="__bn1" localSheetId="28" hidden="1">{"'előző év december'!$A$2:$CP$214"}</definedName>
    <definedName name="__bn1" localSheetId="35" hidden="1">{"'előző év december'!$A$2:$CP$214"}</definedName>
    <definedName name="__bn1" hidden="1">{"'előző év december'!$A$2:$CP$214"}</definedName>
    <definedName name="__cp1" localSheetId="9" hidden="1">{"'előző év december'!$A$2:$CP$214"}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7" hidden="1">{"'előző év december'!$A$2:$CP$214"}</definedName>
    <definedName name="__cp1" localSheetId="18" hidden="1">{"'előző év december'!$A$2:$CP$214"}</definedName>
    <definedName name="__cp1" localSheetId="1" hidden="1">{"'előző év december'!$A$2:$CP$214"}</definedName>
    <definedName name="__cp1" localSheetId="6" hidden="1">{"'előző év december'!$A$2:$CP$214"}</definedName>
    <definedName name="__cp1" localSheetId="7" hidden="1">{"'előző év december'!$A$2:$CP$214"}</definedName>
    <definedName name="__cp1" localSheetId="8" hidden="1">{"'előző év december'!$A$2:$CP$214"}</definedName>
    <definedName name="__cp1" localSheetId="26" hidden="1">{"'előző év december'!$A$2:$CP$214"}</definedName>
    <definedName name="__cp1" localSheetId="39" hidden="1">{"'előző év december'!$A$2:$CP$214"}</definedName>
    <definedName name="__cp1" localSheetId="40" hidden="1">{"'előző év december'!$A$2:$CP$214"}</definedName>
    <definedName name="__cp1" localSheetId="29" hidden="1">{"'előző év december'!$A$2:$CP$214"}</definedName>
    <definedName name="__cp1" localSheetId="30" hidden="1">{"'előző év december'!$A$2:$CP$214"}</definedName>
    <definedName name="__cp1" localSheetId="32" hidden="1">{"'előző év december'!$A$2:$CP$214"}</definedName>
    <definedName name="__cp1" localSheetId="43" hidden="1">{"'előző év december'!$A$2:$CP$214"}</definedName>
    <definedName name="__cp1" localSheetId="52" hidden="1">{"'előző év december'!$A$2:$CP$214"}</definedName>
    <definedName name="__cp1" localSheetId="53" hidden="1">{"'előző év december'!$A$2:$CP$214"}</definedName>
    <definedName name="__cp1" localSheetId="54" hidden="1">{"'előző év december'!$A$2:$CP$214"}</definedName>
    <definedName name="__cp1" localSheetId="55" hidden="1">{"'előző év december'!$A$2:$CP$214"}</definedName>
    <definedName name="__cp1" localSheetId="56" hidden="1">{"'előző év december'!$A$2:$CP$214"}</definedName>
    <definedName name="__cp1" localSheetId="44" hidden="1">{"'előző év december'!$A$2:$CP$214"}</definedName>
    <definedName name="__cp1" localSheetId="45" hidden="1">{"'előző év december'!$A$2:$CP$214"}</definedName>
    <definedName name="__cp1" localSheetId="46" hidden="1">{"'előző év december'!$A$2:$CP$214"}</definedName>
    <definedName name="__cp1" localSheetId="47" hidden="1">{"'előző év december'!$A$2:$CP$214"}</definedName>
    <definedName name="__cp1" localSheetId="49" hidden="1">{"'előző év december'!$A$2:$CP$214"}</definedName>
    <definedName name="__cp1" localSheetId="50" hidden="1">{"'előző év december'!$A$2:$CP$214"}</definedName>
    <definedName name="__cp1" localSheetId="51" hidden="1">{"'előző év december'!$A$2:$CP$214"}</definedName>
    <definedName name="__cp1" localSheetId="48" hidden="1">{"'előző év december'!$A$2:$CP$214"}</definedName>
    <definedName name="__cp1" localSheetId="42" hidden="1">{"'előző év december'!$A$2:$CP$214"}</definedName>
    <definedName name="__cp1" localSheetId="24" hidden="1">{"'előző év december'!$A$2:$CP$214"}</definedName>
    <definedName name="__cp1" localSheetId="25" hidden="1">{"'előző év december'!$A$2:$CP$214"}</definedName>
    <definedName name="__cp1" localSheetId="27" hidden="1">{"'előző év december'!$A$2:$CP$214"}</definedName>
    <definedName name="__cp1" localSheetId="28" hidden="1">{"'előző év december'!$A$2:$CP$214"}</definedName>
    <definedName name="__cp1" localSheetId="35" hidden="1">{"'előző év december'!$A$2:$CP$214"}</definedName>
    <definedName name="__cp1" hidden="1">{"'előző év december'!$A$2:$CP$214"}</definedName>
    <definedName name="__cp10" localSheetId="9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7" hidden="1">{"'előző év december'!$A$2:$CP$214"}</definedName>
    <definedName name="__cp10" localSheetId="18" hidden="1">{"'előző év december'!$A$2:$CP$214"}</definedName>
    <definedName name="__cp10" localSheetId="1" hidden="1">{"'előző év december'!$A$2:$CP$214"}</definedName>
    <definedName name="__cp10" localSheetId="6" hidden="1">{"'előző év december'!$A$2:$CP$214"}</definedName>
    <definedName name="__cp10" localSheetId="7" hidden="1">{"'előző év december'!$A$2:$CP$214"}</definedName>
    <definedName name="__cp10" localSheetId="8" hidden="1">{"'előző év december'!$A$2:$CP$214"}</definedName>
    <definedName name="__cp10" localSheetId="26" hidden="1">{"'előző év december'!$A$2:$CP$214"}</definedName>
    <definedName name="__cp10" localSheetId="39" hidden="1">{"'előző év december'!$A$2:$CP$214"}</definedName>
    <definedName name="__cp10" localSheetId="40" hidden="1">{"'előző év december'!$A$2:$CP$214"}</definedName>
    <definedName name="__cp10" localSheetId="29" hidden="1">{"'előző év december'!$A$2:$CP$214"}</definedName>
    <definedName name="__cp10" localSheetId="30" hidden="1">{"'előző év december'!$A$2:$CP$214"}</definedName>
    <definedName name="__cp10" localSheetId="32" hidden="1">{"'előző év december'!$A$2:$CP$214"}</definedName>
    <definedName name="__cp10" localSheetId="43" hidden="1">{"'előző év december'!$A$2:$CP$214"}</definedName>
    <definedName name="__cp10" localSheetId="52" hidden="1">{"'előző év december'!$A$2:$CP$214"}</definedName>
    <definedName name="__cp10" localSheetId="53" hidden="1">{"'előző év december'!$A$2:$CP$214"}</definedName>
    <definedName name="__cp10" localSheetId="54" hidden="1">{"'előző év december'!$A$2:$CP$214"}</definedName>
    <definedName name="__cp10" localSheetId="55" hidden="1">{"'előző év december'!$A$2:$CP$214"}</definedName>
    <definedName name="__cp10" localSheetId="56" hidden="1">{"'előző év december'!$A$2:$CP$214"}</definedName>
    <definedName name="__cp10" localSheetId="44" hidden="1">{"'előző év december'!$A$2:$CP$214"}</definedName>
    <definedName name="__cp10" localSheetId="45" hidden="1">{"'előző év december'!$A$2:$CP$214"}</definedName>
    <definedName name="__cp10" localSheetId="46" hidden="1">{"'előző év december'!$A$2:$CP$214"}</definedName>
    <definedName name="__cp10" localSheetId="47" hidden="1">{"'előző év december'!$A$2:$CP$214"}</definedName>
    <definedName name="__cp10" localSheetId="49" hidden="1">{"'előző év december'!$A$2:$CP$214"}</definedName>
    <definedName name="__cp10" localSheetId="50" hidden="1">{"'előző év december'!$A$2:$CP$214"}</definedName>
    <definedName name="__cp10" localSheetId="51" hidden="1">{"'előző év december'!$A$2:$CP$214"}</definedName>
    <definedName name="__cp10" localSheetId="48" hidden="1">{"'előző év december'!$A$2:$CP$214"}</definedName>
    <definedName name="__cp10" localSheetId="42" hidden="1">{"'előző év december'!$A$2:$CP$214"}</definedName>
    <definedName name="__cp10" localSheetId="24" hidden="1">{"'előző év december'!$A$2:$CP$214"}</definedName>
    <definedName name="__cp10" localSheetId="25" hidden="1">{"'előző év december'!$A$2:$CP$214"}</definedName>
    <definedName name="__cp10" localSheetId="27" hidden="1">{"'előző év december'!$A$2:$CP$214"}</definedName>
    <definedName name="__cp10" localSheetId="28" hidden="1">{"'előző év december'!$A$2:$CP$214"}</definedName>
    <definedName name="__cp10" localSheetId="35" hidden="1">{"'előző év december'!$A$2:$CP$214"}</definedName>
    <definedName name="__cp10" hidden="1">{"'előző év december'!$A$2:$CP$214"}</definedName>
    <definedName name="__cp11" localSheetId="9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7" hidden="1">{"'előző év december'!$A$2:$CP$214"}</definedName>
    <definedName name="__cp11" localSheetId="18" hidden="1">{"'előző év december'!$A$2:$CP$214"}</definedName>
    <definedName name="__cp11" localSheetId="1" hidden="1">{"'előző év december'!$A$2:$CP$214"}</definedName>
    <definedName name="__cp11" localSheetId="6" hidden="1">{"'előző év december'!$A$2:$CP$214"}</definedName>
    <definedName name="__cp11" localSheetId="7" hidden="1">{"'előző év december'!$A$2:$CP$214"}</definedName>
    <definedName name="__cp11" localSheetId="8" hidden="1">{"'előző év december'!$A$2:$CP$214"}</definedName>
    <definedName name="__cp11" localSheetId="26" hidden="1">{"'előző év december'!$A$2:$CP$214"}</definedName>
    <definedName name="__cp11" localSheetId="39" hidden="1">{"'előző év december'!$A$2:$CP$214"}</definedName>
    <definedName name="__cp11" localSheetId="40" hidden="1">{"'előző év december'!$A$2:$CP$214"}</definedName>
    <definedName name="__cp11" localSheetId="29" hidden="1">{"'előző év december'!$A$2:$CP$214"}</definedName>
    <definedName name="__cp11" localSheetId="30" hidden="1">{"'előző év december'!$A$2:$CP$214"}</definedName>
    <definedName name="__cp11" localSheetId="32" hidden="1">{"'előző év december'!$A$2:$CP$214"}</definedName>
    <definedName name="__cp11" localSheetId="43" hidden="1">{"'előző év december'!$A$2:$CP$214"}</definedName>
    <definedName name="__cp11" localSheetId="52" hidden="1">{"'előző év december'!$A$2:$CP$214"}</definedName>
    <definedName name="__cp11" localSheetId="53" hidden="1">{"'előző év december'!$A$2:$CP$214"}</definedName>
    <definedName name="__cp11" localSheetId="54" hidden="1">{"'előző év december'!$A$2:$CP$214"}</definedName>
    <definedName name="__cp11" localSheetId="55" hidden="1">{"'előző év december'!$A$2:$CP$214"}</definedName>
    <definedName name="__cp11" localSheetId="56" hidden="1">{"'előző év december'!$A$2:$CP$214"}</definedName>
    <definedName name="__cp11" localSheetId="44" hidden="1">{"'előző év december'!$A$2:$CP$214"}</definedName>
    <definedName name="__cp11" localSheetId="45" hidden="1">{"'előző év december'!$A$2:$CP$214"}</definedName>
    <definedName name="__cp11" localSheetId="46" hidden="1">{"'előző év december'!$A$2:$CP$214"}</definedName>
    <definedName name="__cp11" localSheetId="47" hidden="1">{"'előző év december'!$A$2:$CP$214"}</definedName>
    <definedName name="__cp11" localSheetId="49" hidden="1">{"'előző év december'!$A$2:$CP$214"}</definedName>
    <definedName name="__cp11" localSheetId="50" hidden="1">{"'előző év december'!$A$2:$CP$214"}</definedName>
    <definedName name="__cp11" localSheetId="51" hidden="1">{"'előző év december'!$A$2:$CP$214"}</definedName>
    <definedName name="__cp11" localSheetId="48" hidden="1">{"'előző év december'!$A$2:$CP$214"}</definedName>
    <definedName name="__cp11" localSheetId="42" hidden="1">{"'előző év december'!$A$2:$CP$214"}</definedName>
    <definedName name="__cp11" localSheetId="24" hidden="1">{"'előző év december'!$A$2:$CP$214"}</definedName>
    <definedName name="__cp11" localSheetId="25" hidden="1">{"'előző év december'!$A$2:$CP$214"}</definedName>
    <definedName name="__cp11" localSheetId="27" hidden="1">{"'előző év december'!$A$2:$CP$214"}</definedName>
    <definedName name="__cp11" localSheetId="28" hidden="1">{"'előző év december'!$A$2:$CP$214"}</definedName>
    <definedName name="__cp11" localSheetId="35" hidden="1">{"'előző év december'!$A$2:$CP$214"}</definedName>
    <definedName name="__cp11" hidden="1">{"'előző év december'!$A$2:$CP$214"}</definedName>
    <definedName name="__cp2" localSheetId="9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7" hidden="1">{"'előző év december'!$A$2:$CP$214"}</definedName>
    <definedName name="__cp2" localSheetId="18" hidden="1">{"'előző év december'!$A$2:$CP$214"}</definedName>
    <definedName name="__cp2" localSheetId="1" hidden="1">{"'előző év december'!$A$2:$CP$214"}</definedName>
    <definedName name="__cp2" localSheetId="6" hidden="1">{"'előző év december'!$A$2:$CP$214"}</definedName>
    <definedName name="__cp2" localSheetId="7" hidden="1">{"'előző év december'!$A$2:$CP$214"}</definedName>
    <definedName name="__cp2" localSheetId="8" hidden="1">{"'előző év december'!$A$2:$CP$214"}</definedName>
    <definedName name="__cp2" localSheetId="26" hidden="1">{"'előző év december'!$A$2:$CP$214"}</definedName>
    <definedName name="__cp2" localSheetId="39" hidden="1">{"'előző év december'!$A$2:$CP$214"}</definedName>
    <definedName name="__cp2" localSheetId="40" hidden="1">{"'előző év december'!$A$2:$CP$214"}</definedName>
    <definedName name="__cp2" localSheetId="29" hidden="1">{"'előző év december'!$A$2:$CP$214"}</definedName>
    <definedName name="__cp2" localSheetId="30" hidden="1">{"'előző év december'!$A$2:$CP$214"}</definedName>
    <definedName name="__cp2" localSheetId="32" hidden="1">{"'előző év december'!$A$2:$CP$214"}</definedName>
    <definedName name="__cp2" localSheetId="43" hidden="1">{"'előző év december'!$A$2:$CP$214"}</definedName>
    <definedName name="__cp2" localSheetId="52" hidden="1">{"'előző év december'!$A$2:$CP$214"}</definedName>
    <definedName name="__cp2" localSheetId="53" hidden="1">{"'előző év december'!$A$2:$CP$214"}</definedName>
    <definedName name="__cp2" localSheetId="54" hidden="1">{"'előző év december'!$A$2:$CP$214"}</definedName>
    <definedName name="__cp2" localSheetId="55" hidden="1">{"'előző év december'!$A$2:$CP$214"}</definedName>
    <definedName name="__cp2" localSheetId="56" hidden="1">{"'előző év december'!$A$2:$CP$214"}</definedName>
    <definedName name="__cp2" localSheetId="44" hidden="1">{"'előző év december'!$A$2:$CP$214"}</definedName>
    <definedName name="__cp2" localSheetId="45" hidden="1">{"'előző év december'!$A$2:$CP$214"}</definedName>
    <definedName name="__cp2" localSheetId="46" hidden="1">{"'előző év december'!$A$2:$CP$214"}</definedName>
    <definedName name="__cp2" localSheetId="47" hidden="1">{"'előző év december'!$A$2:$CP$214"}</definedName>
    <definedName name="__cp2" localSheetId="49" hidden="1">{"'előző év december'!$A$2:$CP$214"}</definedName>
    <definedName name="__cp2" localSheetId="50" hidden="1">{"'előző év december'!$A$2:$CP$214"}</definedName>
    <definedName name="__cp2" localSheetId="51" hidden="1">{"'előző év december'!$A$2:$CP$214"}</definedName>
    <definedName name="__cp2" localSheetId="48" hidden="1">{"'előző év december'!$A$2:$CP$214"}</definedName>
    <definedName name="__cp2" localSheetId="42" hidden="1">{"'előző év december'!$A$2:$CP$214"}</definedName>
    <definedName name="__cp2" localSheetId="24" hidden="1">{"'előző év december'!$A$2:$CP$214"}</definedName>
    <definedName name="__cp2" localSheetId="25" hidden="1">{"'előző év december'!$A$2:$CP$214"}</definedName>
    <definedName name="__cp2" localSheetId="27" hidden="1">{"'előző év december'!$A$2:$CP$214"}</definedName>
    <definedName name="__cp2" localSheetId="28" hidden="1">{"'előző év december'!$A$2:$CP$214"}</definedName>
    <definedName name="__cp2" localSheetId="35" hidden="1">{"'előző év december'!$A$2:$CP$214"}</definedName>
    <definedName name="__cp2" hidden="1">{"'előző év december'!$A$2:$CP$214"}</definedName>
    <definedName name="__cp3" localSheetId="9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7" hidden="1">{"'előző év december'!$A$2:$CP$214"}</definedName>
    <definedName name="__cp3" localSheetId="18" hidden="1">{"'előző év december'!$A$2:$CP$214"}</definedName>
    <definedName name="__cp3" localSheetId="1" hidden="1">{"'előző év december'!$A$2:$CP$214"}</definedName>
    <definedName name="__cp3" localSheetId="6" hidden="1">{"'előző év december'!$A$2:$CP$214"}</definedName>
    <definedName name="__cp3" localSheetId="7" hidden="1">{"'előző év december'!$A$2:$CP$214"}</definedName>
    <definedName name="__cp3" localSheetId="8" hidden="1">{"'előző év december'!$A$2:$CP$214"}</definedName>
    <definedName name="__cp3" localSheetId="26" hidden="1">{"'előző év december'!$A$2:$CP$214"}</definedName>
    <definedName name="__cp3" localSheetId="39" hidden="1">{"'előző év december'!$A$2:$CP$214"}</definedName>
    <definedName name="__cp3" localSheetId="40" hidden="1">{"'előző év december'!$A$2:$CP$214"}</definedName>
    <definedName name="__cp3" localSheetId="29" hidden="1">{"'előző év december'!$A$2:$CP$214"}</definedName>
    <definedName name="__cp3" localSheetId="30" hidden="1">{"'előző év december'!$A$2:$CP$214"}</definedName>
    <definedName name="__cp3" localSheetId="32" hidden="1">{"'előző év december'!$A$2:$CP$214"}</definedName>
    <definedName name="__cp3" localSheetId="43" hidden="1">{"'előző év december'!$A$2:$CP$214"}</definedName>
    <definedName name="__cp3" localSheetId="52" hidden="1">{"'előző év december'!$A$2:$CP$214"}</definedName>
    <definedName name="__cp3" localSheetId="53" hidden="1">{"'előző év december'!$A$2:$CP$214"}</definedName>
    <definedName name="__cp3" localSheetId="54" hidden="1">{"'előző év december'!$A$2:$CP$214"}</definedName>
    <definedName name="__cp3" localSheetId="55" hidden="1">{"'előző év december'!$A$2:$CP$214"}</definedName>
    <definedName name="__cp3" localSheetId="56" hidden="1">{"'előző év december'!$A$2:$CP$214"}</definedName>
    <definedName name="__cp3" localSheetId="44" hidden="1">{"'előző év december'!$A$2:$CP$214"}</definedName>
    <definedName name="__cp3" localSheetId="45" hidden="1">{"'előző év december'!$A$2:$CP$214"}</definedName>
    <definedName name="__cp3" localSheetId="46" hidden="1">{"'előző év december'!$A$2:$CP$214"}</definedName>
    <definedName name="__cp3" localSheetId="47" hidden="1">{"'előző év december'!$A$2:$CP$214"}</definedName>
    <definedName name="__cp3" localSheetId="49" hidden="1">{"'előző év december'!$A$2:$CP$214"}</definedName>
    <definedName name="__cp3" localSheetId="50" hidden="1">{"'előző év december'!$A$2:$CP$214"}</definedName>
    <definedName name="__cp3" localSheetId="51" hidden="1">{"'előző év december'!$A$2:$CP$214"}</definedName>
    <definedName name="__cp3" localSheetId="48" hidden="1">{"'előző év december'!$A$2:$CP$214"}</definedName>
    <definedName name="__cp3" localSheetId="42" hidden="1">{"'előző év december'!$A$2:$CP$214"}</definedName>
    <definedName name="__cp3" localSheetId="24" hidden="1">{"'előző év december'!$A$2:$CP$214"}</definedName>
    <definedName name="__cp3" localSheetId="25" hidden="1">{"'előző év december'!$A$2:$CP$214"}</definedName>
    <definedName name="__cp3" localSheetId="27" hidden="1">{"'előző év december'!$A$2:$CP$214"}</definedName>
    <definedName name="__cp3" localSheetId="28" hidden="1">{"'előző év december'!$A$2:$CP$214"}</definedName>
    <definedName name="__cp3" localSheetId="35" hidden="1">{"'előző év december'!$A$2:$CP$214"}</definedName>
    <definedName name="__cp3" hidden="1">{"'előző év december'!$A$2:$CP$214"}</definedName>
    <definedName name="__cp4" localSheetId="9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7" hidden="1">{"'előző év december'!$A$2:$CP$214"}</definedName>
    <definedName name="__cp4" localSheetId="18" hidden="1">{"'előző év december'!$A$2:$CP$214"}</definedName>
    <definedName name="__cp4" localSheetId="1" hidden="1">{"'előző év december'!$A$2:$CP$214"}</definedName>
    <definedName name="__cp4" localSheetId="6" hidden="1">{"'előző év december'!$A$2:$CP$214"}</definedName>
    <definedName name="__cp4" localSheetId="7" hidden="1">{"'előző év december'!$A$2:$CP$214"}</definedName>
    <definedName name="__cp4" localSheetId="8" hidden="1">{"'előző év december'!$A$2:$CP$214"}</definedName>
    <definedName name="__cp4" localSheetId="26" hidden="1">{"'előző év december'!$A$2:$CP$214"}</definedName>
    <definedName name="__cp4" localSheetId="39" hidden="1">{"'előző év december'!$A$2:$CP$214"}</definedName>
    <definedName name="__cp4" localSheetId="40" hidden="1">{"'előző év december'!$A$2:$CP$214"}</definedName>
    <definedName name="__cp4" localSheetId="29" hidden="1">{"'előző év december'!$A$2:$CP$214"}</definedName>
    <definedName name="__cp4" localSheetId="30" hidden="1">{"'előző év december'!$A$2:$CP$214"}</definedName>
    <definedName name="__cp4" localSheetId="32" hidden="1">{"'előző év december'!$A$2:$CP$214"}</definedName>
    <definedName name="__cp4" localSheetId="43" hidden="1">{"'előző év december'!$A$2:$CP$214"}</definedName>
    <definedName name="__cp4" localSheetId="52" hidden="1">{"'előző év december'!$A$2:$CP$214"}</definedName>
    <definedName name="__cp4" localSheetId="53" hidden="1">{"'előző év december'!$A$2:$CP$214"}</definedName>
    <definedName name="__cp4" localSheetId="54" hidden="1">{"'előző év december'!$A$2:$CP$214"}</definedName>
    <definedName name="__cp4" localSheetId="55" hidden="1">{"'előző év december'!$A$2:$CP$214"}</definedName>
    <definedName name="__cp4" localSheetId="56" hidden="1">{"'előző év december'!$A$2:$CP$214"}</definedName>
    <definedName name="__cp4" localSheetId="44" hidden="1">{"'előző év december'!$A$2:$CP$214"}</definedName>
    <definedName name="__cp4" localSheetId="45" hidden="1">{"'előző év december'!$A$2:$CP$214"}</definedName>
    <definedName name="__cp4" localSheetId="46" hidden="1">{"'előző év december'!$A$2:$CP$214"}</definedName>
    <definedName name="__cp4" localSheetId="47" hidden="1">{"'előző év december'!$A$2:$CP$214"}</definedName>
    <definedName name="__cp4" localSheetId="49" hidden="1">{"'előző év december'!$A$2:$CP$214"}</definedName>
    <definedName name="__cp4" localSheetId="50" hidden="1">{"'előző év december'!$A$2:$CP$214"}</definedName>
    <definedName name="__cp4" localSheetId="51" hidden="1">{"'előző év december'!$A$2:$CP$214"}</definedName>
    <definedName name="__cp4" localSheetId="48" hidden="1">{"'előző év december'!$A$2:$CP$214"}</definedName>
    <definedName name="__cp4" localSheetId="42" hidden="1">{"'előző év december'!$A$2:$CP$214"}</definedName>
    <definedName name="__cp4" localSheetId="24" hidden="1">{"'előző év december'!$A$2:$CP$214"}</definedName>
    <definedName name="__cp4" localSheetId="25" hidden="1">{"'előző év december'!$A$2:$CP$214"}</definedName>
    <definedName name="__cp4" localSheetId="27" hidden="1">{"'előző év december'!$A$2:$CP$214"}</definedName>
    <definedName name="__cp4" localSheetId="28" hidden="1">{"'előző év december'!$A$2:$CP$214"}</definedName>
    <definedName name="__cp4" localSheetId="35" hidden="1">{"'előző év december'!$A$2:$CP$214"}</definedName>
    <definedName name="__cp4" hidden="1">{"'előző év december'!$A$2:$CP$214"}</definedName>
    <definedName name="__cp5" localSheetId="9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7" hidden="1">{"'előző év december'!$A$2:$CP$214"}</definedName>
    <definedName name="__cp5" localSheetId="18" hidden="1">{"'előző év december'!$A$2:$CP$214"}</definedName>
    <definedName name="__cp5" localSheetId="1" hidden="1">{"'előző év december'!$A$2:$CP$214"}</definedName>
    <definedName name="__cp5" localSheetId="6" hidden="1">{"'előző év december'!$A$2:$CP$214"}</definedName>
    <definedName name="__cp5" localSheetId="7" hidden="1">{"'előző év december'!$A$2:$CP$214"}</definedName>
    <definedName name="__cp5" localSheetId="8" hidden="1">{"'előző év december'!$A$2:$CP$214"}</definedName>
    <definedName name="__cp5" localSheetId="26" hidden="1">{"'előző év december'!$A$2:$CP$214"}</definedName>
    <definedName name="__cp5" localSheetId="39" hidden="1">{"'előző év december'!$A$2:$CP$214"}</definedName>
    <definedName name="__cp5" localSheetId="40" hidden="1">{"'előző év december'!$A$2:$CP$214"}</definedName>
    <definedName name="__cp5" localSheetId="29" hidden="1">{"'előző év december'!$A$2:$CP$214"}</definedName>
    <definedName name="__cp5" localSheetId="30" hidden="1">{"'előző év december'!$A$2:$CP$214"}</definedName>
    <definedName name="__cp5" localSheetId="32" hidden="1">{"'előző év december'!$A$2:$CP$214"}</definedName>
    <definedName name="__cp5" localSheetId="43" hidden="1">{"'előző év december'!$A$2:$CP$214"}</definedName>
    <definedName name="__cp5" localSheetId="52" hidden="1">{"'előző év december'!$A$2:$CP$214"}</definedName>
    <definedName name="__cp5" localSheetId="53" hidden="1">{"'előző év december'!$A$2:$CP$214"}</definedName>
    <definedName name="__cp5" localSheetId="54" hidden="1">{"'előző év december'!$A$2:$CP$214"}</definedName>
    <definedName name="__cp5" localSheetId="55" hidden="1">{"'előző év december'!$A$2:$CP$214"}</definedName>
    <definedName name="__cp5" localSheetId="56" hidden="1">{"'előző év december'!$A$2:$CP$214"}</definedName>
    <definedName name="__cp5" localSheetId="44" hidden="1">{"'előző év december'!$A$2:$CP$214"}</definedName>
    <definedName name="__cp5" localSheetId="45" hidden="1">{"'előző év december'!$A$2:$CP$214"}</definedName>
    <definedName name="__cp5" localSheetId="46" hidden="1">{"'előző év december'!$A$2:$CP$214"}</definedName>
    <definedName name="__cp5" localSheetId="47" hidden="1">{"'előző év december'!$A$2:$CP$214"}</definedName>
    <definedName name="__cp5" localSheetId="49" hidden="1">{"'előző év december'!$A$2:$CP$214"}</definedName>
    <definedName name="__cp5" localSheetId="50" hidden="1">{"'előző év december'!$A$2:$CP$214"}</definedName>
    <definedName name="__cp5" localSheetId="51" hidden="1">{"'előző év december'!$A$2:$CP$214"}</definedName>
    <definedName name="__cp5" localSheetId="48" hidden="1">{"'előző év december'!$A$2:$CP$214"}</definedName>
    <definedName name="__cp5" localSheetId="42" hidden="1">{"'előző év december'!$A$2:$CP$214"}</definedName>
    <definedName name="__cp5" localSheetId="24" hidden="1">{"'előző év december'!$A$2:$CP$214"}</definedName>
    <definedName name="__cp5" localSheetId="25" hidden="1">{"'előző év december'!$A$2:$CP$214"}</definedName>
    <definedName name="__cp5" localSheetId="27" hidden="1">{"'előző év december'!$A$2:$CP$214"}</definedName>
    <definedName name="__cp5" localSheetId="28" hidden="1">{"'előző év december'!$A$2:$CP$214"}</definedName>
    <definedName name="__cp5" localSheetId="35" hidden="1">{"'előző év december'!$A$2:$CP$214"}</definedName>
    <definedName name="__cp5" hidden="1">{"'előző év december'!$A$2:$CP$214"}</definedName>
    <definedName name="__cp6" localSheetId="9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7" hidden="1">{"'előző év december'!$A$2:$CP$214"}</definedName>
    <definedName name="__cp6" localSheetId="18" hidden="1">{"'előző év december'!$A$2:$CP$214"}</definedName>
    <definedName name="__cp6" localSheetId="1" hidden="1">{"'előző év december'!$A$2:$CP$214"}</definedName>
    <definedName name="__cp6" localSheetId="6" hidden="1">{"'előző év december'!$A$2:$CP$214"}</definedName>
    <definedName name="__cp6" localSheetId="7" hidden="1">{"'előző év december'!$A$2:$CP$214"}</definedName>
    <definedName name="__cp6" localSheetId="8" hidden="1">{"'előző év december'!$A$2:$CP$214"}</definedName>
    <definedName name="__cp6" localSheetId="26" hidden="1">{"'előző év december'!$A$2:$CP$214"}</definedName>
    <definedName name="__cp6" localSheetId="39" hidden="1">{"'előző év december'!$A$2:$CP$214"}</definedName>
    <definedName name="__cp6" localSheetId="40" hidden="1">{"'előző év december'!$A$2:$CP$214"}</definedName>
    <definedName name="__cp6" localSheetId="29" hidden="1">{"'előző év december'!$A$2:$CP$214"}</definedName>
    <definedName name="__cp6" localSheetId="30" hidden="1">{"'előző év december'!$A$2:$CP$214"}</definedName>
    <definedName name="__cp6" localSheetId="32" hidden="1">{"'előző év december'!$A$2:$CP$214"}</definedName>
    <definedName name="__cp6" localSheetId="43" hidden="1">{"'előző év december'!$A$2:$CP$214"}</definedName>
    <definedName name="__cp6" localSheetId="52" hidden="1">{"'előző év december'!$A$2:$CP$214"}</definedName>
    <definedName name="__cp6" localSheetId="53" hidden="1">{"'előző év december'!$A$2:$CP$214"}</definedName>
    <definedName name="__cp6" localSheetId="54" hidden="1">{"'előző év december'!$A$2:$CP$214"}</definedName>
    <definedName name="__cp6" localSheetId="55" hidden="1">{"'előző év december'!$A$2:$CP$214"}</definedName>
    <definedName name="__cp6" localSheetId="56" hidden="1">{"'előző év december'!$A$2:$CP$214"}</definedName>
    <definedName name="__cp6" localSheetId="44" hidden="1">{"'előző év december'!$A$2:$CP$214"}</definedName>
    <definedName name="__cp6" localSheetId="45" hidden="1">{"'előző év december'!$A$2:$CP$214"}</definedName>
    <definedName name="__cp6" localSheetId="46" hidden="1">{"'előző év december'!$A$2:$CP$214"}</definedName>
    <definedName name="__cp6" localSheetId="47" hidden="1">{"'előző év december'!$A$2:$CP$214"}</definedName>
    <definedName name="__cp6" localSheetId="49" hidden="1">{"'előző év december'!$A$2:$CP$214"}</definedName>
    <definedName name="__cp6" localSheetId="50" hidden="1">{"'előző év december'!$A$2:$CP$214"}</definedName>
    <definedName name="__cp6" localSheetId="51" hidden="1">{"'előző év december'!$A$2:$CP$214"}</definedName>
    <definedName name="__cp6" localSheetId="48" hidden="1">{"'előző év december'!$A$2:$CP$214"}</definedName>
    <definedName name="__cp6" localSheetId="42" hidden="1">{"'előző év december'!$A$2:$CP$214"}</definedName>
    <definedName name="__cp6" localSheetId="24" hidden="1">{"'előző év december'!$A$2:$CP$214"}</definedName>
    <definedName name="__cp6" localSheetId="25" hidden="1">{"'előző év december'!$A$2:$CP$214"}</definedName>
    <definedName name="__cp6" localSheetId="27" hidden="1">{"'előző év december'!$A$2:$CP$214"}</definedName>
    <definedName name="__cp6" localSheetId="28" hidden="1">{"'előző év december'!$A$2:$CP$214"}</definedName>
    <definedName name="__cp6" localSheetId="35" hidden="1">{"'előző év december'!$A$2:$CP$214"}</definedName>
    <definedName name="__cp6" hidden="1">{"'előző év december'!$A$2:$CP$214"}</definedName>
    <definedName name="__cp7" localSheetId="9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7" hidden="1">{"'előző év december'!$A$2:$CP$214"}</definedName>
    <definedName name="__cp7" localSheetId="18" hidden="1">{"'előző év december'!$A$2:$CP$214"}</definedName>
    <definedName name="__cp7" localSheetId="1" hidden="1">{"'előző év december'!$A$2:$CP$214"}</definedName>
    <definedName name="__cp7" localSheetId="6" hidden="1">{"'előző év december'!$A$2:$CP$214"}</definedName>
    <definedName name="__cp7" localSheetId="7" hidden="1">{"'előző év december'!$A$2:$CP$214"}</definedName>
    <definedName name="__cp7" localSheetId="8" hidden="1">{"'előző év december'!$A$2:$CP$214"}</definedName>
    <definedName name="__cp7" localSheetId="26" hidden="1">{"'előző év december'!$A$2:$CP$214"}</definedName>
    <definedName name="__cp7" localSheetId="39" hidden="1">{"'előző év december'!$A$2:$CP$214"}</definedName>
    <definedName name="__cp7" localSheetId="40" hidden="1">{"'előző év december'!$A$2:$CP$214"}</definedName>
    <definedName name="__cp7" localSheetId="29" hidden="1">{"'előző év december'!$A$2:$CP$214"}</definedName>
    <definedName name="__cp7" localSheetId="30" hidden="1">{"'előző év december'!$A$2:$CP$214"}</definedName>
    <definedName name="__cp7" localSheetId="32" hidden="1">{"'előző év december'!$A$2:$CP$214"}</definedName>
    <definedName name="__cp7" localSheetId="43" hidden="1">{"'előző év december'!$A$2:$CP$214"}</definedName>
    <definedName name="__cp7" localSheetId="52" hidden="1">{"'előző év december'!$A$2:$CP$214"}</definedName>
    <definedName name="__cp7" localSheetId="53" hidden="1">{"'előző év december'!$A$2:$CP$214"}</definedName>
    <definedName name="__cp7" localSheetId="54" hidden="1">{"'előző év december'!$A$2:$CP$214"}</definedName>
    <definedName name="__cp7" localSheetId="55" hidden="1">{"'előző év december'!$A$2:$CP$214"}</definedName>
    <definedName name="__cp7" localSheetId="56" hidden="1">{"'előző év december'!$A$2:$CP$214"}</definedName>
    <definedName name="__cp7" localSheetId="44" hidden="1">{"'előző év december'!$A$2:$CP$214"}</definedName>
    <definedName name="__cp7" localSheetId="45" hidden="1">{"'előző év december'!$A$2:$CP$214"}</definedName>
    <definedName name="__cp7" localSheetId="46" hidden="1">{"'előző év december'!$A$2:$CP$214"}</definedName>
    <definedName name="__cp7" localSheetId="47" hidden="1">{"'előző év december'!$A$2:$CP$214"}</definedName>
    <definedName name="__cp7" localSheetId="49" hidden="1">{"'előző év december'!$A$2:$CP$214"}</definedName>
    <definedName name="__cp7" localSheetId="50" hidden="1">{"'előző év december'!$A$2:$CP$214"}</definedName>
    <definedName name="__cp7" localSheetId="51" hidden="1">{"'előző év december'!$A$2:$CP$214"}</definedName>
    <definedName name="__cp7" localSheetId="48" hidden="1">{"'előző év december'!$A$2:$CP$214"}</definedName>
    <definedName name="__cp7" localSheetId="42" hidden="1">{"'előző év december'!$A$2:$CP$214"}</definedName>
    <definedName name="__cp7" localSheetId="24" hidden="1">{"'előző év december'!$A$2:$CP$214"}</definedName>
    <definedName name="__cp7" localSheetId="25" hidden="1">{"'előző év december'!$A$2:$CP$214"}</definedName>
    <definedName name="__cp7" localSheetId="27" hidden="1">{"'előző év december'!$A$2:$CP$214"}</definedName>
    <definedName name="__cp7" localSheetId="28" hidden="1">{"'előző év december'!$A$2:$CP$214"}</definedName>
    <definedName name="__cp7" localSheetId="35" hidden="1">{"'előző év december'!$A$2:$CP$214"}</definedName>
    <definedName name="__cp7" hidden="1">{"'előző év december'!$A$2:$CP$214"}</definedName>
    <definedName name="__cp8" localSheetId="9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7" hidden="1">{"'előző év december'!$A$2:$CP$214"}</definedName>
    <definedName name="__cp8" localSheetId="18" hidden="1">{"'előző év december'!$A$2:$CP$214"}</definedName>
    <definedName name="__cp8" localSheetId="1" hidden="1">{"'előző év december'!$A$2:$CP$214"}</definedName>
    <definedName name="__cp8" localSheetId="6" hidden="1">{"'előző év december'!$A$2:$CP$214"}</definedName>
    <definedName name="__cp8" localSheetId="7" hidden="1">{"'előző év december'!$A$2:$CP$214"}</definedName>
    <definedName name="__cp8" localSheetId="8" hidden="1">{"'előző év december'!$A$2:$CP$214"}</definedName>
    <definedName name="__cp8" localSheetId="26" hidden="1">{"'előző év december'!$A$2:$CP$214"}</definedName>
    <definedName name="__cp8" localSheetId="39" hidden="1">{"'előző év december'!$A$2:$CP$214"}</definedName>
    <definedName name="__cp8" localSheetId="40" hidden="1">{"'előző év december'!$A$2:$CP$214"}</definedName>
    <definedName name="__cp8" localSheetId="29" hidden="1">{"'előző év december'!$A$2:$CP$214"}</definedName>
    <definedName name="__cp8" localSheetId="30" hidden="1">{"'előző év december'!$A$2:$CP$214"}</definedName>
    <definedName name="__cp8" localSheetId="32" hidden="1">{"'előző év december'!$A$2:$CP$214"}</definedName>
    <definedName name="__cp8" localSheetId="43" hidden="1">{"'előző év december'!$A$2:$CP$214"}</definedName>
    <definedName name="__cp8" localSheetId="52" hidden="1">{"'előző év december'!$A$2:$CP$214"}</definedName>
    <definedName name="__cp8" localSheetId="53" hidden="1">{"'előző év december'!$A$2:$CP$214"}</definedName>
    <definedName name="__cp8" localSheetId="54" hidden="1">{"'előző év december'!$A$2:$CP$214"}</definedName>
    <definedName name="__cp8" localSheetId="55" hidden="1">{"'előző év december'!$A$2:$CP$214"}</definedName>
    <definedName name="__cp8" localSheetId="56" hidden="1">{"'előző év december'!$A$2:$CP$214"}</definedName>
    <definedName name="__cp8" localSheetId="44" hidden="1">{"'előző év december'!$A$2:$CP$214"}</definedName>
    <definedName name="__cp8" localSheetId="45" hidden="1">{"'előző év december'!$A$2:$CP$214"}</definedName>
    <definedName name="__cp8" localSheetId="46" hidden="1">{"'előző év december'!$A$2:$CP$214"}</definedName>
    <definedName name="__cp8" localSheetId="47" hidden="1">{"'előző év december'!$A$2:$CP$214"}</definedName>
    <definedName name="__cp8" localSheetId="49" hidden="1">{"'előző év december'!$A$2:$CP$214"}</definedName>
    <definedName name="__cp8" localSheetId="50" hidden="1">{"'előző év december'!$A$2:$CP$214"}</definedName>
    <definedName name="__cp8" localSheetId="51" hidden="1">{"'előző év december'!$A$2:$CP$214"}</definedName>
    <definedName name="__cp8" localSheetId="48" hidden="1">{"'előző év december'!$A$2:$CP$214"}</definedName>
    <definedName name="__cp8" localSheetId="42" hidden="1">{"'előző év december'!$A$2:$CP$214"}</definedName>
    <definedName name="__cp8" localSheetId="24" hidden="1">{"'előző év december'!$A$2:$CP$214"}</definedName>
    <definedName name="__cp8" localSheetId="25" hidden="1">{"'előző év december'!$A$2:$CP$214"}</definedName>
    <definedName name="__cp8" localSheetId="27" hidden="1">{"'előző év december'!$A$2:$CP$214"}</definedName>
    <definedName name="__cp8" localSheetId="28" hidden="1">{"'előző év december'!$A$2:$CP$214"}</definedName>
    <definedName name="__cp8" localSheetId="35" hidden="1">{"'előző év december'!$A$2:$CP$214"}</definedName>
    <definedName name="__cp8" hidden="1">{"'előző év december'!$A$2:$CP$214"}</definedName>
    <definedName name="__cp9" localSheetId="9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7" hidden="1">{"'előző év december'!$A$2:$CP$214"}</definedName>
    <definedName name="__cp9" localSheetId="18" hidden="1">{"'előző év december'!$A$2:$CP$214"}</definedName>
    <definedName name="__cp9" localSheetId="1" hidden="1">{"'előző év december'!$A$2:$CP$214"}</definedName>
    <definedName name="__cp9" localSheetId="6" hidden="1">{"'előző év december'!$A$2:$CP$214"}</definedName>
    <definedName name="__cp9" localSheetId="7" hidden="1">{"'előző év december'!$A$2:$CP$214"}</definedName>
    <definedName name="__cp9" localSheetId="8" hidden="1">{"'előző év december'!$A$2:$CP$214"}</definedName>
    <definedName name="__cp9" localSheetId="26" hidden="1">{"'előző év december'!$A$2:$CP$214"}</definedName>
    <definedName name="__cp9" localSheetId="39" hidden="1">{"'előző év december'!$A$2:$CP$214"}</definedName>
    <definedName name="__cp9" localSheetId="40" hidden="1">{"'előző év december'!$A$2:$CP$214"}</definedName>
    <definedName name="__cp9" localSheetId="29" hidden="1">{"'előző év december'!$A$2:$CP$214"}</definedName>
    <definedName name="__cp9" localSheetId="30" hidden="1">{"'előző év december'!$A$2:$CP$214"}</definedName>
    <definedName name="__cp9" localSheetId="32" hidden="1">{"'előző év december'!$A$2:$CP$214"}</definedName>
    <definedName name="__cp9" localSheetId="43" hidden="1">{"'előző év december'!$A$2:$CP$214"}</definedName>
    <definedName name="__cp9" localSheetId="52" hidden="1">{"'előző év december'!$A$2:$CP$214"}</definedName>
    <definedName name="__cp9" localSheetId="53" hidden="1">{"'előző év december'!$A$2:$CP$214"}</definedName>
    <definedName name="__cp9" localSheetId="54" hidden="1">{"'előző év december'!$A$2:$CP$214"}</definedName>
    <definedName name="__cp9" localSheetId="55" hidden="1">{"'előző év december'!$A$2:$CP$214"}</definedName>
    <definedName name="__cp9" localSheetId="56" hidden="1">{"'előző év december'!$A$2:$CP$214"}</definedName>
    <definedName name="__cp9" localSheetId="44" hidden="1">{"'előző év december'!$A$2:$CP$214"}</definedName>
    <definedName name="__cp9" localSheetId="45" hidden="1">{"'előző év december'!$A$2:$CP$214"}</definedName>
    <definedName name="__cp9" localSheetId="46" hidden="1">{"'előző év december'!$A$2:$CP$214"}</definedName>
    <definedName name="__cp9" localSheetId="47" hidden="1">{"'előző év december'!$A$2:$CP$214"}</definedName>
    <definedName name="__cp9" localSheetId="49" hidden="1">{"'előző év december'!$A$2:$CP$214"}</definedName>
    <definedName name="__cp9" localSheetId="50" hidden="1">{"'előző év december'!$A$2:$CP$214"}</definedName>
    <definedName name="__cp9" localSheetId="51" hidden="1">{"'előző év december'!$A$2:$CP$214"}</definedName>
    <definedName name="__cp9" localSheetId="48" hidden="1">{"'előző év december'!$A$2:$CP$214"}</definedName>
    <definedName name="__cp9" localSheetId="42" hidden="1">{"'előző év december'!$A$2:$CP$214"}</definedName>
    <definedName name="__cp9" localSheetId="24" hidden="1">{"'előző év december'!$A$2:$CP$214"}</definedName>
    <definedName name="__cp9" localSheetId="25" hidden="1">{"'előző év december'!$A$2:$CP$214"}</definedName>
    <definedName name="__cp9" localSheetId="27" hidden="1">{"'előző év december'!$A$2:$CP$214"}</definedName>
    <definedName name="__cp9" localSheetId="28" hidden="1">{"'előző év december'!$A$2:$CP$214"}</definedName>
    <definedName name="__cp9" localSheetId="35" hidden="1">{"'előző év december'!$A$2:$CP$214"}</definedName>
    <definedName name="__cp9" hidden="1">{"'előző év december'!$A$2:$CP$214"}</definedName>
    <definedName name="__cpr2" localSheetId="9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7" hidden="1">{"'előző év december'!$A$2:$CP$214"}</definedName>
    <definedName name="__cpr2" localSheetId="18" hidden="1">{"'előző év december'!$A$2:$CP$214"}</definedName>
    <definedName name="__cpr2" localSheetId="1" hidden="1">{"'előző év december'!$A$2:$CP$214"}</definedName>
    <definedName name="__cpr2" localSheetId="6" hidden="1">{"'előző év december'!$A$2:$CP$214"}</definedName>
    <definedName name="__cpr2" localSheetId="7" hidden="1">{"'előző év december'!$A$2:$CP$214"}</definedName>
    <definedName name="__cpr2" localSheetId="8" hidden="1">{"'előző év december'!$A$2:$CP$214"}</definedName>
    <definedName name="__cpr2" localSheetId="26" hidden="1">{"'előző év december'!$A$2:$CP$214"}</definedName>
    <definedName name="__cpr2" localSheetId="39" hidden="1">{"'előző év december'!$A$2:$CP$214"}</definedName>
    <definedName name="__cpr2" localSheetId="40" hidden="1">{"'előző év december'!$A$2:$CP$214"}</definedName>
    <definedName name="__cpr2" localSheetId="29" hidden="1">{"'előző év december'!$A$2:$CP$214"}</definedName>
    <definedName name="__cpr2" localSheetId="30" hidden="1">{"'előző év december'!$A$2:$CP$214"}</definedName>
    <definedName name="__cpr2" localSheetId="32" hidden="1">{"'előző év december'!$A$2:$CP$214"}</definedName>
    <definedName name="__cpr2" localSheetId="43" hidden="1">{"'előző év december'!$A$2:$CP$214"}</definedName>
    <definedName name="__cpr2" localSheetId="52" hidden="1">{"'előző év december'!$A$2:$CP$214"}</definedName>
    <definedName name="__cpr2" localSheetId="53" hidden="1">{"'előző év december'!$A$2:$CP$214"}</definedName>
    <definedName name="__cpr2" localSheetId="54" hidden="1">{"'előző év december'!$A$2:$CP$214"}</definedName>
    <definedName name="__cpr2" localSheetId="55" hidden="1">{"'előző év december'!$A$2:$CP$214"}</definedName>
    <definedName name="__cpr2" localSheetId="56" hidden="1">{"'előző év december'!$A$2:$CP$214"}</definedName>
    <definedName name="__cpr2" localSheetId="44" hidden="1">{"'előző év december'!$A$2:$CP$214"}</definedName>
    <definedName name="__cpr2" localSheetId="45" hidden="1">{"'előző év december'!$A$2:$CP$214"}</definedName>
    <definedName name="__cpr2" localSheetId="46" hidden="1">{"'előző év december'!$A$2:$CP$214"}</definedName>
    <definedName name="__cpr2" localSheetId="47" hidden="1">{"'előző év december'!$A$2:$CP$214"}</definedName>
    <definedName name="__cpr2" localSheetId="49" hidden="1">{"'előző év december'!$A$2:$CP$214"}</definedName>
    <definedName name="__cpr2" localSheetId="50" hidden="1">{"'előző év december'!$A$2:$CP$214"}</definedName>
    <definedName name="__cpr2" localSheetId="51" hidden="1">{"'előző év december'!$A$2:$CP$214"}</definedName>
    <definedName name="__cpr2" localSheetId="48" hidden="1">{"'előző év december'!$A$2:$CP$214"}</definedName>
    <definedName name="__cpr2" localSheetId="42" hidden="1">{"'előző év december'!$A$2:$CP$214"}</definedName>
    <definedName name="__cpr2" localSheetId="24" hidden="1">{"'előző év december'!$A$2:$CP$214"}</definedName>
    <definedName name="__cpr2" localSheetId="25" hidden="1">{"'előző év december'!$A$2:$CP$214"}</definedName>
    <definedName name="__cpr2" localSheetId="27" hidden="1">{"'előző év december'!$A$2:$CP$214"}</definedName>
    <definedName name="__cpr2" localSheetId="28" hidden="1">{"'előző év december'!$A$2:$CP$214"}</definedName>
    <definedName name="__cpr2" localSheetId="35" hidden="1">{"'előző év december'!$A$2:$CP$214"}</definedName>
    <definedName name="__cpr2" hidden="1">{"'előző év december'!$A$2:$CP$214"}</definedName>
    <definedName name="__cpr3" localSheetId="9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7" hidden="1">{"'előző év december'!$A$2:$CP$214"}</definedName>
    <definedName name="__cpr3" localSheetId="18" hidden="1">{"'előző év december'!$A$2:$CP$214"}</definedName>
    <definedName name="__cpr3" localSheetId="1" hidden="1">{"'előző év december'!$A$2:$CP$214"}</definedName>
    <definedName name="__cpr3" localSheetId="6" hidden="1">{"'előző év december'!$A$2:$CP$214"}</definedName>
    <definedName name="__cpr3" localSheetId="7" hidden="1">{"'előző év december'!$A$2:$CP$214"}</definedName>
    <definedName name="__cpr3" localSheetId="8" hidden="1">{"'előző év december'!$A$2:$CP$214"}</definedName>
    <definedName name="__cpr3" localSheetId="26" hidden="1">{"'előző év december'!$A$2:$CP$214"}</definedName>
    <definedName name="__cpr3" localSheetId="39" hidden="1">{"'előző év december'!$A$2:$CP$214"}</definedName>
    <definedName name="__cpr3" localSheetId="40" hidden="1">{"'előző év december'!$A$2:$CP$214"}</definedName>
    <definedName name="__cpr3" localSheetId="29" hidden="1">{"'előző év december'!$A$2:$CP$214"}</definedName>
    <definedName name="__cpr3" localSheetId="30" hidden="1">{"'előző év december'!$A$2:$CP$214"}</definedName>
    <definedName name="__cpr3" localSheetId="32" hidden="1">{"'előző év december'!$A$2:$CP$214"}</definedName>
    <definedName name="__cpr3" localSheetId="43" hidden="1">{"'előző év december'!$A$2:$CP$214"}</definedName>
    <definedName name="__cpr3" localSheetId="52" hidden="1">{"'előző év december'!$A$2:$CP$214"}</definedName>
    <definedName name="__cpr3" localSheetId="53" hidden="1">{"'előző év december'!$A$2:$CP$214"}</definedName>
    <definedName name="__cpr3" localSheetId="54" hidden="1">{"'előző év december'!$A$2:$CP$214"}</definedName>
    <definedName name="__cpr3" localSheetId="55" hidden="1">{"'előző év december'!$A$2:$CP$214"}</definedName>
    <definedName name="__cpr3" localSheetId="56" hidden="1">{"'előző év december'!$A$2:$CP$214"}</definedName>
    <definedName name="__cpr3" localSheetId="44" hidden="1">{"'előző év december'!$A$2:$CP$214"}</definedName>
    <definedName name="__cpr3" localSheetId="45" hidden="1">{"'előző év december'!$A$2:$CP$214"}</definedName>
    <definedName name="__cpr3" localSheetId="46" hidden="1">{"'előző év december'!$A$2:$CP$214"}</definedName>
    <definedName name="__cpr3" localSheetId="47" hidden="1">{"'előző év december'!$A$2:$CP$214"}</definedName>
    <definedName name="__cpr3" localSheetId="49" hidden="1">{"'előző év december'!$A$2:$CP$214"}</definedName>
    <definedName name="__cpr3" localSheetId="50" hidden="1">{"'előző év december'!$A$2:$CP$214"}</definedName>
    <definedName name="__cpr3" localSheetId="51" hidden="1">{"'előző év december'!$A$2:$CP$214"}</definedName>
    <definedName name="__cpr3" localSheetId="48" hidden="1">{"'előző év december'!$A$2:$CP$214"}</definedName>
    <definedName name="__cpr3" localSheetId="42" hidden="1">{"'előző év december'!$A$2:$CP$214"}</definedName>
    <definedName name="__cpr3" localSheetId="24" hidden="1">{"'előző év december'!$A$2:$CP$214"}</definedName>
    <definedName name="__cpr3" localSheetId="25" hidden="1">{"'előző év december'!$A$2:$CP$214"}</definedName>
    <definedName name="__cpr3" localSheetId="27" hidden="1">{"'előző év december'!$A$2:$CP$214"}</definedName>
    <definedName name="__cpr3" localSheetId="28" hidden="1">{"'előző év december'!$A$2:$CP$214"}</definedName>
    <definedName name="__cpr3" localSheetId="35" hidden="1">{"'előző év december'!$A$2:$CP$214"}</definedName>
    <definedName name="__cpr3" hidden="1">{"'előző év december'!$A$2:$CP$214"}</definedName>
    <definedName name="__cpr4" localSheetId="9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7" hidden="1">{"'előző év december'!$A$2:$CP$214"}</definedName>
    <definedName name="__cpr4" localSheetId="18" hidden="1">{"'előző év december'!$A$2:$CP$214"}</definedName>
    <definedName name="__cpr4" localSheetId="1" hidden="1">{"'előző év december'!$A$2:$CP$214"}</definedName>
    <definedName name="__cpr4" localSheetId="6" hidden="1">{"'előző év december'!$A$2:$CP$214"}</definedName>
    <definedName name="__cpr4" localSheetId="7" hidden="1">{"'előző év december'!$A$2:$CP$214"}</definedName>
    <definedName name="__cpr4" localSheetId="8" hidden="1">{"'előző év december'!$A$2:$CP$214"}</definedName>
    <definedName name="__cpr4" localSheetId="26" hidden="1">{"'előző év december'!$A$2:$CP$214"}</definedName>
    <definedName name="__cpr4" localSheetId="39" hidden="1">{"'előző év december'!$A$2:$CP$214"}</definedName>
    <definedName name="__cpr4" localSheetId="40" hidden="1">{"'előző év december'!$A$2:$CP$214"}</definedName>
    <definedName name="__cpr4" localSheetId="29" hidden="1">{"'előző év december'!$A$2:$CP$214"}</definedName>
    <definedName name="__cpr4" localSheetId="30" hidden="1">{"'előző év december'!$A$2:$CP$214"}</definedName>
    <definedName name="__cpr4" localSheetId="32" hidden="1">{"'előző év december'!$A$2:$CP$214"}</definedName>
    <definedName name="__cpr4" localSheetId="43" hidden="1">{"'előző év december'!$A$2:$CP$214"}</definedName>
    <definedName name="__cpr4" localSheetId="52" hidden="1">{"'előző év december'!$A$2:$CP$214"}</definedName>
    <definedName name="__cpr4" localSheetId="53" hidden="1">{"'előző év december'!$A$2:$CP$214"}</definedName>
    <definedName name="__cpr4" localSheetId="54" hidden="1">{"'előző év december'!$A$2:$CP$214"}</definedName>
    <definedName name="__cpr4" localSheetId="55" hidden="1">{"'előző év december'!$A$2:$CP$214"}</definedName>
    <definedName name="__cpr4" localSheetId="56" hidden="1">{"'előző év december'!$A$2:$CP$214"}</definedName>
    <definedName name="__cpr4" localSheetId="44" hidden="1">{"'előző év december'!$A$2:$CP$214"}</definedName>
    <definedName name="__cpr4" localSheetId="45" hidden="1">{"'előző év december'!$A$2:$CP$214"}</definedName>
    <definedName name="__cpr4" localSheetId="46" hidden="1">{"'előző év december'!$A$2:$CP$214"}</definedName>
    <definedName name="__cpr4" localSheetId="47" hidden="1">{"'előző év december'!$A$2:$CP$214"}</definedName>
    <definedName name="__cpr4" localSheetId="49" hidden="1">{"'előző év december'!$A$2:$CP$214"}</definedName>
    <definedName name="__cpr4" localSheetId="50" hidden="1">{"'előző év december'!$A$2:$CP$214"}</definedName>
    <definedName name="__cpr4" localSheetId="51" hidden="1">{"'előző év december'!$A$2:$CP$214"}</definedName>
    <definedName name="__cpr4" localSheetId="48" hidden="1">{"'előző év december'!$A$2:$CP$214"}</definedName>
    <definedName name="__cpr4" localSheetId="42" hidden="1">{"'előző év december'!$A$2:$CP$214"}</definedName>
    <definedName name="__cpr4" localSheetId="24" hidden="1">{"'előző év december'!$A$2:$CP$214"}</definedName>
    <definedName name="__cpr4" localSheetId="25" hidden="1">{"'előző év december'!$A$2:$CP$214"}</definedName>
    <definedName name="__cpr4" localSheetId="27" hidden="1">{"'előző év december'!$A$2:$CP$214"}</definedName>
    <definedName name="__cpr4" localSheetId="28" hidden="1">{"'előző év december'!$A$2:$CP$214"}</definedName>
    <definedName name="__cpr4" localSheetId="35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10" hidden="1">[8]nezamestnanost!#REF!</definedName>
    <definedName name="_10__123Graph_ACHART_4" localSheetId="11" hidden="1">[8]nezamestnanost!#REF!</definedName>
    <definedName name="_10__123Graph_ACHART_4" localSheetId="12" hidden="1">[8]nezamestnanost!#REF!</definedName>
    <definedName name="_10__123Graph_ACHART_4" localSheetId="13" hidden="1">[8]nezamestnanost!#REF!</definedName>
    <definedName name="_10__123Graph_ACHART_4" localSheetId="14" hidden="1">[8]nezamestnanost!#REF!</definedName>
    <definedName name="_10__123Graph_ACHART_4" localSheetId="17" hidden="1">[8]nezamestnanost!#REF!</definedName>
    <definedName name="_10__123Graph_ACHART_4" localSheetId="21" hidden="1">[8]nezamestnanost!#REF!</definedName>
    <definedName name="_10__123Graph_ACHART_4" localSheetId="22" hidden="1">[8]nezamestnanost!#REF!</definedName>
    <definedName name="_10__123Graph_ACHART_4" localSheetId="2" hidden="1">[8]nezamestnanost!#REF!</definedName>
    <definedName name="_10__123Graph_ACHART_4" localSheetId="4" hidden="1">[8]nezamestnanost!#REF!</definedName>
    <definedName name="_10__123Graph_ACHART_4" localSheetId="5" hidden="1">[8]nezamestnanost!#REF!</definedName>
    <definedName name="_10__123Graph_ACHART_4" localSheetId="7" hidden="1">[8]nezamestnanost!#REF!</definedName>
    <definedName name="_10__123Graph_ACHART_4" localSheetId="39" hidden="1">[8]nezamestnanost!#REF!</definedName>
    <definedName name="_10__123Graph_ACHART_4" localSheetId="29" hidden="1">[8]nezamestnanost!#REF!</definedName>
    <definedName name="_10__123Graph_ACHART_4" localSheetId="30" hidden="1">[8]nezamestnanost!#REF!</definedName>
    <definedName name="_10__123Graph_ACHART_4" localSheetId="52" hidden="1">[8]nezamestnanost!#REF!</definedName>
    <definedName name="_10__123Graph_ACHART_4" localSheetId="53" hidden="1">[8]nezamestnanost!#REF!</definedName>
    <definedName name="_10__123Graph_ACHART_4" localSheetId="55" hidden="1">[8]nezamestnanost!#REF!</definedName>
    <definedName name="_10__123Graph_ACHART_4" localSheetId="56" hidden="1">[8]nezamestnanost!#REF!</definedName>
    <definedName name="_10__123Graph_ACHART_4" localSheetId="45" hidden="1">[8]nezamestnanost!#REF!</definedName>
    <definedName name="_10__123Graph_ACHART_4" localSheetId="47" hidden="1">[8]nezamestnanost!#REF!</definedName>
    <definedName name="_10__123Graph_ACHART_4" localSheetId="49" hidden="1">[8]nezamestnanost!#REF!</definedName>
    <definedName name="_10__123Graph_ACHART_4" localSheetId="36" hidden="1">[8]nezamestnanost!#REF!</definedName>
    <definedName name="_10__123Graph_ACHART_4" localSheetId="37" hidden="1">[8]nezamestnanost!#REF!</definedName>
    <definedName name="_10__123Graph_ACHART_4" localSheetId="48" hidden="1">[8]nezamestnanost!#REF!</definedName>
    <definedName name="_10__123Graph_ACHART_4" localSheetId="27" hidden="1">[8]nezamestnanost!#REF!</definedName>
    <definedName name="_10__123Graph_ACHART_4" localSheetId="28" hidden="1">[8]nezamestnanost!#REF!</definedName>
    <definedName name="_10__123Graph_ACHART_4" localSheetId="38" hidden="1">[8]nezamestnanost!#REF!</definedName>
    <definedName name="_10__123Graph_ACHART_4" hidden="1">[8]nezamestnanost!#REF!</definedName>
    <definedName name="_10__123Graph_ACHART_6" localSheetId="10" hidden="1">[6]HDP!#REF!</definedName>
    <definedName name="_10__123Graph_ACHART_6" localSheetId="11" hidden="1">[6]HDP!#REF!</definedName>
    <definedName name="_10__123Graph_ACHART_6" localSheetId="12" hidden="1">[6]HDP!#REF!</definedName>
    <definedName name="_10__123Graph_ACHART_6" localSheetId="13" hidden="1">[6]HDP!#REF!</definedName>
    <definedName name="_10__123Graph_ACHART_6" localSheetId="17" hidden="1">[6]HDP!#REF!</definedName>
    <definedName name="_10__123Graph_ACHART_6" localSheetId="21" hidden="1">[6]HDP!#REF!</definedName>
    <definedName name="_10__123Graph_ACHART_6" localSheetId="22" hidden="1">[6]HDP!#REF!</definedName>
    <definedName name="_10__123Graph_ACHART_6" localSheetId="2" hidden="1">[6]HDP!#REF!</definedName>
    <definedName name="_10__123Graph_ACHART_6" localSheetId="4" hidden="1">[6]HDP!#REF!</definedName>
    <definedName name="_10__123Graph_ACHART_6" localSheetId="5" hidden="1">[6]HDP!#REF!</definedName>
    <definedName name="_10__123Graph_ACHART_6" localSheetId="7" hidden="1">[6]HDP!#REF!</definedName>
    <definedName name="_10__123Graph_ACHART_6" localSheetId="39" hidden="1">[6]HDP!#REF!</definedName>
    <definedName name="_10__123Graph_ACHART_6" localSheetId="29" hidden="1">[6]HDP!#REF!</definedName>
    <definedName name="_10__123Graph_ACHART_6" localSheetId="30" hidden="1">[6]HDP!#REF!</definedName>
    <definedName name="_10__123Graph_ACHART_6" localSheetId="52" hidden="1">[6]HDP!#REF!</definedName>
    <definedName name="_10__123Graph_ACHART_6" localSheetId="53" hidden="1">[6]HDP!#REF!</definedName>
    <definedName name="_10__123Graph_ACHART_6" localSheetId="55" hidden="1">[6]HDP!#REF!</definedName>
    <definedName name="_10__123Graph_ACHART_6" localSheetId="56" hidden="1">[6]HDP!#REF!</definedName>
    <definedName name="_10__123Graph_ACHART_6" localSheetId="45" hidden="1">[6]HDP!#REF!</definedName>
    <definedName name="_10__123Graph_ACHART_6" localSheetId="47" hidden="1">[6]HDP!#REF!</definedName>
    <definedName name="_10__123Graph_ACHART_6" localSheetId="49" hidden="1">[6]HDP!#REF!</definedName>
    <definedName name="_10__123Graph_ACHART_6" localSheetId="36" hidden="1">[6]HDP!#REF!</definedName>
    <definedName name="_10__123Graph_ACHART_6" localSheetId="37" hidden="1">[6]HDP!#REF!</definedName>
    <definedName name="_10__123Graph_ACHART_6" localSheetId="48" hidden="1">[6]HDP!#REF!</definedName>
    <definedName name="_10__123Graph_ACHART_6" localSheetId="27" hidden="1">[6]HDP!#REF!</definedName>
    <definedName name="_10__123Graph_ACHART_6" localSheetId="28" hidden="1">[6]HDP!#REF!</definedName>
    <definedName name="_10__123Graph_ACHART_6" localSheetId="38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10" hidden="1">[6]HDP!#REF!</definedName>
    <definedName name="_13__123Graph_ACHART_6" localSheetId="11" hidden="1">[6]HDP!#REF!</definedName>
    <definedName name="_13__123Graph_ACHART_6" localSheetId="12" hidden="1">[6]HDP!#REF!</definedName>
    <definedName name="_13__123Graph_ACHART_6" localSheetId="13" hidden="1">[6]HDP!#REF!</definedName>
    <definedName name="_13__123Graph_ACHART_6" localSheetId="14" hidden="1">[6]HDP!#REF!</definedName>
    <definedName name="_13__123Graph_ACHART_6" localSheetId="17" hidden="1">[6]HDP!#REF!</definedName>
    <definedName name="_13__123Graph_ACHART_6" localSheetId="21" hidden="1">[6]HDP!#REF!</definedName>
    <definedName name="_13__123Graph_ACHART_6" localSheetId="22" hidden="1">[6]HDP!#REF!</definedName>
    <definedName name="_13__123Graph_ACHART_6" localSheetId="2" hidden="1">[6]HDP!#REF!</definedName>
    <definedName name="_13__123Graph_ACHART_6" localSheetId="4" hidden="1">[6]HDP!#REF!</definedName>
    <definedName name="_13__123Graph_ACHART_6" localSheetId="5" hidden="1">[6]HDP!#REF!</definedName>
    <definedName name="_13__123Graph_ACHART_6" localSheetId="7" hidden="1">[6]HDP!#REF!</definedName>
    <definedName name="_13__123Graph_ACHART_6" localSheetId="39" hidden="1">[6]HDP!#REF!</definedName>
    <definedName name="_13__123Graph_ACHART_6" localSheetId="29" hidden="1">[6]HDP!#REF!</definedName>
    <definedName name="_13__123Graph_ACHART_6" localSheetId="30" hidden="1">[6]HDP!#REF!</definedName>
    <definedName name="_13__123Graph_ACHART_6" localSheetId="52" hidden="1">[6]HDP!#REF!</definedName>
    <definedName name="_13__123Graph_ACHART_6" localSheetId="53" hidden="1">[6]HDP!#REF!</definedName>
    <definedName name="_13__123Graph_ACHART_6" localSheetId="55" hidden="1">[6]HDP!#REF!</definedName>
    <definedName name="_13__123Graph_ACHART_6" localSheetId="56" hidden="1">[6]HDP!#REF!</definedName>
    <definedName name="_13__123Graph_ACHART_6" localSheetId="45" hidden="1">[6]HDP!#REF!</definedName>
    <definedName name="_13__123Graph_ACHART_6" localSheetId="47" hidden="1">[6]HDP!#REF!</definedName>
    <definedName name="_13__123Graph_ACHART_6" localSheetId="49" hidden="1">[6]HDP!#REF!</definedName>
    <definedName name="_13__123Graph_ACHART_6" localSheetId="36" hidden="1">[6]HDP!#REF!</definedName>
    <definedName name="_13__123Graph_ACHART_6" localSheetId="37" hidden="1">[6]HDP!#REF!</definedName>
    <definedName name="_13__123Graph_ACHART_6" localSheetId="48" hidden="1">[6]HDP!#REF!</definedName>
    <definedName name="_13__123Graph_ACHART_6" localSheetId="27" hidden="1">[6]HDP!#REF!</definedName>
    <definedName name="_13__123Graph_ACHART_6" localSheetId="28" hidden="1">[6]HDP!#REF!</definedName>
    <definedName name="_13__123Graph_ACHART_6" localSheetId="38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10" hidden="1">[8]nezamestnanost!#REF!</definedName>
    <definedName name="_14__123Graph_ACHART_4" localSheetId="11" hidden="1">[8]nezamestnanost!#REF!</definedName>
    <definedName name="_14__123Graph_ACHART_4" localSheetId="12" hidden="1">[8]nezamestnanost!#REF!</definedName>
    <definedName name="_14__123Graph_ACHART_4" localSheetId="13" hidden="1">[8]nezamestnanost!#REF!</definedName>
    <definedName name="_14__123Graph_ACHART_4" localSheetId="14" hidden="1">[8]nezamestnanost!#REF!</definedName>
    <definedName name="_14__123Graph_ACHART_4" localSheetId="17" hidden="1">[8]nezamestnanost!#REF!</definedName>
    <definedName name="_14__123Graph_ACHART_4" localSheetId="21" hidden="1">[8]nezamestnanost!#REF!</definedName>
    <definedName name="_14__123Graph_ACHART_4" localSheetId="22" hidden="1">[8]nezamestnanost!#REF!</definedName>
    <definedName name="_14__123Graph_ACHART_4" localSheetId="2" hidden="1">[8]nezamestnanost!#REF!</definedName>
    <definedName name="_14__123Graph_ACHART_4" localSheetId="4" hidden="1">[8]nezamestnanost!#REF!</definedName>
    <definedName name="_14__123Graph_ACHART_4" localSheetId="5" hidden="1">[8]nezamestnanost!#REF!</definedName>
    <definedName name="_14__123Graph_ACHART_4" localSheetId="7" hidden="1">[8]nezamestnanost!#REF!</definedName>
    <definedName name="_14__123Graph_ACHART_4" localSheetId="39" hidden="1">[8]nezamestnanost!#REF!</definedName>
    <definedName name="_14__123Graph_ACHART_4" localSheetId="29" hidden="1">[8]nezamestnanost!#REF!</definedName>
    <definedName name="_14__123Graph_ACHART_4" localSheetId="30" hidden="1">[8]nezamestnanost!#REF!</definedName>
    <definedName name="_14__123Graph_ACHART_4" localSheetId="52" hidden="1">[8]nezamestnanost!#REF!</definedName>
    <definedName name="_14__123Graph_ACHART_4" localSheetId="53" hidden="1">[8]nezamestnanost!#REF!</definedName>
    <definedName name="_14__123Graph_ACHART_4" localSheetId="55" hidden="1">[8]nezamestnanost!#REF!</definedName>
    <definedName name="_14__123Graph_ACHART_4" localSheetId="56" hidden="1">[8]nezamestnanost!#REF!</definedName>
    <definedName name="_14__123Graph_ACHART_4" localSheetId="45" hidden="1">[8]nezamestnanost!#REF!</definedName>
    <definedName name="_14__123Graph_ACHART_4" localSheetId="47" hidden="1">[8]nezamestnanost!#REF!</definedName>
    <definedName name="_14__123Graph_ACHART_4" localSheetId="49" hidden="1">[8]nezamestnanost!#REF!</definedName>
    <definedName name="_14__123Graph_ACHART_4" localSheetId="36" hidden="1">[8]nezamestnanost!#REF!</definedName>
    <definedName name="_14__123Graph_ACHART_4" localSheetId="37" hidden="1">[8]nezamestnanost!#REF!</definedName>
    <definedName name="_14__123Graph_ACHART_4" localSheetId="48" hidden="1">[8]nezamestnanost!#REF!</definedName>
    <definedName name="_14__123Graph_ACHART_4" localSheetId="27" hidden="1">[8]nezamestnanost!#REF!</definedName>
    <definedName name="_14__123Graph_ACHART_4" localSheetId="28" hidden="1">[8]nezamestnanost!#REF!</definedName>
    <definedName name="_14__123Graph_ACHART_4" localSheetId="38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10" hidden="1">[6]HDP!#REF!</definedName>
    <definedName name="_19__123Graph_ACHART_6" localSheetId="11" hidden="1">[6]HDP!#REF!</definedName>
    <definedName name="_19__123Graph_ACHART_6" localSheetId="12" hidden="1">[6]HDP!#REF!</definedName>
    <definedName name="_19__123Graph_ACHART_6" localSheetId="13" hidden="1">[6]HDP!#REF!</definedName>
    <definedName name="_19__123Graph_ACHART_6" localSheetId="14" hidden="1">[6]HDP!#REF!</definedName>
    <definedName name="_19__123Graph_ACHART_6" localSheetId="17" hidden="1">[6]HDP!#REF!</definedName>
    <definedName name="_19__123Graph_ACHART_6" localSheetId="21" hidden="1">[6]HDP!#REF!</definedName>
    <definedName name="_19__123Graph_ACHART_6" localSheetId="22" hidden="1">[6]HDP!#REF!</definedName>
    <definedName name="_19__123Graph_ACHART_6" localSheetId="2" hidden="1">[6]HDP!#REF!</definedName>
    <definedName name="_19__123Graph_ACHART_6" localSheetId="4" hidden="1">[6]HDP!#REF!</definedName>
    <definedName name="_19__123Graph_ACHART_6" localSheetId="5" hidden="1">[6]HDP!#REF!</definedName>
    <definedName name="_19__123Graph_ACHART_6" localSheetId="7" hidden="1">[6]HDP!#REF!</definedName>
    <definedName name="_19__123Graph_ACHART_6" localSheetId="39" hidden="1">[6]HDP!#REF!</definedName>
    <definedName name="_19__123Graph_ACHART_6" localSheetId="29" hidden="1">[6]HDP!#REF!</definedName>
    <definedName name="_19__123Graph_ACHART_6" localSheetId="30" hidden="1">[6]HDP!#REF!</definedName>
    <definedName name="_19__123Graph_ACHART_6" localSheetId="52" hidden="1">[6]HDP!#REF!</definedName>
    <definedName name="_19__123Graph_ACHART_6" localSheetId="53" hidden="1">[6]HDP!#REF!</definedName>
    <definedName name="_19__123Graph_ACHART_6" localSheetId="55" hidden="1">[6]HDP!#REF!</definedName>
    <definedName name="_19__123Graph_ACHART_6" localSheetId="56" hidden="1">[6]HDP!#REF!</definedName>
    <definedName name="_19__123Graph_ACHART_6" localSheetId="45" hidden="1">[6]HDP!#REF!</definedName>
    <definedName name="_19__123Graph_ACHART_6" localSheetId="47" hidden="1">[6]HDP!#REF!</definedName>
    <definedName name="_19__123Graph_ACHART_6" localSheetId="49" hidden="1">[6]HDP!#REF!</definedName>
    <definedName name="_19__123Graph_ACHART_6" localSheetId="36" hidden="1">[6]HDP!#REF!</definedName>
    <definedName name="_19__123Graph_ACHART_6" localSheetId="37" hidden="1">[6]HDP!#REF!</definedName>
    <definedName name="_19__123Graph_ACHART_6" localSheetId="48" hidden="1">[6]HDP!#REF!</definedName>
    <definedName name="_19__123Graph_ACHART_6" localSheetId="27" hidden="1">[6]HDP!#REF!</definedName>
    <definedName name="_19__123Graph_ACHART_6" localSheetId="28" hidden="1">[6]HDP!#REF!</definedName>
    <definedName name="_19__123Graph_ACHART_6" localSheetId="38" hidden="1">[6]HDP!#REF!</definedName>
    <definedName name="_19__123Graph_ACHART_6" hidden="1">[6]HDP!#REF!</definedName>
    <definedName name="_19__123Graph_BCHART_11" hidden="1">[3]A!$K$6:$K$47</definedName>
    <definedName name="_19__123Graph_BCHART_2" localSheetId="10" hidden="1">[8]nezamestnanost!#REF!</definedName>
    <definedName name="_19__123Graph_BCHART_2" localSheetId="11" hidden="1">[8]nezamestnanost!#REF!</definedName>
    <definedName name="_19__123Graph_BCHART_2" localSheetId="12" hidden="1">[8]nezamestnanost!#REF!</definedName>
    <definedName name="_19__123Graph_BCHART_2" localSheetId="13" hidden="1">[8]nezamestnanost!#REF!</definedName>
    <definedName name="_19__123Graph_BCHART_2" localSheetId="14" hidden="1">[8]nezamestnanost!#REF!</definedName>
    <definedName name="_19__123Graph_BCHART_2" localSheetId="17" hidden="1">[8]nezamestnanost!#REF!</definedName>
    <definedName name="_19__123Graph_BCHART_2" localSheetId="21" hidden="1">[8]nezamestnanost!#REF!</definedName>
    <definedName name="_19__123Graph_BCHART_2" localSheetId="22" hidden="1">[8]nezamestnanost!#REF!</definedName>
    <definedName name="_19__123Graph_BCHART_2" localSheetId="2" hidden="1">[8]nezamestnanost!#REF!</definedName>
    <definedName name="_19__123Graph_BCHART_2" localSheetId="4" hidden="1">[8]nezamestnanost!#REF!</definedName>
    <definedName name="_19__123Graph_BCHART_2" localSheetId="5" hidden="1">[8]nezamestnanost!#REF!</definedName>
    <definedName name="_19__123Graph_BCHART_2" localSheetId="7" hidden="1">[8]nezamestnanost!#REF!</definedName>
    <definedName name="_19__123Graph_BCHART_2" localSheetId="39" hidden="1">[8]nezamestnanost!#REF!</definedName>
    <definedName name="_19__123Graph_BCHART_2" localSheetId="29" hidden="1">[8]nezamestnanost!#REF!</definedName>
    <definedName name="_19__123Graph_BCHART_2" localSheetId="30" hidden="1">[8]nezamestnanost!#REF!</definedName>
    <definedName name="_19__123Graph_BCHART_2" localSheetId="52" hidden="1">[8]nezamestnanost!#REF!</definedName>
    <definedName name="_19__123Graph_BCHART_2" localSheetId="53" hidden="1">[8]nezamestnanost!#REF!</definedName>
    <definedName name="_19__123Graph_BCHART_2" localSheetId="55" hidden="1">[8]nezamestnanost!#REF!</definedName>
    <definedName name="_19__123Graph_BCHART_2" localSheetId="56" hidden="1">[8]nezamestnanost!#REF!</definedName>
    <definedName name="_19__123Graph_BCHART_2" localSheetId="45" hidden="1">[8]nezamestnanost!#REF!</definedName>
    <definedName name="_19__123Graph_BCHART_2" localSheetId="47" hidden="1">[8]nezamestnanost!#REF!</definedName>
    <definedName name="_19__123Graph_BCHART_2" localSheetId="49" hidden="1">[8]nezamestnanost!#REF!</definedName>
    <definedName name="_19__123Graph_BCHART_2" localSheetId="36" hidden="1">[8]nezamestnanost!#REF!</definedName>
    <definedName name="_19__123Graph_BCHART_2" localSheetId="37" hidden="1">[8]nezamestnanost!#REF!</definedName>
    <definedName name="_19__123Graph_BCHART_2" localSheetId="48" hidden="1">[8]nezamestnanost!#REF!</definedName>
    <definedName name="_19__123Graph_BCHART_2" localSheetId="27" hidden="1">[8]nezamestnanost!#REF!</definedName>
    <definedName name="_19__123Graph_BCHART_2" localSheetId="28" hidden="1">[8]nezamestnanost!#REF!</definedName>
    <definedName name="_19__123Graph_BCHART_2" localSheetId="38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10" hidden="1">[8]nezamestnanost!#REF!</definedName>
    <definedName name="_23__123Graph_BCHART_2" localSheetId="11" hidden="1">[8]nezamestnanost!#REF!</definedName>
    <definedName name="_23__123Graph_BCHART_2" localSheetId="12" hidden="1">[8]nezamestnanost!#REF!</definedName>
    <definedName name="_23__123Graph_BCHART_2" localSheetId="13" hidden="1">[8]nezamestnanost!#REF!</definedName>
    <definedName name="_23__123Graph_BCHART_2" localSheetId="14" hidden="1">[8]nezamestnanost!#REF!</definedName>
    <definedName name="_23__123Graph_BCHART_2" localSheetId="17" hidden="1">[8]nezamestnanost!#REF!</definedName>
    <definedName name="_23__123Graph_BCHART_2" localSheetId="21" hidden="1">[8]nezamestnanost!#REF!</definedName>
    <definedName name="_23__123Graph_BCHART_2" localSheetId="22" hidden="1">[8]nezamestnanost!#REF!</definedName>
    <definedName name="_23__123Graph_BCHART_2" localSheetId="2" hidden="1">[8]nezamestnanost!#REF!</definedName>
    <definedName name="_23__123Graph_BCHART_2" localSheetId="4" hidden="1">[8]nezamestnanost!#REF!</definedName>
    <definedName name="_23__123Graph_BCHART_2" localSheetId="5" hidden="1">[8]nezamestnanost!#REF!</definedName>
    <definedName name="_23__123Graph_BCHART_2" localSheetId="7" hidden="1">[8]nezamestnanost!#REF!</definedName>
    <definedName name="_23__123Graph_BCHART_2" localSheetId="39" hidden="1">[8]nezamestnanost!#REF!</definedName>
    <definedName name="_23__123Graph_BCHART_2" localSheetId="29" hidden="1">[8]nezamestnanost!#REF!</definedName>
    <definedName name="_23__123Graph_BCHART_2" localSheetId="30" hidden="1">[8]nezamestnanost!#REF!</definedName>
    <definedName name="_23__123Graph_BCHART_2" localSheetId="52" hidden="1">[8]nezamestnanost!#REF!</definedName>
    <definedName name="_23__123Graph_BCHART_2" localSheetId="53" hidden="1">[8]nezamestnanost!#REF!</definedName>
    <definedName name="_23__123Graph_BCHART_2" localSheetId="55" hidden="1">[8]nezamestnanost!#REF!</definedName>
    <definedName name="_23__123Graph_BCHART_2" localSheetId="56" hidden="1">[8]nezamestnanost!#REF!</definedName>
    <definedName name="_23__123Graph_BCHART_2" localSheetId="45" hidden="1">[8]nezamestnanost!#REF!</definedName>
    <definedName name="_23__123Graph_BCHART_2" localSheetId="47" hidden="1">[8]nezamestnanost!#REF!</definedName>
    <definedName name="_23__123Graph_BCHART_2" localSheetId="49" hidden="1">[8]nezamestnanost!#REF!</definedName>
    <definedName name="_23__123Graph_BCHART_2" localSheetId="36" hidden="1">[8]nezamestnanost!#REF!</definedName>
    <definedName name="_23__123Graph_BCHART_2" localSheetId="37" hidden="1">[8]nezamestnanost!#REF!</definedName>
    <definedName name="_23__123Graph_BCHART_2" localSheetId="48" hidden="1">[8]nezamestnanost!#REF!</definedName>
    <definedName name="_23__123Graph_BCHART_2" localSheetId="27" hidden="1">[8]nezamestnanost!#REF!</definedName>
    <definedName name="_23__123Graph_BCHART_2" localSheetId="28" hidden="1">[8]nezamestnanost!#REF!</definedName>
    <definedName name="_23__123Graph_BCHART_2" localSheetId="38" hidden="1">[8]nezamestnanost!#REF!</definedName>
    <definedName name="_23__123Graph_BCHART_2" hidden="1">[8]nezamestnanost!#REF!</definedName>
    <definedName name="_23__123Graph_BCHART_6" localSheetId="10" hidden="1">[6]HDP!#REF!</definedName>
    <definedName name="_23__123Graph_BCHART_6" localSheetId="11" hidden="1">[6]HDP!#REF!</definedName>
    <definedName name="_23__123Graph_BCHART_6" localSheetId="12" hidden="1">[6]HDP!#REF!</definedName>
    <definedName name="_23__123Graph_BCHART_6" localSheetId="13" hidden="1">[6]HDP!#REF!</definedName>
    <definedName name="_23__123Graph_BCHART_6" localSheetId="17" hidden="1">[6]HDP!#REF!</definedName>
    <definedName name="_23__123Graph_BCHART_6" localSheetId="21" hidden="1">[6]HDP!#REF!</definedName>
    <definedName name="_23__123Graph_BCHART_6" localSheetId="22" hidden="1">[6]HDP!#REF!</definedName>
    <definedName name="_23__123Graph_BCHART_6" localSheetId="2" hidden="1">[6]HDP!#REF!</definedName>
    <definedName name="_23__123Graph_BCHART_6" localSheetId="4" hidden="1">[6]HDP!#REF!</definedName>
    <definedName name="_23__123Graph_BCHART_6" localSheetId="5" hidden="1">[6]HDP!#REF!</definedName>
    <definedName name="_23__123Graph_BCHART_6" localSheetId="7" hidden="1">[6]HDP!#REF!</definedName>
    <definedName name="_23__123Graph_BCHART_6" localSheetId="39" hidden="1">[6]HDP!#REF!</definedName>
    <definedName name="_23__123Graph_BCHART_6" localSheetId="29" hidden="1">[6]HDP!#REF!</definedName>
    <definedName name="_23__123Graph_BCHART_6" localSheetId="30" hidden="1">[6]HDP!#REF!</definedName>
    <definedName name="_23__123Graph_BCHART_6" localSheetId="52" hidden="1">[6]HDP!#REF!</definedName>
    <definedName name="_23__123Graph_BCHART_6" localSheetId="53" hidden="1">[6]HDP!#REF!</definedName>
    <definedName name="_23__123Graph_BCHART_6" localSheetId="55" hidden="1">[6]HDP!#REF!</definedName>
    <definedName name="_23__123Graph_BCHART_6" localSheetId="56" hidden="1">[6]HDP!#REF!</definedName>
    <definedName name="_23__123Graph_BCHART_6" localSheetId="45" hidden="1">[6]HDP!#REF!</definedName>
    <definedName name="_23__123Graph_BCHART_6" localSheetId="47" hidden="1">[6]HDP!#REF!</definedName>
    <definedName name="_23__123Graph_BCHART_6" localSheetId="49" hidden="1">[6]HDP!#REF!</definedName>
    <definedName name="_23__123Graph_BCHART_6" localSheetId="36" hidden="1">[6]HDP!#REF!</definedName>
    <definedName name="_23__123Graph_BCHART_6" localSheetId="37" hidden="1">[6]HDP!#REF!</definedName>
    <definedName name="_23__123Graph_BCHART_6" localSheetId="48" hidden="1">[6]HDP!#REF!</definedName>
    <definedName name="_23__123Graph_BCHART_6" localSheetId="27" hidden="1">[6]HDP!#REF!</definedName>
    <definedName name="_23__123Graph_BCHART_6" localSheetId="28" hidden="1">[6]HDP!#REF!</definedName>
    <definedName name="_23__123Graph_BCHART_6" localSheetId="38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10" hidden="1">[6]HDP!#REF!</definedName>
    <definedName name="_28__123Graph_BCHART_6" localSheetId="11" hidden="1">[6]HDP!#REF!</definedName>
    <definedName name="_28__123Graph_BCHART_6" localSheetId="12" hidden="1">[6]HDP!#REF!</definedName>
    <definedName name="_28__123Graph_BCHART_6" localSheetId="13" hidden="1">[6]HDP!#REF!</definedName>
    <definedName name="_28__123Graph_BCHART_6" localSheetId="14" hidden="1">[6]HDP!#REF!</definedName>
    <definedName name="_28__123Graph_BCHART_6" localSheetId="17" hidden="1">[6]HDP!#REF!</definedName>
    <definedName name="_28__123Graph_BCHART_6" localSheetId="21" hidden="1">[6]HDP!#REF!</definedName>
    <definedName name="_28__123Graph_BCHART_6" localSheetId="22" hidden="1">[6]HDP!#REF!</definedName>
    <definedName name="_28__123Graph_BCHART_6" localSheetId="2" hidden="1">[6]HDP!#REF!</definedName>
    <definedName name="_28__123Graph_BCHART_6" localSheetId="4" hidden="1">[6]HDP!#REF!</definedName>
    <definedName name="_28__123Graph_BCHART_6" localSheetId="5" hidden="1">[6]HDP!#REF!</definedName>
    <definedName name="_28__123Graph_BCHART_6" localSheetId="7" hidden="1">[6]HDP!#REF!</definedName>
    <definedName name="_28__123Graph_BCHART_6" localSheetId="39" hidden="1">[6]HDP!#REF!</definedName>
    <definedName name="_28__123Graph_BCHART_6" localSheetId="29" hidden="1">[6]HDP!#REF!</definedName>
    <definedName name="_28__123Graph_BCHART_6" localSheetId="30" hidden="1">[6]HDP!#REF!</definedName>
    <definedName name="_28__123Graph_BCHART_6" localSheetId="52" hidden="1">[6]HDP!#REF!</definedName>
    <definedName name="_28__123Graph_BCHART_6" localSheetId="53" hidden="1">[6]HDP!#REF!</definedName>
    <definedName name="_28__123Graph_BCHART_6" localSheetId="55" hidden="1">[6]HDP!#REF!</definedName>
    <definedName name="_28__123Graph_BCHART_6" localSheetId="56" hidden="1">[6]HDP!#REF!</definedName>
    <definedName name="_28__123Graph_BCHART_6" localSheetId="45" hidden="1">[6]HDP!#REF!</definedName>
    <definedName name="_28__123Graph_BCHART_6" localSheetId="47" hidden="1">[6]HDP!#REF!</definedName>
    <definedName name="_28__123Graph_BCHART_6" localSheetId="49" hidden="1">[6]HDP!#REF!</definedName>
    <definedName name="_28__123Graph_BCHART_6" localSheetId="36" hidden="1">[6]HDP!#REF!</definedName>
    <definedName name="_28__123Graph_BCHART_6" localSheetId="37" hidden="1">[6]HDP!#REF!</definedName>
    <definedName name="_28__123Graph_BCHART_6" localSheetId="48" hidden="1">[6]HDP!#REF!</definedName>
    <definedName name="_28__123Graph_BCHART_6" localSheetId="27" hidden="1">[6]HDP!#REF!</definedName>
    <definedName name="_28__123Graph_BCHART_6" localSheetId="28" hidden="1">[6]HDP!#REF!</definedName>
    <definedName name="_28__123Graph_BCHART_6" localSheetId="38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10" hidden="1">[8]nezamestnanost!#REF!</definedName>
    <definedName name="_31__123Graph_BCHART_2" localSheetId="11" hidden="1">[8]nezamestnanost!#REF!</definedName>
    <definedName name="_31__123Graph_BCHART_2" localSheetId="12" hidden="1">[8]nezamestnanost!#REF!</definedName>
    <definedName name="_31__123Graph_BCHART_2" localSheetId="13" hidden="1">[8]nezamestnanost!#REF!</definedName>
    <definedName name="_31__123Graph_BCHART_2" localSheetId="14" hidden="1">[8]nezamestnanost!#REF!</definedName>
    <definedName name="_31__123Graph_BCHART_2" localSheetId="17" hidden="1">[8]nezamestnanost!#REF!</definedName>
    <definedName name="_31__123Graph_BCHART_2" localSheetId="21" hidden="1">[8]nezamestnanost!#REF!</definedName>
    <definedName name="_31__123Graph_BCHART_2" localSheetId="22" hidden="1">[8]nezamestnanost!#REF!</definedName>
    <definedName name="_31__123Graph_BCHART_2" localSheetId="2" hidden="1">[8]nezamestnanost!#REF!</definedName>
    <definedName name="_31__123Graph_BCHART_2" localSheetId="4" hidden="1">[8]nezamestnanost!#REF!</definedName>
    <definedName name="_31__123Graph_BCHART_2" localSheetId="5" hidden="1">[8]nezamestnanost!#REF!</definedName>
    <definedName name="_31__123Graph_BCHART_2" localSheetId="7" hidden="1">[8]nezamestnanost!#REF!</definedName>
    <definedName name="_31__123Graph_BCHART_2" localSheetId="39" hidden="1">[8]nezamestnanost!#REF!</definedName>
    <definedName name="_31__123Graph_BCHART_2" localSheetId="29" hidden="1">[8]nezamestnanost!#REF!</definedName>
    <definedName name="_31__123Graph_BCHART_2" localSheetId="30" hidden="1">[8]nezamestnanost!#REF!</definedName>
    <definedName name="_31__123Graph_BCHART_2" localSheetId="52" hidden="1">[8]nezamestnanost!#REF!</definedName>
    <definedName name="_31__123Graph_BCHART_2" localSheetId="53" hidden="1">[8]nezamestnanost!#REF!</definedName>
    <definedName name="_31__123Graph_BCHART_2" localSheetId="55" hidden="1">[8]nezamestnanost!#REF!</definedName>
    <definedName name="_31__123Graph_BCHART_2" localSheetId="56" hidden="1">[8]nezamestnanost!#REF!</definedName>
    <definedName name="_31__123Graph_BCHART_2" localSheetId="45" hidden="1">[8]nezamestnanost!#REF!</definedName>
    <definedName name="_31__123Graph_BCHART_2" localSheetId="47" hidden="1">[8]nezamestnanost!#REF!</definedName>
    <definedName name="_31__123Graph_BCHART_2" localSheetId="49" hidden="1">[8]nezamestnanost!#REF!</definedName>
    <definedName name="_31__123Graph_BCHART_2" localSheetId="36" hidden="1">[8]nezamestnanost!#REF!</definedName>
    <definedName name="_31__123Graph_BCHART_2" localSheetId="37" hidden="1">[8]nezamestnanost!#REF!</definedName>
    <definedName name="_31__123Graph_BCHART_2" localSheetId="48" hidden="1">[8]nezamestnanost!#REF!</definedName>
    <definedName name="_31__123Graph_BCHART_2" localSheetId="27" hidden="1">[8]nezamestnanost!#REF!</definedName>
    <definedName name="_31__123Graph_BCHART_2" localSheetId="28" hidden="1">[8]nezamestnanost!#REF!</definedName>
    <definedName name="_31__123Graph_BCHART_2" localSheetId="38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10" hidden="1">[8]nezamestnanost!#REF!</definedName>
    <definedName name="_33__123Graph_CCHART_4" localSheetId="11" hidden="1">[8]nezamestnanost!#REF!</definedName>
    <definedName name="_33__123Graph_CCHART_4" localSheetId="12" hidden="1">[8]nezamestnanost!#REF!</definedName>
    <definedName name="_33__123Graph_CCHART_4" localSheetId="13" hidden="1">[8]nezamestnanost!#REF!</definedName>
    <definedName name="_33__123Graph_CCHART_4" localSheetId="14" hidden="1">[8]nezamestnanost!#REF!</definedName>
    <definedName name="_33__123Graph_CCHART_4" localSheetId="17" hidden="1">[8]nezamestnanost!#REF!</definedName>
    <definedName name="_33__123Graph_CCHART_4" localSheetId="21" hidden="1">[8]nezamestnanost!#REF!</definedName>
    <definedName name="_33__123Graph_CCHART_4" localSheetId="22" hidden="1">[8]nezamestnanost!#REF!</definedName>
    <definedName name="_33__123Graph_CCHART_4" localSheetId="2" hidden="1">[8]nezamestnanost!#REF!</definedName>
    <definedName name="_33__123Graph_CCHART_4" localSheetId="4" hidden="1">[8]nezamestnanost!#REF!</definedName>
    <definedName name="_33__123Graph_CCHART_4" localSheetId="5" hidden="1">[8]nezamestnanost!#REF!</definedName>
    <definedName name="_33__123Graph_CCHART_4" localSheetId="7" hidden="1">[8]nezamestnanost!#REF!</definedName>
    <definedName name="_33__123Graph_CCHART_4" localSheetId="39" hidden="1">[8]nezamestnanost!#REF!</definedName>
    <definedName name="_33__123Graph_CCHART_4" localSheetId="29" hidden="1">[8]nezamestnanost!#REF!</definedName>
    <definedName name="_33__123Graph_CCHART_4" localSheetId="30" hidden="1">[8]nezamestnanost!#REF!</definedName>
    <definedName name="_33__123Graph_CCHART_4" localSheetId="52" hidden="1">[8]nezamestnanost!#REF!</definedName>
    <definedName name="_33__123Graph_CCHART_4" localSheetId="53" hidden="1">[8]nezamestnanost!#REF!</definedName>
    <definedName name="_33__123Graph_CCHART_4" localSheetId="55" hidden="1">[8]nezamestnanost!#REF!</definedName>
    <definedName name="_33__123Graph_CCHART_4" localSheetId="56" hidden="1">[8]nezamestnanost!#REF!</definedName>
    <definedName name="_33__123Graph_CCHART_4" localSheetId="45" hidden="1">[8]nezamestnanost!#REF!</definedName>
    <definedName name="_33__123Graph_CCHART_4" localSheetId="47" hidden="1">[8]nezamestnanost!#REF!</definedName>
    <definedName name="_33__123Graph_CCHART_4" localSheetId="49" hidden="1">[8]nezamestnanost!#REF!</definedName>
    <definedName name="_33__123Graph_CCHART_4" localSheetId="36" hidden="1">[8]nezamestnanost!#REF!</definedName>
    <definedName name="_33__123Graph_CCHART_4" localSheetId="37" hidden="1">[8]nezamestnanost!#REF!</definedName>
    <definedName name="_33__123Graph_CCHART_4" localSheetId="48" hidden="1">[8]nezamestnanost!#REF!</definedName>
    <definedName name="_33__123Graph_CCHART_4" localSheetId="27" hidden="1">[8]nezamestnanost!#REF!</definedName>
    <definedName name="_33__123Graph_CCHART_4" localSheetId="28" hidden="1">[8]nezamestnanost!#REF!</definedName>
    <definedName name="_33__123Graph_CCHART_4" localSheetId="38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10" hidden="1">[6]HDP!#REF!</definedName>
    <definedName name="_35__123Graph_CCHART_6" localSheetId="11" hidden="1">[6]HDP!#REF!</definedName>
    <definedName name="_35__123Graph_CCHART_6" localSheetId="12" hidden="1">[6]HDP!#REF!</definedName>
    <definedName name="_35__123Graph_CCHART_6" localSheetId="13" hidden="1">[6]HDP!#REF!</definedName>
    <definedName name="_35__123Graph_CCHART_6" localSheetId="14" hidden="1">[6]HDP!#REF!</definedName>
    <definedName name="_35__123Graph_CCHART_6" localSheetId="17" hidden="1">[6]HDP!#REF!</definedName>
    <definedName name="_35__123Graph_CCHART_6" localSheetId="21" hidden="1">[6]HDP!#REF!</definedName>
    <definedName name="_35__123Graph_CCHART_6" localSheetId="22" hidden="1">[6]HDP!#REF!</definedName>
    <definedName name="_35__123Graph_CCHART_6" localSheetId="2" hidden="1">[6]HDP!#REF!</definedName>
    <definedName name="_35__123Graph_CCHART_6" localSheetId="4" hidden="1">[6]HDP!#REF!</definedName>
    <definedName name="_35__123Graph_CCHART_6" localSheetId="5" hidden="1">[6]HDP!#REF!</definedName>
    <definedName name="_35__123Graph_CCHART_6" localSheetId="7" hidden="1">[6]HDP!#REF!</definedName>
    <definedName name="_35__123Graph_CCHART_6" localSheetId="39" hidden="1">[6]HDP!#REF!</definedName>
    <definedName name="_35__123Graph_CCHART_6" localSheetId="29" hidden="1">[6]HDP!#REF!</definedName>
    <definedName name="_35__123Graph_CCHART_6" localSheetId="30" hidden="1">[6]HDP!#REF!</definedName>
    <definedName name="_35__123Graph_CCHART_6" localSheetId="52" hidden="1">[6]HDP!#REF!</definedName>
    <definedName name="_35__123Graph_CCHART_6" localSheetId="53" hidden="1">[6]HDP!#REF!</definedName>
    <definedName name="_35__123Graph_CCHART_6" localSheetId="55" hidden="1">[6]HDP!#REF!</definedName>
    <definedName name="_35__123Graph_CCHART_6" localSheetId="56" hidden="1">[6]HDP!#REF!</definedName>
    <definedName name="_35__123Graph_CCHART_6" localSheetId="45" hidden="1">[6]HDP!#REF!</definedName>
    <definedName name="_35__123Graph_CCHART_6" localSheetId="47" hidden="1">[6]HDP!#REF!</definedName>
    <definedName name="_35__123Graph_CCHART_6" localSheetId="49" hidden="1">[6]HDP!#REF!</definedName>
    <definedName name="_35__123Graph_CCHART_6" localSheetId="36" hidden="1">[6]HDP!#REF!</definedName>
    <definedName name="_35__123Graph_CCHART_6" localSheetId="37" hidden="1">[6]HDP!#REF!</definedName>
    <definedName name="_35__123Graph_CCHART_6" localSheetId="48" hidden="1">[6]HDP!#REF!</definedName>
    <definedName name="_35__123Graph_CCHART_6" localSheetId="27" hidden="1">[6]HDP!#REF!</definedName>
    <definedName name="_35__123Graph_CCHART_6" localSheetId="28" hidden="1">[6]HDP!#REF!</definedName>
    <definedName name="_35__123Graph_CCHART_6" localSheetId="38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10" hidden="1">[6]HDP!#REF!</definedName>
    <definedName name="_38__123Graph_BCHART_6" localSheetId="11" hidden="1">[6]HDP!#REF!</definedName>
    <definedName name="_38__123Graph_BCHART_6" localSheetId="12" hidden="1">[6]HDP!#REF!</definedName>
    <definedName name="_38__123Graph_BCHART_6" localSheetId="13" hidden="1">[6]HDP!#REF!</definedName>
    <definedName name="_38__123Graph_BCHART_6" localSheetId="14" hidden="1">[6]HDP!#REF!</definedName>
    <definedName name="_38__123Graph_BCHART_6" localSheetId="17" hidden="1">[6]HDP!#REF!</definedName>
    <definedName name="_38__123Graph_BCHART_6" localSheetId="21" hidden="1">[6]HDP!#REF!</definedName>
    <definedName name="_38__123Graph_BCHART_6" localSheetId="22" hidden="1">[6]HDP!#REF!</definedName>
    <definedName name="_38__123Graph_BCHART_6" localSheetId="2" hidden="1">[6]HDP!#REF!</definedName>
    <definedName name="_38__123Graph_BCHART_6" localSheetId="4" hidden="1">[6]HDP!#REF!</definedName>
    <definedName name="_38__123Graph_BCHART_6" localSheetId="5" hidden="1">[6]HDP!#REF!</definedName>
    <definedName name="_38__123Graph_BCHART_6" localSheetId="7" hidden="1">[6]HDP!#REF!</definedName>
    <definedName name="_38__123Graph_BCHART_6" localSheetId="39" hidden="1">[6]HDP!#REF!</definedName>
    <definedName name="_38__123Graph_BCHART_6" localSheetId="29" hidden="1">[6]HDP!#REF!</definedName>
    <definedName name="_38__123Graph_BCHART_6" localSheetId="30" hidden="1">[6]HDP!#REF!</definedName>
    <definedName name="_38__123Graph_BCHART_6" localSheetId="52" hidden="1">[6]HDP!#REF!</definedName>
    <definedName name="_38__123Graph_BCHART_6" localSheetId="53" hidden="1">[6]HDP!#REF!</definedName>
    <definedName name="_38__123Graph_BCHART_6" localSheetId="55" hidden="1">[6]HDP!#REF!</definedName>
    <definedName name="_38__123Graph_BCHART_6" localSheetId="56" hidden="1">[6]HDP!#REF!</definedName>
    <definedName name="_38__123Graph_BCHART_6" localSheetId="45" hidden="1">[6]HDP!#REF!</definedName>
    <definedName name="_38__123Graph_BCHART_6" localSheetId="47" hidden="1">[6]HDP!#REF!</definedName>
    <definedName name="_38__123Graph_BCHART_6" localSheetId="49" hidden="1">[6]HDP!#REF!</definedName>
    <definedName name="_38__123Graph_BCHART_6" localSheetId="36" hidden="1">[6]HDP!#REF!</definedName>
    <definedName name="_38__123Graph_BCHART_6" localSheetId="37" hidden="1">[6]HDP!#REF!</definedName>
    <definedName name="_38__123Graph_BCHART_6" localSheetId="48" hidden="1">[6]HDP!#REF!</definedName>
    <definedName name="_38__123Graph_BCHART_6" localSheetId="27" hidden="1">[6]HDP!#REF!</definedName>
    <definedName name="_38__123Graph_BCHART_6" localSheetId="28" hidden="1">[6]HDP!#REF!</definedName>
    <definedName name="_38__123Graph_BCHART_6" localSheetId="38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10" hidden="1">[8]nezamestnanost!#REF!</definedName>
    <definedName name="_39__123Graph_CCHART_4" localSheetId="11" hidden="1">[8]nezamestnanost!#REF!</definedName>
    <definedName name="_39__123Graph_CCHART_4" localSheetId="12" hidden="1">[8]nezamestnanost!#REF!</definedName>
    <definedName name="_39__123Graph_CCHART_4" localSheetId="13" hidden="1">[8]nezamestnanost!#REF!</definedName>
    <definedName name="_39__123Graph_CCHART_4" localSheetId="14" hidden="1">[8]nezamestnanost!#REF!</definedName>
    <definedName name="_39__123Graph_CCHART_4" localSheetId="17" hidden="1">[8]nezamestnanost!#REF!</definedName>
    <definedName name="_39__123Graph_CCHART_4" localSheetId="21" hidden="1">[8]nezamestnanost!#REF!</definedName>
    <definedName name="_39__123Graph_CCHART_4" localSheetId="22" hidden="1">[8]nezamestnanost!#REF!</definedName>
    <definedName name="_39__123Graph_CCHART_4" localSheetId="2" hidden="1">[8]nezamestnanost!#REF!</definedName>
    <definedName name="_39__123Graph_CCHART_4" localSheetId="4" hidden="1">[8]nezamestnanost!#REF!</definedName>
    <definedName name="_39__123Graph_CCHART_4" localSheetId="5" hidden="1">[8]nezamestnanost!#REF!</definedName>
    <definedName name="_39__123Graph_CCHART_4" localSheetId="7" hidden="1">[8]nezamestnanost!#REF!</definedName>
    <definedName name="_39__123Graph_CCHART_4" localSheetId="39" hidden="1">[8]nezamestnanost!#REF!</definedName>
    <definedName name="_39__123Graph_CCHART_4" localSheetId="29" hidden="1">[8]nezamestnanost!#REF!</definedName>
    <definedName name="_39__123Graph_CCHART_4" localSheetId="30" hidden="1">[8]nezamestnanost!#REF!</definedName>
    <definedName name="_39__123Graph_CCHART_4" localSheetId="52" hidden="1">[8]nezamestnanost!#REF!</definedName>
    <definedName name="_39__123Graph_CCHART_4" localSheetId="53" hidden="1">[8]nezamestnanost!#REF!</definedName>
    <definedName name="_39__123Graph_CCHART_4" localSheetId="55" hidden="1">[8]nezamestnanost!#REF!</definedName>
    <definedName name="_39__123Graph_CCHART_4" localSheetId="56" hidden="1">[8]nezamestnanost!#REF!</definedName>
    <definedName name="_39__123Graph_CCHART_4" localSheetId="45" hidden="1">[8]nezamestnanost!#REF!</definedName>
    <definedName name="_39__123Graph_CCHART_4" localSheetId="47" hidden="1">[8]nezamestnanost!#REF!</definedName>
    <definedName name="_39__123Graph_CCHART_4" localSheetId="49" hidden="1">[8]nezamestnanost!#REF!</definedName>
    <definedName name="_39__123Graph_CCHART_4" localSheetId="36" hidden="1">[8]nezamestnanost!#REF!</definedName>
    <definedName name="_39__123Graph_CCHART_4" localSheetId="37" hidden="1">[8]nezamestnanost!#REF!</definedName>
    <definedName name="_39__123Graph_CCHART_4" localSheetId="48" hidden="1">[8]nezamestnanost!#REF!</definedName>
    <definedName name="_39__123Graph_CCHART_4" localSheetId="27" hidden="1">[8]nezamestnanost!#REF!</definedName>
    <definedName name="_39__123Graph_CCHART_4" localSheetId="28" hidden="1">[8]nezamestnanost!#REF!</definedName>
    <definedName name="_39__123Graph_CCHART_4" localSheetId="38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10" hidden="1">[6]HDP!#REF!</definedName>
    <definedName name="_42__123Graph_CCHART_6" localSheetId="11" hidden="1">[6]HDP!#REF!</definedName>
    <definedName name="_42__123Graph_CCHART_6" localSheetId="12" hidden="1">[6]HDP!#REF!</definedName>
    <definedName name="_42__123Graph_CCHART_6" localSheetId="13" hidden="1">[6]HDP!#REF!</definedName>
    <definedName name="_42__123Graph_CCHART_6" localSheetId="14" hidden="1">[6]HDP!#REF!</definedName>
    <definedName name="_42__123Graph_CCHART_6" localSheetId="17" hidden="1">[6]HDP!#REF!</definedName>
    <definedName name="_42__123Graph_CCHART_6" localSheetId="21" hidden="1">[6]HDP!#REF!</definedName>
    <definedName name="_42__123Graph_CCHART_6" localSheetId="22" hidden="1">[6]HDP!#REF!</definedName>
    <definedName name="_42__123Graph_CCHART_6" localSheetId="2" hidden="1">[6]HDP!#REF!</definedName>
    <definedName name="_42__123Graph_CCHART_6" localSheetId="4" hidden="1">[6]HDP!#REF!</definedName>
    <definedName name="_42__123Graph_CCHART_6" localSheetId="5" hidden="1">[6]HDP!#REF!</definedName>
    <definedName name="_42__123Graph_CCHART_6" localSheetId="7" hidden="1">[6]HDP!#REF!</definedName>
    <definedName name="_42__123Graph_CCHART_6" localSheetId="39" hidden="1">[6]HDP!#REF!</definedName>
    <definedName name="_42__123Graph_CCHART_6" localSheetId="29" hidden="1">[6]HDP!#REF!</definedName>
    <definedName name="_42__123Graph_CCHART_6" localSheetId="30" hidden="1">[6]HDP!#REF!</definedName>
    <definedName name="_42__123Graph_CCHART_6" localSheetId="52" hidden="1">[6]HDP!#REF!</definedName>
    <definedName name="_42__123Graph_CCHART_6" localSheetId="53" hidden="1">[6]HDP!#REF!</definedName>
    <definedName name="_42__123Graph_CCHART_6" localSheetId="55" hidden="1">[6]HDP!#REF!</definedName>
    <definedName name="_42__123Graph_CCHART_6" localSheetId="56" hidden="1">[6]HDP!#REF!</definedName>
    <definedName name="_42__123Graph_CCHART_6" localSheetId="45" hidden="1">[6]HDP!#REF!</definedName>
    <definedName name="_42__123Graph_CCHART_6" localSheetId="47" hidden="1">[6]HDP!#REF!</definedName>
    <definedName name="_42__123Graph_CCHART_6" localSheetId="49" hidden="1">[6]HDP!#REF!</definedName>
    <definedName name="_42__123Graph_CCHART_6" localSheetId="36" hidden="1">[6]HDP!#REF!</definedName>
    <definedName name="_42__123Graph_CCHART_6" localSheetId="37" hidden="1">[6]HDP!#REF!</definedName>
    <definedName name="_42__123Graph_CCHART_6" localSheetId="48" hidden="1">[6]HDP!#REF!</definedName>
    <definedName name="_42__123Graph_CCHART_6" localSheetId="27" hidden="1">[6]HDP!#REF!</definedName>
    <definedName name="_42__123Graph_CCHART_6" localSheetId="28" hidden="1">[6]HDP!#REF!</definedName>
    <definedName name="_42__123Graph_CCHART_6" localSheetId="38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10" hidden="1">[6]HDP!#REF!</definedName>
    <definedName name="_44__123Graph_DCHART_6" localSheetId="11" hidden="1">[6]HDP!#REF!</definedName>
    <definedName name="_44__123Graph_DCHART_6" localSheetId="12" hidden="1">[6]HDP!#REF!</definedName>
    <definedName name="_44__123Graph_DCHART_6" localSheetId="13" hidden="1">[6]HDP!#REF!</definedName>
    <definedName name="_44__123Graph_DCHART_6" localSheetId="14" hidden="1">[6]HDP!#REF!</definedName>
    <definedName name="_44__123Graph_DCHART_6" localSheetId="17" hidden="1">[6]HDP!#REF!</definedName>
    <definedName name="_44__123Graph_DCHART_6" localSheetId="21" hidden="1">[6]HDP!#REF!</definedName>
    <definedName name="_44__123Graph_DCHART_6" localSheetId="22" hidden="1">[6]HDP!#REF!</definedName>
    <definedName name="_44__123Graph_DCHART_6" localSheetId="2" hidden="1">[6]HDP!#REF!</definedName>
    <definedName name="_44__123Graph_DCHART_6" localSheetId="4" hidden="1">[6]HDP!#REF!</definedName>
    <definedName name="_44__123Graph_DCHART_6" localSheetId="5" hidden="1">[6]HDP!#REF!</definedName>
    <definedName name="_44__123Graph_DCHART_6" localSheetId="7" hidden="1">[6]HDP!#REF!</definedName>
    <definedName name="_44__123Graph_DCHART_6" localSheetId="39" hidden="1">[6]HDP!#REF!</definedName>
    <definedName name="_44__123Graph_DCHART_6" localSheetId="29" hidden="1">[6]HDP!#REF!</definedName>
    <definedName name="_44__123Graph_DCHART_6" localSheetId="30" hidden="1">[6]HDP!#REF!</definedName>
    <definedName name="_44__123Graph_DCHART_6" localSheetId="52" hidden="1">[6]HDP!#REF!</definedName>
    <definedName name="_44__123Graph_DCHART_6" localSheetId="53" hidden="1">[6]HDP!#REF!</definedName>
    <definedName name="_44__123Graph_DCHART_6" localSheetId="55" hidden="1">[6]HDP!#REF!</definedName>
    <definedName name="_44__123Graph_DCHART_6" localSheetId="56" hidden="1">[6]HDP!#REF!</definedName>
    <definedName name="_44__123Graph_DCHART_6" localSheetId="45" hidden="1">[6]HDP!#REF!</definedName>
    <definedName name="_44__123Graph_DCHART_6" localSheetId="47" hidden="1">[6]HDP!#REF!</definedName>
    <definedName name="_44__123Graph_DCHART_6" localSheetId="49" hidden="1">[6]HDP!#REF!</definedName>
    <definedName name="_44__123Graph_DCHART_6" localSheetId="36" hidden="1">[6]HDP!#REF!</definedName>
    <definedName name="_44__123Graph_DCHART_6" localSheetId="37" hidden="1">[6]HDP!#REF!</definedName>
    <definedName name="_44__123Graph_DCHART_6" localSheetId="48" hidden="1">[6]HDP!#REF!</definedName>
    <definedName name="_44__123Graph_DCHART_6" localSheetId="27" hidden="1">[6]HDP!#REF!</definedName>
    <definedName name="_44__123Graph_DCHART_6" localSheetId="28" hidden="1">[6]HDP!#REF!</definedName>
    <definedName name="_44__123Graph_DCHART_6" localSheetId="38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10" hidden="1">[8]nezamestnanost!#REF!</definedName>
    <definedName name="_49__123Graph_ECHART_2" localSheetId="11" hidden="1">[8]nezamestnanost!#REF!</definedName>
    <definedName name="_49__123Graph_ECHART_2" localSheetId="12" hidden="1">[8]nezamestnanost!#REF!</definedName>
    <definedName name="_49__123Graph_ECHART_2" localSheetId="13" hidden="1">[8]nezamestnanost!#REF!</definedName>
    <definedName name="_49__123Graph_ECHART_2" localSheetId="14" hidden="1">[8]nezamestnanost!#REF!</definedName>
    <definedName name="_49__123Graph_ECHART_2" localSheetId="17" hidden="1">[8]nezamestnanost!#REF!</definedName>
    <definedName name="_49__123Graph_ECHART_2" localSheetId="21" hidden="1">[8]nezamestnanost!#REF!</definedName>
    <definedName name="_49__123Graph_ECHART_2" localSheetId="22" hidden="1">[8]nezamestnanost!#REF!</definedName>
    <definedName name="_49__123Graph_ECHART_2" localSheetId="2" hidden="1">[8]nezamestnanost!#REF!</definedName>
    <definedName name="_49__123Graph_ECHART_2" localSheetId="4" hidden="1">[8]nezamestnanost!#REF!</definedName>
    <definedName name="_49__123Graph_ECHART_2" localSheetId="5" hidden="1">[8]nezamestnanost!#REF!</definedName>
    <definedName name="_49__123Graph_ECHART_2" localSheetId="7" hidden="1">[8]nezamestnanost!#REF!</definedName>
    <definedName name="_49__123Graph_ECHART_2" localSheetId="39" hidden="1">[8]nezamestnanost!#REF!</definedName>
    <definedName name="_49__123Graph_ECHART_2" localSheetId="29" hidden="1">[8]nezamestnanost!#REF!</definedName>
    <definedName name="_49__123Graph_ECHART_2" localSheetId="30" hidden="1">[8]nezamestnanost!#REF!</definedName>
    <definedName name="_49__123Graph_ECHART_2" localSheetId="52" hidden="1">[8]nezamestnanost!#REF!</definedName>
    <definedName name="_49__123Graph_ECHART_2" localSheetId="53" hidden="1">[8]nezamestnanost!#REF!</definedName>
    <definedName name="_49__123Graph_ECHART_2" localSheetId="55" hidden="1">[8]nezamestnanost!#REF!</definedName>
    <definedName name="_49__123Graph_ECHART_2" localSheetId="56" hidden="1">[8]nezamestnanost!#REF!</definedName>
    <definedName name="_49__123Graph_ECHART_2" localSheetId="45" hidden="1">[8]nezamestnanost!#REF!</definedName>
    <definedName name="_49__123Graph_ECHART_2" localSheetId="47" hidden="1">[8]nezamestnanost!#REF!</definedName>
    <definedName name="_49__123Graph_ECHART_2" localSheetId="49" hidden="1">[8]nezamestnanost!#REF!</definedName>
    <definedName name="_49__123Graph_ECHART_2" localSheetId="36" hidden="1">[8]nezamestnanost!#REF!</definedName>
    <definedName name="_49__123Graph_ECHART_2" localSheetId="37" hidden="1">[8]nezamestnanost!#REF!</definedName>
    <definedName name="_49__123Graph_ECHART_2" localSheetId="48" hidden="1">[8]nezamestnanost!#REF!</definedName>
    <definedName name="_49__123Graph_ECHART_2" localSheetId="27" hidden="1">[8]nezamestnanost!#REF!</definedName>
    <definedName name="_49__123Graph_ECHART_2" localSheetId="28" hidden="1">[8]nezamestnanost!#REF!</definedName>
    <definedName name="_49__123Graph_ECHART_2" localSheetId="38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10" hidden="1">[8]nezamestnanost!#REF!</definedName>
    <definedName name="_51__123Graph_CCHART_4" localSheetId="11" hidden="1">[8]nezamestnanost!#REF!</definedName>
    <definedName name="_51__123Graph_CCHART_4" localSheetId="12" hidden="1">[8]nezamestnanost!#REF!</definedName>
    <definedName name="_51__123Graph_CCHART_4" localSheetId="13" hidden="1">[8]nezamestnanost!#REF!</definedName>
    <definedName name="_51__123Graph_CCHART_4" localSheetId="14" hidden="1">[8]nezamestnanost!#REF!</definedName>
    <definedName name="_51__123Graph_CCHART_4" localSheetId="17" hidden="1">[8]nezamestnanost!#REF!</definedName>
    <definedName name="_51__123Graph_CCHART_4" localSheetId="21" hidden="1">[8]nezamestnanost!#REF!</definedName>
    <definedName name="_51__123Graph_CCHART_4" localSheetId="22" hidden="1">[8]nezamestnanost!#REF!</definedName>
    <definedName name="_51__123Graph_CCHART_4" localSheetId="2" hidden="1">[8]nezamestnanost!#REF!</definedName>
    <definedName name="_51__123Graph_CCHART_4" localSheetId="4" hidden="1">[8]nezamestnanost!#REF!</definedName>
    <definedName name="_51__123Graph_CCHART_4" localSheetId="5" hidden="1">[8]nezamestnanost!#REF!</definedName>
    <definedName name="_51__123Graph_CCHART_4" localSheetId="7" hidden="1">[8]nezamestnanost!#REF!</definedName>
    <definedName name="_51__123Graph_CCHART_4" localSheetId="39" hidden="1">[8]nezamestnanost!#REF!</definedName>
    <definedName name="_51__123Graph_CCHART_4" localSheetId="29" hidden="1">[8]nezamestnanost!#REF!</definedName>
    <definedName name="_51__123Graph_CCHART_4" localSheetId="30" hidden="1">[8]nezamestnanost!#REF!</definedName>
    <definedName name="_51__123Graph_CCHART_4" localSheetId="52" hidden="1">[8]nezamestnanost!#REF!</definedName>
    <definedName name="_51__123Graph_CCHART_4" localSheetId="53" hidden="1">[8]nezamestnanost!#REF!</definedName>
    <definedName name="_51__123Graph_CCHART_4" localSheetId="55" hidden="1">[8]nezamestnanost!#REF!</definedName>
    <definedName name="_51__123Graph_CCHART_4" localSheetId="56" hidden="1">[8]nezamestnanost!#REF!</definedName>
    <definedName name="_51__123Graph_CCHART_4" localSheetId="45" hidden="1">[8]nezamestnanost!#REF!</definedName>
    <definedName name="_51__123Graph_CCHART_4" localSheetId="47" hidden="1">[8]nezamestnanost!#REF!</definedName>
    <definedName name="_51__123Graph_CCHART_4" localSheetId="49" hidden="1">[8]nezamestnanost!#REF!</definedName>
    <definedName name="_51__123Graph_CCHART_4" localSheetId="36" hidden="1">[8]nezamestnanost!#REF!</definedName>
    <definedName name="_51__123Graph_CCHART_4" localSheetId="37" hidden="1">[8]nezamestnanost!#REF!</definedName>
    <definedName name="_51__123Graph_CCHART_4" localSheetId="48" hidden="1">[8]nezamestnanost!#REF!</definedName>
    <definedName name="_51__123Graph_CCHART_4" localSheetId="27" hidden="1">[8]nezamestnanost!#REF!</definedName>
    <definedName name="_51__123Graph_CCHART_4" localSheetId="28" hidden="1">[8]nezamestnanost!#REF!</definedName>
    <definedName name="_51__123Graph_CCHART_4" localSheetId="38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10" hidden="1">[6]HDP!#REF!</definedName>
    <definedName name="_52__123Graph_DCHART_6" localSheetId="11" hidden="1">[6]HDP!#REF!</definedName>
    <definedName name="_52__123Graph_DCHART_6" localSheetId="12" hidden="1">[6]HDP!#REF!</definedName>
    <definedName name="_52__123Graph_DCHART_6" localSheetId="13" hidden="1">[6]HDP!#REF!</definedName>
    <definedName name="_52__123Graph_DCHART_6" localSheetId="14" hidden="1">[6]HDP!#REF!</definedName>
    <definedName name="_52__123Graph_DCHART_6" localSheetId="17" hidden="1">[6]HDP!#REF!</definedName>
    <definedName name="_52__123Graph_DCHART_6" localSheetId="21" hidden="1">[6]HDP!#REF!</definedName>
    <definedName name="_52__123Graph_DCHART_6" localSheetId="22" hidden="1">[6]HDP!#REF!</definedName>
    <definedName name="_52__123Graph_DCHART_6" localSheetId="2" hidden="1">[6]HDP!#REF!</definedName>
    <definedName name="_52__123Graph_DCHART_6" localSheetId="4" hidden="1">[6]HDP!#REF!</definedName>
    <definedName name="_52__123Graph_DCHART_6" localSheetId="5" hidden="1">[6]HDP!#REF!</definedName>
    <definedName name="_52__123Graph_DCHART_6" localSheetId="7" hidden="1">[6]HDP!#REF!</definedName>
    <definedName name="_52__123Graph_DCHART_6" localSheetId="39" hidden="1">[6]HDP!#REF!</definedName>
    <definedName name="_52__123Graph_DCHART_6" localSheetId="29" hidden="1">[6]HDP!#REF!</definedName>
    <definedName name="_52__123Graph_DCHART_6" localSheetId="30" hidden="1">[6]HDP!#REF!</definedName>
    <definedName name="_52__123Graph_DCHART_6" localSheetId="52" hidden="1">[6]HDP!#REF!</definedName>
    <definedName name="_52__123Graph_DCHART_6" localSheetId="53" hidden="1">[6]HDP!#REF!</definedName>
    <definedName name="_52__123Graph_DCHART_6" localSheetId="55" hidden="1">[6]HDP!#REF!</definedName>
    <definedName name="_52__123Graph_DCHART_6" localSheetId="56" hidden="1">[6]HDP!#REF!</definedName>
    <definedName name="_52__123Graph_DCHART_6" localSheetId="45" hidden="1">[6]HDP!#REF!</definedName>
    <definedName name="_52__123Graph_DCHART_6" localSheetId="47" hidden="1">[6]HDP!#REF!</definedName>
    <definedName name="_52__123Graph_DCHART_6" localSheetId="49" hidden="1">[6]HDP!#REF!</definedName>
    <definedName name="_52__123Graph_DCHART_6" localSheetId="36" hidden="1">[6]HDP!#REF!</definedName>
    <definedName name="_52__123Graph_DCHART_6" localSheetId="37" hidden="1">[6]HDP!#REF!</definedName>
    <definedName name="_52__123Graph_DCHART_6" localSheetId="48" hidden="1">[6]HDP!#REF!</definedName>
    <definedName name="_52__123Graph_DCHART_6" localSheetId="27" hidden="1">[6]HDP!#REF!</definedName>
    <definedName name="_52__123Graph_DCHART_6" localSheetId="28" hidden="1">[6]HDP!#REF!</definedName>
    <definedName name="_52__123Graph_DCHART_6" localSheetId="38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10" hidden="1">[8]nezamestnanost!#REF!</definedName>
    <definedName name="_54__123Graph_FCHART_2" localSheetId="11" hidden="1">[8]nezamestnanost!#REF!</definedName>
    <definedName name="_54__123Graph_FCHART_2" localSheetId="12" hidden="1">[8]nezamestnanost!#REF!</definedName>
    <definedName name="_54__123Graph_FCHART_2" localSheetId="13" hidden="1">[8]nezamestnanost!#REF!</definedName>
    <definedName name="_54__123Graph_FCHART_2" localSheetId="14" hidden="1">[8]nezamestnanost!#REF!</definedName>
    <definedName name="_54__123Graph_FCHART_2" localSheetId="17" hidden="1">[8]nezamestnanost!#REF!</definedName>
    <definedName name="_54__123Graph_FCHART_2" localSheetId="21" hidden="1">[8]nezamestnanost!#REF!</definedName>
    <definedName name="_54__123Graph_FCHART_2" localSheetId="22" hidden="1">[8]nezamestnanost!#REF!</definedName>
    <definedName name="_54__123Graph_FCHART_2" localSheetId="2" hidden="1">[8]nezamestnanost!#REF!</definedName>
    <definedName name="_54__123Graph_FCHART_2" localSheetId="4" hidden="1">[8]nezamestnanost!#REF!</definedName>
    <definedName name="_54__123Graph_FCHART_2" localSheetId="5" hidden="1">[8]nezamestnanost!#REF!</definedName>
    <definedName name="_54__123Graph_FCHART_2" localSheetId="7" hidden="1">[8]nezamestnanost!#REF!</definedName>
    <definedName name="_54__123Graph_FCHART_2" localSheetId="39" hidden="1">[8]nezamestnanost!#REF!</definedName>
    <definedName name="_54__123Graph_FCHART_2" localSheetId="29" hidden="1">[8]nezamestnanost!#REF!</definedName>
    <definedName name="_54__123Graph_FCHART_2" localSheetId="30" hidden="1">[8]nezamestnanost!#REF!</definedName>
    <definedName name="_54__123Graph_FCHART_2" localSheetId="52" hidden="1">[8]nezamestnanost!#REF!</definedName>
    <definedName name="_54__123Graph_FCHART_2" localSheetId="53" hidden="1">[8]nezamestnanost!#REF!</definedName>
    <definedName name="_54__123Graph_FCHART_2" localSheetId="55" hidden="1">[8]nezamestnanost!#REF!</definedName>
    <definedName name="_54__123Graph_FCHART_2" localSheetId="56" hidden="1">[8]nezamestnanost!#REF!</definedName>
    <definedName name="_54__123Graph_FCHART_2" localSheetId="45" hidden="1">[8]nezamestnanost!#REF!</definedName>
    <definedName name="_54__123Graph_FCHART_2" localSheetId="47" hidden="1">[8]nezamestnanost!#REF!</definedName>
    <definedName name="_54__123Graph_FCHART_2" localSheetId="49" hidden="1">[8]nezamestnanost!#REF!</definedName>
    <definedName name="_54__123Graph_FCHART_2" localSheetId="36" hidden="1">[8]nezamestnanost!#REF!</definedName>
    <definedName name="_54__123Graph_FCHART_2" localSheetId="37" hidden="1">[8]nezamestnanost!#REF!</definedName>
    <definedName name="_54__123Graph_FCHART_2" localSheetId="48" hidden="1">[8]nezamestnanost!#REF!</definedName>
    <definedName name="_54__123Graph_FCHART_2" localSheetId="27" hidden="1">[8]nezamestnanost!#REF!</definedName>
    <definedName name="_54__123Graph_FCHART_2" localSheetId="28" hidden="1">[8]nezamestnanost!#REF!</definedName>
    <definedName name="_54__123Graph_FCHART_2" localSheetId="38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10" hidden="1">[6]HDP!#REF!</definedName>
    <definedName name="_56__123Graph_CCHART_6" localSheetId="11" hidden="1">[6]HDP!#REF!</definedName>
    <definedName name="_56__123Graph_CCHART_6" localSheetId="12" hidden="1">[6]HDP!#REF!</definedName>
    <definedName name="_56__123Graph_CCHART_6" localSheetId="13" hidden="1">[6]HDP!#REF!</definedName>
    <definedName name="_56__123Graph_CCHART_6" localSheetId="14" hidden="1">[6]HDP!#REF!</definedName>
    <definedName name="_56__123Graph_CCHART_6" localSheetId="17" hidden="1">[6]HDP!#REF!</definedName>
    <definedName name="_56__123Graph_CCHART_6" localSheetId="21" hidden="1">[6]HDP!#REF!</definedName>
    <definedName name="_56__123Graph_CCHART_6" localSheetId="22" hidden="1">[6]HDP!#REF!</definedName>
    <definedName name="_56__123Graph_CCHART_6" localSheetId="2" hidden="1">[6]HDP!#REF!</definedName>
    <definedName name="_56__123Graph_CCHART_6" localSheetId="4" hidden="1">[6]HDP!#REF!</definedName>
    <definedName name="_56__123Graph_CCHART_6" localSheetId="5" hidden="1">[6]HDP!#REF!</definedName>
    <definedName name="_56__123Graph_CCHART_6" localSheetId="7" hidden="1">[6]HDP!#REF!</definedName>
    <definedName name="_56__123Graph_CCHART_6" localSheetId="39" hidden="1">[6]HDP!#REF!</definedName>
    <definedName name="_56__123Graph_CCHART_6" localSheetId="29" hidden="1">[6]HDP!#REF!</definedName>
    <definedName name="_56__123Graph_CCHART_6" localSheetId="30" hidden="1">[6]HDP!#REF!</definedName>
    <definedName name="_56__123Graph_CCHART_6" localSheetId="52" hidden="1">[6]HDP!#REF!</definedName>
    <definedName name="_56__123Graph_CCHART_6" localSheetId="53" hidden="1">[6]HDP!#REF!</definedName>
    <definedName name="_56__123Graph_CCHART_6" localSheetId="55" hidden="1">[6]HDP!#REF!</definedName>
    <definedName name="_56__123Graph_CCHART_6" localSheetId="56" hidden="1">[6]HDP!#REF!</definedName>
    <definedName name="_56__123Graph_CCHART_6" localSheetId="45" hidden="1">[6]HDP!#REF!</definedName>
    <definedName name="_56__123Graph_CCHART_6" localSheetId="47" hidden="1">[6]HDP!#REF!</definedName>
    <definedName name="_56__123Graph_CCHART_6" localSheetId="49" hidden="1">[6]HDP!#REF!</definedName>
    <definedName name="_56__123Graph_CCHART_6" localSheetId="36" hidden="1">[6]HDP!#REF!</definedName>
    <definedName name="_56__123Graph_CCHART_6" localSheetId="37" hidden="1">[6]HDP!#REF!</definedName>
    <definedName name="_56__123Graph_CCHART_6" localSheetId="48" hidden="1">[6]HDP!#REF!</definedName>
    <definedName name="_56__123Graph_CCHART_6" localSheetId="27" hidden="1">[6]HDP!#REF!</definedName>
    <definedName name="_56__123Graph_CCHART_6" localSheetId="28" hidden="1">[6]HDP!#REF!</definedName>
    <definedName name="_56__123Graph_CCHART_6" localSheetId="38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10" hidden="1">[8]nezamestnanost!#REF!</definedName>
    <definedName name="_58__123Graph_ECHART_2" localSheetId="11" hidden="1">[8]nezamestnanost!#REF!</definedName>
    <definedName name="_58__123Graph_ECHART_2" localSheetId="12" hidden="1">[8]nezamestnanost!#REF!</definedName>
    <definedName name="_58__123Graph_ECHART_2" localSheetId="13" hidden="1">[8]nezamestnanost!#REF!</definedName>
    <definedName name="_58__123Graph_ECHART_2" localSheetId="14" hidden="1">[8]nezamestnanost!#REF!</definedName>
    <definedName name="_58__123Graph_ECHART_2" localSheetId="17" hidden="1">[8]nezamestnanost!#REF!</definedName>
    <definedName name="_58__123Graph_ECHART_2" localSheetId="21" hidden="1">[8]nezamestnanost!#REF!</definedName>
    <definedName name="_58__123Graph_ECHART_2" localSheetId="22" hidden="1">[8]nezamestnanost!#REF!</definedName>
    <definedName name="_58__123Graph_ECHART_2" localSheetId="2" hidden="1">[8]nezamestnanost!#REF!</definedName>
    <definedName name="_58__123Graph_ECHART_2" localSheetId="4" hidden="1">[8]nezamestnanost!#REF!</definedName>
    <definedName name="_58__123Graph_ECHART_2" localSheetId="5" hidden="1">[8]nezamestnanost!#REF!</definedName>
    <definedName name="_58__123Graph_ECHART_2" localSheetId="7" hidden="1">[8]nezamestnanost!#REF!</definedName>
    <definedName name="_58__123Graph_ECHART_2" localSheetId="39" hidden="1">[8]nezamestnanost!#REF!</definedName>
    <definedName name="_58__123Graph_ECHART_2" localSheetId="29" hidden="1">[8]nezamestnanost!#REF!</definedName>
    <definedName name="_58__123Graph_ECHART_2" localSheetId="30" hidden="1">[8]nezamestnanost!#REF!</definedName>
    <definedName name="_58__123Graph_ECHART_2" localSheetId="52" hidden="1">[8]nezamestnanost!#REF!</definedName>
    <definedName name="_58__123Graph_ECHART_2" localSheetId="53" hidden="1">[8]nezamestnanost!#REF!</definedName>
    <definedName name="_58__123Graph_ECHART_2" localSheetId="55" hidden="1">[8]nezamestnanost!#REF!</definedName>
    <definedName name="_58__123Graph_ECHART_2" localSheetId="56" hidden="1">[8]nezamestnanost!#REF!</definedName>
    <definedName name="_58__123Graph_ECHART_2" localSheetId="45" hidden="1">[8]nezamestnanost!#REF!</definedName>
    <definedName name="_58__123Graph_ECHART_2" localSheetId="47" hidden="1">[8]nezamestnanost!#REF!</definedName>
    <definedName name="_58__123Graph_ECHART_2" localSheetId="49" hidden="1">[8]nezamestnanost!#REF!</definedName>
    <definedName name="_58__123Graph_ECHART_2" localSheetId="36" hidden="1">[8]nezamestnanost!#REF!</definedName>
    <definedName name="_58__123Graph_ECHART_2" localSheetId="37" hidden="1">[8]nezamestnanost!#REF!</definedName>
    <definedName name="_58__123Graph_ECHART_2" localSheetId="48" hidden="1">[8]nezamestnanost!#REF!</definedName>
    <definedName name="_58__123Graph_ECHART_2" localSheetId="27" hidden="1">[8]nezamestnanost!#REF!</definedName>
    <definedName name="_58__123Graph_ECHART_2" localSheetId="28" hidden="1">[8]nezamestnanost!#REF!</definedName>
    <definedName name="_58__123Graph_ECHART_2" localSheetId="38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10" hidden="1">[8]nezamestnanost!#REF!</definedName>
    <definedName name="_6__123Graph_ACHART_2" localSheetId="11" hidden="1">[8]nezamestnanost!#REF!</definedName>
    <definedName name="_6__123Graph_ACHART_2" localSheetId="12" hidden="1">[8]nezamestnanost!#REF!</definedName>
    <definedName name="_6__123Graph_ACHART_2" localSheetId="13" hidden="1">[8]nezamestnanost!#REF!</definedName>
    <definedName name="_6__123Graph_ACHART_2" localSheetId="14" hidden="1">[8]nezamestnanost!#REF!</definedName>
    <definedName name="_6__123Graph_ACHART_2" localSheetId="17" hidden="1">[8]nezamestnanost!#REF!</definedName>
    <definedName name="_6__123Graph_ACHART_2" localSheetId="21" hidden="1">[8]nezamestnanost!#REF!</definedName>
    <definedName name="_6__123Graph_ACHART_2" localSheetId="22" hidden="1">[8]nezamestnanost!#REF!</definedName>
    <definedName name="_6__123Graph_ACHART_2" localSheetId="2" hidden="1">[8]nezamestnanost!#REF!</definedName>
    <definedName name="_6__123Graph_ACHART_2" localSheetId="4" hidden="1">[8]nezamestnanost!#REF!</definedName>
    <definedName name="_6__123Graph_ACHART_2" localSheetId="5" hidden="1">[8]nezamestnanost!#REF!</definedName>
    <definedName name="_6__123Graph_ACHART_2" localSheetId="7" hidden="1">[8]nezamestnanost!#REF!</definedName>
    <definedName name="_6__123Graph_ACHART_2" localSheetId="39" hidden="1">[8]nezamestnanost!#REF!</definedName>
    <definedName name="_6__123Graph_ACHART_2" localSheetId="29" hidden="1">[8]nezamestnanost!#REF!</definedName>
    <definedName name="_6__123Graph_ACHART_2" localSheetId="30" hidden="1">[8]nezamestnanost!#REF!</definedName>
    <definedName name="_6__123Graph_ACHART_2" localSheetId="52" hidden="1">[8]nezamestnanost!#REF!</definedName>
    <definedName name="_6__123Graph_ACHART_2" localSheetId="53" hidden="1">[8]nezamestnanost!#REF!</definedName>
    <definedName name="_6__123Graph_ACHART_2" localSheetId="55" hidden="1">[8]nezamestnanost!#REF!</definedName>
    <definedName name="_6__123Graph_ACHART_2" localSheetId="56" hidden="1">[8]nezamestnanost!#REF!</definedName>
    <definedName name="_6__123Graph_ACHART_2" localSheetId="45" hidden="1">[8]nezamestnanost!#REF!</definedName>
    <definedName name="_6__123Graph_ACHART_2" localSheetId="47" hidden="1">[8]nezamestnanost!#REF!</definedName>
    <definedName name="_6__123Graph_ACHART_2" localSheetId="49" hidden="1">[8]nezamestnanost!#REF!</definedName>
    <definedName name="_6__123Graph_ACHART_2" localSheetId="36" hidden="1">[8]nezamestnanost!#REF!</definedName>
    <definedName name="_6__123Graph_ACHART_2" localSheetId="37" hidden="1">[8]nezamestnanost!#REF!</definedName>
    <definedName name="_6__123Graph_ACHART_2" localSheetId="48" hidden="1">[8]nezamestnanost!#REF!</definedName>
    <definedName name="_6__123Graph_ACHART_2" localSheetId="27" hidden="1">[8]nezamestnanost!#REF!</definedName>
    <definedName name="_6__123Graph_ACHART_2" localSheetId="28" hidden="1">[8]nezamestnanost!#REF!</definedName>
    <definedName name="_6__123Graph_ACHART_2" localSheetId="38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0" hidden="1">#REF!</definedName>
    <definedName name="_62__123Graph_XCHART_4" localSheetId="11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14" hidden="1">#REF!</definedName>
    <definedName name="_62__123Graph_XCHART_4" localSheetId="17" hidden="1">#REF!</definedName>
    <definedName name="_62__123Graph_XCHART_4" localSheetId="21" hidden="1">#REF!</definedName>
    <definedName name="_62__123Graph_XCHART_4" localSheetId="22" hidden="1">#REF!</definedName>
    <definedName name="_62__123Graph_XCHART_4" localSheetId="2" hidden="1">#REF!</definedName>
    <definedName name="_62__123Graph_XCHART_4" localSheetId="4" hidden="1">#REF!</definedName>
    <definedName name="_62__123Graph_XCHART_4" localSheetId="5" hidden="1">#REF!</definedName>
    <definedName name="_62__123Graph_XCHART_4" localSheetId="7" hidden="1">#REF!</definedName>
    <definedName name="_62__123Graph_XCHART_4" localSheetId="39" hidden="1">#REF!</definedName>
    <definedName name="_62__123Graph_XCHART_4" localSheetId="29" hidden="1">#REF!</definedName>
    <definedName name="_62__123Graph_XCHART_4" localSheetId="30" hidden="1">#REF!</definedName>
    <definedName name="_62__123Graph_XCHART_4" localSheetId="52" hidden="1">#REF!</definedName>
    <definedName name="_62__123Graph_XCHART_4" localSheetId="53" hidden="1">#REF!</definedName>
    <definedName name="_62__123Graph_XCHART_4" localSheetId="55" hidden="1">#REF!</definedName>
    <definedName name="_62__123Graph_XCHART_4" localSheetId="56" hidden="1">#REF!</definedName>
    <definedName name="_62__123Graph_XCHART_4" localSheetId="45" hidden="1">#REF!</definedName>
    <definedName name="_62__123Graph_XCHART_4" localSheetId="47" hidden="1">#REF!</definedName>
    <definedName name="_62__123Graph_XCHART_4" localSheetId="49" hidden="1">#REF!</definedName>
    <definedName name="_62__123Graph_XCHART_4" localSheetId="36" hidden="1">#REF!</definedName>
    <definedName name="_62__123Graph_XCHART_4" localSheetId="37" hidden="1">#REF!</definedName>
    <definedName name="_62__123Graph_XCHART_4" localSheetId="48" hidden="1">#REF!</definedName>
    <definedName name="_62__123Graph_XCHART_4" localSheetId="27" hidden="1">#REF!</definedName>
    <definedName name="_62__123Graph_XCHART_4" localSheetId="28" hidden="1">#REF!</definedName>
    <definedName name="_62__123Graph_XCHART_4" localSheetId="38" hidden="1">#REF!</definedName>
    <definedName name="_62__123Graph_XCHART_4" hidden="1">#REF!</definedName>
    <definedName name="_63__123Graph_DCHART_3" hidden="1">[9]A!$D$68:$H$68</definedName>
    <definedName name="_63__123Graph_XCHART_4" localSheetId="10" hidden="1">#REF!</definedName>
    <definedName name="_63__123Graph_XCHART_4" localSheetId="11" hidden="1">#REF!</definedName>
    <definedName name="_63__123Graph_XCHART_4" localSheetId="12" hidden="1">#REF!</definedName>
    <definedName name="_63__123Graph_XCHART_4" localSheetId="13" hidden="1">#REF!</definedName>
    <definedName name="_63__123Graph_XCHART_4" localSheetId="14" hidden="1">#REF!</definedName>
    <definedName name="_63__123Graph_XCHART_4" localSheetId="17" hidden="1">#REF!</definedName>
    <definedName name="_63__123Graph_XCHART_4" localSheetId="21" hidden="1">#REF!</definedName>
    <definedName name="_63__123Graph_XCHART_4" localSheetId="22" hidden="1">#REF!</definedName>
    <definedName name="_63__123Graph_XCHART_4" localSheetId="2" hidden="1">#REF!</definedName>
    <definedName name="_63__123Graph_XCHART_4" localSheetId="4" hidden="1">#REF!</definedName>
    <definedName name="_63__123Graph_XCHART_4" localSheetId="5" hidden="1">#REF!</definedName>
    <definedName name="_63__123Graph_XCHART_4" localSheetId="7" hidden="1">#REF!</definedName>
    <definedName name="_63__123Graph_XCHART_4" localSheetId="39" hidden="1">#REF!</definedName>
    <definedName name="_63__123Graph_XCHART_4" localSheetId="29" hidden="1">#REF!</definedName>
    <definedName name="_63__123Graph_XCHART_4" localSheetId="30" hidden="1">#REF!</definedName>
    <definedName name="_63__123Graph_XCHART_4" localSheetId="52" hidden="1">#REF!</definedName>
    <definedName name="_63__123Graph_XCHART_4" localSheetId="53" hidden="1">#REF!</definedName>
    <definedName name="_63__123Graph_XCHART_4" localSheetId="55" hidden="1">#REF!</definedName>
    <definedName name="_63__123Graph_XCHART_4" localSheetId="56" hidden="1">#REF!</definedName>
    <definedName name="_63__123Graph_XCHART_4" localSheetId="45" hidden="1">#REF!</definedName>
    <definedName name="_63__123Graph_XCHART_4" localSheetId="47" hidden="1">#REF!</definedName>
    <definedName name="_63__123Graph_XCHART_4" localSheetId="49" hidden="1">#REF!</definedName>
    <definedName name="_63__123Graph_XCHART_4" localSheetId="36" hidden="1">#REF!</definedName>
    <definedName name="_63__123Graph_XCHART_4" localSheetId="37" hidden="1">#REF!</definedName>
    <definedName name="_63__123Graph_XCHART_4" localSheetId="48" hidden="1">#REF!</definedName>
    <definedName name="_63__123Graph_XCHART_4" localSheetId="27" hidden="1">#REF!</definedName>
    <definedName name="_63__123Graph_XCHART_4" localSheetId="28" hidden="1">#REF!</definedName>
    <definedName name="_63__123Graph_XCHART_4" localSheetId="38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10" hidden="1">[8]nezamestnanost!#REF!</definedName>
    <definedName name="_64__123Graph_FCHART_2" localSheetId="11" hidden="1">[8]nezamestnanost!#REF!</definedName>
    <definedName name="_64__123Graph_FCHART_2" localSheetId="12" hidden="1">[8]nezamestnanost!#REF!</definedName>
    <definedName name="_64__123Graph_FCHART_2" localSheetId="13" hidden="1">[8]nezamestnanost!#REF!</definedName>
    <definedName name="_64__123Graph_FCHART_2" localSheetId="14" hidden="1">[8]nezamestnanost!#REF!</definedName>
    <definedName name="_64__123Graph_FCHART_2" localSheetId="17" hidden="1">[8]nezamestnanost!#REF!</definedName>
    <definedName name="_64__123Graph_FCHART_2" localSheetId="21" hidden="1">[8]nezamestnanost!#REF!</definedName>
    <definedName name="_64__123Graph_FCHART_2" localSheetId="22" hidden="1">[8]nezamestnanost!#REF!</definedName>
    <definedName name="_64__123Graph_FCHART_2" localSheetId="2" hidden="1">[8]nezamestnanost!#REF!</definedName>
    <definedName name="_64__123Graph_FCHART_2" localSheetId="4" hidden="1">[8]nezamestnanost!#REF!</definedName>
    <definedName name="_64__123Graph_FCHART_2" localSheetId="5" hidden="1">[8]nezamestnanost!#REF!</definedName>
    <definedName name="_64__123Graph_FCHART_2" localSheetId="7" hidden="1">[8]nezamestnanost!#REF!</definedName>
    <definedName name="_64__123Graph_FCHART_2" localSheetId="39" hidden="1">[8]nezamestnanost!#REF!</definedName>
    <definedName name="_64__123Graph_FCHART_2" localSheetId="29" hidden="1">[8]nezamestnanost!#REF!</definedName>
    <definedName name="_64__123Graph_FCHART_2" localSheetId="30" hidden="1">[8]nezamestnanost!#REF!</definedName>
    <definedName name="_64__123Graph_FCHART_2" localSheetId="52" hidden="1">[8]nezamestnanost!#REF!</definedName>
    <definedName name="_64__123Graph_FCHART_2" localSheetId="53" hidden="1">[8]nezamestnanost!#REF!</definedName>
    <definedName name="_64__123Graph_FCHART_2" localSheetId="55" hidden="1">[8]nezamestnanost!#REF!</definedName>
    <definedName name="_64__123Graph_FCHART_2" localSheetId="56" hidden="1">[8]nezamestnanost!#REF!</definedName>
    <definedName name="_64__123Graph_FCHART_2" localSheetId="45" hidden="1">[8]nezamestnanost!#REF!</definedName>
    <definedName name="_64__123Graph_FCHART_2" localSheetId="47" hidden="1">[8]nezamestnanost!#REF!</definedName>
    <definedName name="_64__123Graph_FCHART_2" localSheetId="49" hidden="1">[8]nezamestnanost!#REF!</definedName>
    <definedName name="_64__123Graph_FCHART_2" localSheetId="36" hidden="1">[8]nezamestnanost!#REF!</definedName>
    <definedName name="_64__123Graph_FCHART_2" localSheetId="37" hidden="1">[8]nezamestnanost!#REF!</definedName>
    <definedName name="_64__123Graph_FCHART_2" localSheetId="48" hidden="1">[8]nezamestnanost!#REF!</definedName>
    <definedName name="_64__123Graph_FCHART_2" localSheetId="27" hidden="1">[8]nezamestnanost!#REF!</definedName>
    <definedName name="_64__123Graph_FCHART_2" localSheetId="28" hidden="1">[8]nezamestnanost!#REF!</definedName>
    <definedName name="_64__123Graph_FCHART_2" localSheetId="38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10" hidden="1">[6]HDP!#REF!</definedName>
    <definedName name="_68__123Graph_DCHART_6" localSheetId="11" hidden="1">[6]HDP!#REF!</definedName>
    <definedName name="_68__123Graph_DCHART_6" localSheetId="12" hidden="1">[6]HDP!#REF!</definedName>
    <definedName name="_68__123Graph_DCHART_6" localSheetId="13" hidden="1">[6]HDP!#REF!</definedName>
    <definedName name="_68__123Graph_DCHART_6" localSheetId="14" hidden="1">[6]HDP!#REF!</definedName>
    <definedName name="_68__123Graph_DCHART_6" localSheetId="17" hidden="1">[6]HDP!#REF!</definedName>
    <definedName name="_68__123Graph_DCHART_6" localSheetId="21" hidden="1">[6]HDP!#REF!</definedName>
    <definedName name="_68__123Graph_DCHART_6" localSheetId="22" hidden="1">[6]HDP!#REF!</definedName>
    <definedName name="_68__123Graph_DCHART_6" localSheetId="2" hidden="1">[6]HDP!#REF!</definedName>
    <definedName name="_68__123Graph_DCHART_6" localSheetId="4" hidden="1">[6]HDP!#REF!</definedName>
    <definedName name="_68__123Graph_DCHART_6" localSheetId="5" hidden="1">[6]HDP!#REF!</definedName>
    <definedName name="_68__123Graph_DCHART_6" localSheetId="7" hidden="1">[6]HDP!#REF!</definedName>
    <definedName name="_68__123Graph_DCHART_6" localSheetId="39" hidden="1">[6]HDP!#REF!</definedName>
    <definedName name="_68__123Graph_DCHART_6" localSheetId="29" hidden="1">[6]HDP!#REF!</definedName>
    <definedName name="_68__123Graph_DCHART_6" localSheetId="30" hidden="1">[6]HDP!#REF!</definedName>
    <definedName name="_68__123Graph_DCHART_6" localSheetId="52" hidden="1">[6]HDP!#REF!</definedName>
    <definedName name="_68__123Graph_DCHART_6" localSheetId="53" hidden="1">[6]HDP!#REF!</definedName>
    <definedName name="_68__123Graph_DCHART_6" localSheetId="55" hidden="1">[6]HDP!#REF!</definedName>
    <definedName name="_68__123Graph_DCHART_6" localSheetId="56" hidden="1">[6]HDP!#REF!</definedName>
    <definedName name="_68__123Graph_DCHART_6" localSheetId="45" hidden="1">[6]HDP!#REF!</definedName>
    <definedName name="_68__123Graph_DCHART_6" localSheetId="47" hidden="1">[6]HDP!#REF!</definedName>
    <definedName name="_68__123Graph_DCHART_6" localSheetId="49" hidden="1">[6]HDP!#REF!</definedName>
    <definedName name="_68__123Graph_DCHART_6" localSheetId="36" hidden="1">[6]HDP!#REF!</definedName>
    <definedName name="_68__123Graph_DCHART_6" localSheetId="37" hidden="1">[6]HDP!#REF!</definedName>
    <definedName name="_68__123Graph_DCHART_6" localSheetId="48" hidden="1">[6]HDP!#REF!</definedName>
    <definedName name="_68__123Graph_DCHART_6" localSheetId="27" hidden="1">[6]HDP!#REF!</definedName>
    <definedName name="_68__123Graph_DCHART_6" localSheetId="28" hidden="1">[6]HDP!#REF!</definedName>
    <definedName name="_68__123Graph_DCHART_6" localSheetId="38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10" hidden="1">[8]nezamestnanost!#REF!</definedName>
    <definedName name="_7__123Graph_ACHART_2" localSheetId="11" hidden="1">[8]nezamestnanost!#REF!</definedName>
    <definedName name="_7__123Graph_ACHART_2" localSheetId="12" hidden="1">[8]nezamestnanost!#REF!</definedName>
    <definedName name="_7__123Graph_ACHART_2" localSheetId="13" hidden="1">[8]nezamestnanost!#REF!</definedName>
    <definedName name="_7__123Graph_ACHART_2" localSheetId="14" hidden="1">[8]nezamestnanost!#REF!</definedName>
    <definedName name="_7__123Graph_ACHART_2" localSheetId="17" hidden="1">[8]nezamestnanost!#REF!</definedName>
    <definedName name="_7__123Graph_ACHART_2" localSheetId="21" hidden="1">[8]nezamestnanost!#REF!</definedName>
    <definedName name="_7__123Graph_ACHART_2" localSheetId="22" hidden="1">[8]nezamestnanost!#REF!</definedName>
    <definedName name="_7__123Graph_ACHART_2" localSheetId="2" hidden="1">[8]nezamestnanost!#REF!</definedName>
    <definedName name="_7__123Graph_ACHART_2" localSheetId="4" hidden="1">[8]nezamestnanost!#REF!</definedName>
    <definedName name="_7__123Graph_ACHART_2" localSheetId="5" hidden="1">[8]nezamestnanost!#REF!</definedName>
    <definedName name="_7__123Graph_ACHART_2" localSheetId="7" hidden="1">[8]nezamestnanost!#REF!</definedName>
    <definedName name="_7__123Graph_ACHART_2" localSheetId="39" hidden="1">[8]nezamestnanost!#REF!</definedName>
    <definedName name="_7__123Graph_ACHART_2" localSheetId="29" hidden="1">[8]nezamestnanost!#REF!</definedName>
    <definedName name="_7__123Graph_ACHART_2" localSheetId="30" hidden="1">[8]nezamestnanost!#REF!</definedName>
    <definedName name="_7__123Graph_ACHART_2" localSheetId="52" hidden="1">[8]nezamestnanost!#REF!</definedName>
    <definedName name="_7__123Graph_ACHART_2" localSheetId="53" hidden="1">[8]nezamestnanost!#REF!</definedName>
    <definedName name="_7__123Graph_ACHART_2" localSheetId="55" hidden="1">[8]nezamestnanost!#REF!</definedName>
    <definedName name="_7__123Graph_ACHART_2" localSheetId="56" hidden="1">[8]nezamestnanost!#REF!</definedName>
    <definedName name="_7__123Graph_ACHART_2" localSheetId="45" hidden="1">[8]nezamestnanost!#REF!</definedName>
    <definedName name="_7__123Graph_ACHART_2" localSheetId="47" hidden="1">[8]nezamestnanost!#REF!</definedName>
    <definedName name="_7__123Graph_ACHART_2" localSheetId="49" hidden="1">[8]nezamestnanost!#REF!</definedName>
    <definedName name="_7__123Graph_ACHART_2" localSheetId="36" hidden="1">[8]nezamestnanost!#REF!</definedName>
    <definedName name="_7__123Graph_ACHART_2" localSheetId="37" hidden="1">[8]nezamestnanost!#REF!</definedName>
    <definedName name="_7__123Graph_ACHART_2" localSheetId="48" hidden="1">[8]nezamestnanost!#REF!</definedName>
    <definedName name="_7__123Graph_ACHART_2" localSheetId="27" hidden="1">[8]nezamestnanost!#REF!</definedName>
    <definedName name="_7__123Graph_ACHART_2" localSheetId="28" hidden="1">[8]nezamestnanost!#REF!</definedName>
    <definedName name="_7__123Graph_ACHART_2" localSheetId="38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10" hidden="1">#REF!</definedName>
    <definedName name="_72__123Graph_XCHART_4" localSheetId="11" hidden="1">#REF!</definedName>
    <definedName name="_72__123Graph_XCHART_4" localSheetId="12" hidden="1">#REF!</definedName>
    <definedName name="_72__123Graph_XCHART_4" localSheetId="13" hidden="1">#REF!</definedName>
    <definedName name="_72__123Graph_XCHART_4" localSheetId="14" hidden="1">#REF!</definedName>
    <definedName name="_72__123Graph_XCHART_4" localSheetId="17" hidden="1">#REF!</definedName>
    <definedName name="_72__123Graph_XCHART_4" localSheetId="21" hidden="1">#REF!</definedName>
    <definedName name="_72__123Graph_XCHART_4" localSheetId="22" hidden="1">#REF!</definedName>
    <definedName name="_72__123Graph_XCHART_4" localSheetId="2" hidden="1">#REF!</definedName>
    <definedName name="_72__123Graph_XCHART_4" localSheetId="4" hidden="1">#REF!</definedName>
    <definedName name="_72__123Graph_XCHART_4" localSheetId="5" hidden="1">#REF!</definedName>
    <definedName name="_72__123Graph_XCHART_4" localSheetId="7" hidden="1">#REF!</definedName>
    <definedName name="_72__123Graph_XCHART_4" localSheetId="39" hidden="1">#REF!</definedName>
    <definedName name="_72__123Graph_XCHART_4" localSheetId="29" hidden="1">#REF!</definedName>
    <definedName name="_72__123Graph_XCHART_4" localSheetId="30" hidden="1">#REF!</definedName>
    <definedName name="_72__123Graph_XCHART_4" localSheetId="52" hidden="1">#REF!</definedName>
    <definedName name="_72__123Graph_XCHART_4" localSheetId="53" hidden="1">#REF!</definedName>
    <definedName name="_72__123Graph_XCHART_4" localSheetId="55" hidden="1">#REF!</definedName>
    <definedName name="_72__123Graph_XCHART_4" localSheetId="56" hidden="1">#REF!</definedName>
    <definedName name="_72__123Graph_XCHART_4" localSheetId="45" hidden="1">#REF!</definedName>
    <definedName name="_72__123Graph_XCHART_4" localSheetId="47" hidden="1">#REF!</definedName>
    <definedName name="_72__123Graph_XCHART_4" localSheetId="49" hidden="1">#REF!</definedName>
    <definedName name="_72__123Graph_XCHART_4" localSheetId="36" hidden="1">#REF!</definedName>
    <definedName name="_72__123Graph_XCHART_4" localSheetId="37" hidden="1">#REF!</definedName>
    <definedName name="_72__123Graph_XCHART_4" localSheetId="48" hidden="1">#REF!</definedName>
    <definedName name="_72__123Graph_XCHART_4" localSheetId="27" hidden="1">#REF!</definedName>
    <definedName name="_72__123Graph_XCHART_4" localSheetId="28" hidden="1">#REF!</definedName>
    <definedName name="_72__123Graph_XCHART_4" localSheetId="38" hidden="1">#REF!</definedName>
    <definedName name="_72__123Graph_XCHART_4" hidden="1">#REF!</definedName>
    <definedName name="_73__123Graph_XCHART_4" localSheetId="10" hidden="1">#REF!</definedName>
    <definedName name="_73__123Graph_XCHART_4" localSheetId="11" hidden="1">#REF!</definedName>
    <definedName name="_73__123Graph_XCHART_4" localSheetId="12" hidden="1">#REF!</definedName>
    <definedName name="_73__123Graph_XCHART_4" localSheetId="13" hidden="1">#REF!</definedName>
    <definedName name="_73__123Graph_XCHART_4" localSheetId="17" hidden="1">#REF!</definedName>
    <definedName name="_73__123Graph_XCHART_4" localSheetId="21" hidden="1">#REF!</definedName>
    <definedName name="_73__123Graph_XCHART_4" localSheetId="22" hidden="1">#REF!</definedName>
    <definedName name="_73__123Graph_XCHART_4" localSheetId="2" hidden="1">#REF!</definedName>
    <definedName name="_73__123Graph_XCHART_4" localSheetId="4" hidden="1">#REF!</definedName>
    <definedName name="_73__123Graph_XCHART_4" localSheetId="5" hidden="1">#REF!</definedName>
    <definedName name="_73__123Graph_XCHART_4" localSheetId="7" hidden="1">#REF!</definedName>
    <definedName name="_73__123Graph_XCHART_4" localSheetId="39" hidden="1">#REF!</definedName>
    <definedName name="_73__123Graph_XCHART_4" localSheetId="29" hidden="1">#REF!</definedName>
    <definedName name="_73__123Graph_XCHART_4" localSheetId="30" hidden="1">#REF!</definedName>
    <definedName name="_73__123Graph_XCHART_4" localSheetId="52" hidden="1">#REF!</definedName>
    <definedName name="_73__123Graph_XCHART_4" localSheetId="53" hidden="1">#REF!</definedName>
    <definedName name="_73__123Graph_XCHART_4" localSheetId="55" hidden="1">#REF!</definedName>
    <definedName name="_73__123Graph_XCHART_4" localSheetId="56" hidden="1">#REF!</definedName>
    <definedName name="_73__123Graph_XCHART_4" localSheetId="45" hidden="1">#REF!</definedName>
    <definedName name="_73__123Graph_XCHART_4" localSheetId="47" hidden="1">#REF!</definedName>
    <definedName name="_73__123Graph_XCHART_4" localSheetId="49" hidden="1">#REF!</definedName>
    <definedName name="_73__123Graph_XCHART_4" localSheetId="36" hidden="1">#REF!</definedName>
    <definedName name="_73__123Graph_XCHART_4" localSheetId="37" hidden="1">#REF!</definedName>
    <definedName name="_73__123Graph_XCHART_4" localSheetId="48" hidden="1">#REF!</definedName>
    <definedName name="_73__123Graph_XCHART_4" localSheetId="38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10" hidden="1">[8]nezamestnanost!#REF!</definedName>
    <definedName name="_76__123Graph_ECHART_2" localSheetId="11" hidden="1">[8]nezamestnanost!#REF!</definedName>
    <definedName name="_76__123Graph_ECHART_2" localSheetId="12" hidden="1">[8]nezamestnanost!#REF!</definedName>
    <definedName name="_76__123Graph_ECHART_2" localSheetId="13" hidden="1">[8]nezamestnanost!#REF!</definedName>
    <definedName name="_76__123Graph_ECHART_2" localSheetId="14" hidden="1">[8]nezamestnanost!#REF!</definedName>
    <definedName name="_76__123Graph_ECHART_2" localSheetId="17" hidden="1">[8]nezamestnanost!#REF!</definedName>
    <definedName name="_76__123Graph_ECHART_2" localSheetId="21" hidden="1">[8]nezamestnanost!#REF!</definedName>
    <definedName name="_76__123Graph_ECHART_2" localSheetId="22" hidden="1">[8]nezamestnanost!#REF!</definedName>
    <definedName name="_76__123Graph_ECHART_2" localSheetId="2" hidden="1">[8]nezamestnanost!#REF!</definedName>
    <definedName name="_76__123Graph_ECHART_2" localSheetId="4" hidden="1">[8]nezamestnanost!#REF!</definedName>
    <definedName name="_76__123Graph_ECHART_2" localSheetId="5" hidden="1">[8]nezamestnanost!#REF!</definedName>
    <definedName name="_76__123Graph_ECHART_2" localSheetId="7" hidden="1">[8]nezamestnanost!#REF!</definedName>
    <definedName name="_76__123Graph_ECHART_2" localSheetId="39" hidden="1">[8]nezamestnanost!#REF!</definedName>
    <definedName name="_76__123Graph_ECHART_2" localSheetId="29" hidden="1">[8]nezamestnanost!#REF!</definedName>
    <definedName name="_76__123Graph_ECHART_2" localSheetId="30" hidden="1">[8]nezamestnanost!#REF!</definedName>
    <definedName name="_76__123Graph_ECHART_2" localSheetId="52" hidden="1">[8]nezamestnanost!#REF!</definedName>
    <definedName name="_76__123Graph_ECHART_2" localSheetId="53" hidden="1">[8]nezamestnanost!#REF!</definedName>
    <definedName name="_76__123Graph_ECHART_2" localSheetId="55" hidden="1">[8]nezamestnanost!#REF!</definedName>
    <definedName name="_76__123Graph_ECHART_2" localSheetId="56" hidden="1">[8]nezamestnanost!#REF!</definedName>
    <definedName name="_76__123Graph_ECHART_2" localSheetId="45" hidden="1">[8]nezamestnanost!#REF!</definedName>
    <definedName name="_76__123Graph_ECHART_2" localSheetId="47" hidden="1">[8]nezamestnanost!#REF!</definedName>
    <definedName name="_76__123Graph_ECHART_2" localSheetId="49" hidden="1">[8]nezamestnanost!#REF!</definedName>
    <definedName name="_76__123Graph_ECHART_2" localSheetId="36" hidden="1">[8]nezamestnanost!#REF!</definedName>
    <definedName name="_76__123Graph_ECHART_2" localSheetId="37" hidden="1">[8]nezamestnanost!#REF!</definedName>
    <definedName name="_76__123Graph_ECHART_2" localSheetId="48" hidden="1">[8]nezamestnanost!#REF!</definedName>
    <definedName name="_76__123Graph_ECHART_2" localSheetId="27" hidden="1">[8]nezamestnanost!#REF!</definedName>
    <definedName name="_76__123Graph_ECHART_2" localSheetId="28" hidden="1">[8]nezamestnanost!#REF!</definedName>
    <definedName name="_76__123Graph_ECHART_2" localSheetId="38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10" hidden="1">[8]nezamestnanost!#REF!</definedName>
    <definedName name="_8__123Graph_ACHART_4" localSheetId="11" hidden="1">[8]nezamestnanost!#REF!</definedName>
    <definedName name="_8__123Graph_ACHART_4" localSheetId="12" hidden="1">[8]nezamestnanost!#REF!</definedName>
    <definedName name="_8__123Graph_ACHART_4" localSheetId="13" hidden="1">[8]nezamestnanost!#REF!</definedName>
    <definedName name="_8__123Graph_ACHART_4" localSheetId="14" hidden="1">[8]nezamestnanost!#REF!</definedName>
    <definedName name="_8__123Graph_ACHART_4" localSheetId="17" hidden="1">[8]nezamestnanost!#REF!</definedName>
    <definedName name="_8__123Graph_ACHART_4" localSheetId="21" hidden="1">[8]nezamestnanost!#REF!</definedName>
    <definedName name="_8__123Graph_ACHART_4" localSheetId="22" hidden="1">[8]nezamestnanost!#REF!</definedName>
    <definedName name="_8__123Graph_ACHART_4" localSheetId="2" hidden="1">[8]nezamestnanost!#REF!</definedName>
    <definedName name="_8__123Graph_ACHART_4" localSheetId="4" hidden="1">[8]nezamestnanost!#REF!</definedName>
    <definedName name="_8__123Graph_ACHART_4" localSheetId="5" hidden="1">[8]nezamestnanost!#REF!</definedName>
    <definedName name="_8__123Graph_ACHART_4" localSheetId="7" hidden="1">[8]nezamestnanost!#REF!</definedName>
    <definedName name="_8__123Graph_ACHART_4" localSheetId="39" hidden="1">[8]nezamestnanost!#REF!</definedName>
    <definedName name="_8__123Graph_ACHART_4" localSheetId="29" hidden="1">[8]nezamestnanost!#REF!</definedName>
    <definedName name="_8__123Graph_ACHART_4" localSheetId="30" hidden="1">[8]nezamestnanost!#REF!</definedName>
    <definedName name="_8__123Graph_ACHART_4" localSheetId="52" hidden="1">[8]nezamestnanost!#REF!</definedName>
    <definedName name="_8__123Graph_ACHART_4" localSheetId="53" hidden="1">[8]nezamestnanost!#REF!</definedName>
    <definedName name="_8__123Graph_ACHART_4" localSheetId="55" hidden="1">[8]nezamestnanost!#REF!</definedName>
    <definedName name="_8__123Graph_ACHART_4" localSheetId="56" hidden="1">[8]nezamestnanost!#REF!</definedName>
    <definedName name="_8__123Graph_ACHART_4" localSheetId="45" hidden="1">[8]nezamestnanost!#REF!</definedName>
    <definedName name="_8__123Graph_ACHART_4" localSheetId="47" hidden="1">[8]nezamestnanost!#REF!</definedName>
    <definedName name="_8__123Graph_ACHART_4" localSheetId="49" hidden="1">[8]nezamestnanost!#REF!</definedName>
    <definedName name="_8__123Graph_ACHART_4" localSheetId="36" hidden="1">[8]nezamestnanost!#REF!</definedName>
    <definedName name="_8__123Graph_ACHART_4" localSheetId="37" hidden="1">[8]nezamestnanost!#REF!</definedName>
    <definedName name="_8__123Graph_ACHART_4" localSheetId="48" hidden="1">[8]nezamestnanost!#REF!</definedName>
    <definedName name="_8__123Graph_ACHART_4" localSheetId="27" hidden="1">[8]nezamestnanost!#REF!</definedName>
    <definedName name="_8__123Graph_ACHART_4" localSheetId="28" hidden="1">[8]nezamestnanost!#REF!</definedName>
    <definedName name="_8__123Graph_ACHART_4" localSheetId="38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10" hidden="1">[8]nezamestnanost!#REF!</definedName>
    <definedName name="_84__123Graph_FCHART_2" localSheetId="11" hidden="1">[8]nezamestnanost!#REF!</definedName>
    <definedName name="_84__123Graph_FCHART_2" localSheetId="12" hidden="1">[8]nezamestnanost!#REF!</definedName>
    <definedName name="_84__123Graph_FCHART_2" localSheetId="13" hidden="1">[8]nezamestnanost!#REF!</definedName>
    <definedName name="_84__123Graph_FCHART_2" localSheetId="14" hidden="1">[8]nezamestnanost!#REF!</definedName>
    <definedName name="_84__123Graph_FCHART_2" localSheetId="17" hidden="1">[8]nezamestnanost!#REF!</definedName>
    <definedName name="_84__123Graph_FCHART_2" localSheetId="21" hidden="1">[8]nezamestnanost!#REF!</definedName>
    <definedName name="_84__123Graph_FCHART_2" localSheetId="22" hidden="1">[8]nezamestnanost!#REF!</definedName>
    <definedName name="_84__123Graph_FCHART_2" localSheetId="2" hidden="1">[8]nezamestnanost!#REF!</definedName>
    <definedName name="_84__123Graph_FCHART_2" localSheetId="4" hidden="1">[8]nezamestnanost!#REF!</definedName>
    <definedName name="_84__123Graph_FCHART_2" localSheetId="5" hidden="1">[8]nezamestnanost!#REF!</definedName>
    <definedName name="_84__123Graph_FCHART_2" localSheetId="7" hidden="1">[8]nezamestnanost!#REF!</definedName>
    <definedName name="_84__123Graph_FCHART_2" localSheetId="39" hidden="1">[8]nezamestnanost!#REF!</definedName>
    <definedName name="_84__123Graph_FCHART_2" localSheetId="29" hidden="1">[8]nezamestnanost!#REF!</definedName>
    <definedName name="_84__123Graph_FCHART_2" localSheetId="30" hidden="1">[8]nezamestnanost!#REF!</definedName>
    <definedName name="_84__123Graph_FCHART_2" localSheetId="52" hidden="1">[8]nezamestnanost!#REF!</definedName>
    <definedName name="_84__123Graph_FCHART_2" localSheetId="53" hidden="1">[8]nezamestnanost!#REF!</definedName>
    <definedName name="_84__123Graph_FCHART_2" localSheetId="55" hidden="1">[8]nezamestnanost!#REF!</definedName>
    <definedName name="_84__123Graph_FCHART_2" localSheetId="56" hidden="1">[8]nezamestnanost!#REF!</definedName>
    <definedName name="_84__123Graph_FCHART_2" localSheetId="45" hidden="1">[8]nezamestnanost!#REF!</definedName>
    <definedName name="_84__123Graph_FCHART_2" localSheetId="47" hidden="1">[8]nezamestnanost!#REF!</definedName>
    <definedName name="_84__123Graph_FCHART_2" localSheetId="49" hidden="1">[8]nezamestnanost!#REF!</definedName>
    <definedName name="_84__123Graph_FCHART_2" localSheetId="36" hidden="1">[8]nezamestnanost!#REF!</definedName>
    <definedName name="_84__123Graph_FCHART_2" localSheetId="37" hidden="1">[8]nezamestnanost!#REF!</definedName>
    <definedName name="_84__123Graph_FCHART_2" localSheetId="48" hidden="1">[8]nezamestnanost!#REF!</definedName>
    <definedName name="_84__123Graph_FCHART_2" localSheetId="27" hidden="1">[8]nezamestnanost!#REF!</definedName>
    <definedName name="_84__123Graph_FCHART_2" localSheetId="28" hidden="1">[8]nezamestnanost!#REF!</definedName>
    <definedName name="_84__123Graph_FCHART_2" localSheetId="38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10" hidden="1">[8]nezamestnanost!#REF!</definedName>
    <definedName name="_9__123Graph_ACHART_2" localSheetId="11" hidden="1">[8]nezamestnanost!#REF!</definedName>
    <definedName name="_9__123Graph_ACHART_2" localSheetId="12" hidden="1">[8]nezamestnanost!#REF!</definedName>
    <definedName name="_9__123Graph_ACHART_2" localSheetId="13" hidden="1">[8]nezamestnanost!#REF!</definedName>
    <definedName name="_9__123Graph_ACHART_2" localSheetId="14" hidden="1">[8]nezamestnanost!#REF!</definedName>
    <definedName name="_9__123Graph_ACHART_2" localSheetId="17" hidden="1">[8]nezamestnanost!#REF!</definedName>
    <definedName name="_9__123Graph_ACHART_2" localSheetId="21" hidden="1">[8]nezamestnanost!#REF!</definedName>
    <definedName name="_9__123Graph_ACHART_2" localSheetId="22" hidden="1">[8]nezamestnanost!#REF!</definedName>
    <definedName name="_9__123Graph_ACHART_2" localSheetId="2" hidden="1">[8]nezamestnanost!#REF!</definedName>
    <definedName name="_9__123Graph_ACHART_2" localSheetId="4" hidden="1">[8]nezamestnanost!#REF!</definedName>
    <definedName name="_9__123Graph_ACHART_2" localSheetId="5" hidden="1">[8]nezamestnanost!#REF!</definedName>
    <definedName name="_9__123Graph_ACHART_2" localSheetId="7" hidden="1">[8]nezamestnanost!#REF!</definedName>
    <definedName name="_9__123Graph_ACHART_2" localSheetId="39" hidden="1">[8]nezamestnanost!#REF!</definedName>
    <definedName name="_9__123Graph_ACHART_2" localSheetId="29" hidden="1">[8]nezamestnanost!#REF!</definedName>
    <definedName name="_9__123Graph_ACHART_2" localSheetId="30" hidden="1">[8]nezamestnanost!#REF!</definedName>
    <definedName name="_9__123Graph_ACHART_2" localSheetId="52" hidden="1">[8]nezamestnanost!#REF!</definedName>
    <definedName name="_9__123Graph_ACHART_2" localSheetId="53" hidden="1">[8]nezamestnanost!#REF!</definedName>
    <definedName name="_9__123Graph_ACHART_2" localSheetId="55" hidden="1">[8]nezamestnanost!#REF!</definedName>
    <definedName name="_9__123Graph_ACHART_2" localSheetId="56" hidden="1">[8]nezamestnanost!#REF!</definedName>
    <definedName name="_9__123Graph_ACHART_2" localSheetId="45" hidden="1">[8]nezamestnanost!#REF!</definedName>
    <definedName name="_9__123Graph_ACHART_2" localSheetId="47" hidden="1">[8]nezamestnanost!#REF!</definedName>
    <definedName name="_9__123Graph_ACHART_2" localSheetId="49" hidden="1">[8]nezamestnanost!#REF!</definedName>
    <definedName name="_9__123Graph_ACHART_2" localSheetId="36" hidden="1">[8]nezamestnanost!#REF!</definedName>
    <definedName name="_9__123Graph_ACHART_2" localSheetId="37" hidden="1">[8]nezamestnanost!#REF!</definedName>
    <definedName name="_9__123Graph_ACHART_2" localSheetId="48" hidden="1">[8]nezamestnanost!#REF!</definedName>
    <definedName name="_9__123Graph_ACHART_2" localSheetId="27" hidden="1">[8]nezamestnanost!#REF!</definedName>
    <definedName name="_9__123Graph_ACHART_2" localSheetId="28" hidden="1">[8]nezamestnanost!#REF!</definedName>
    <definedName name="_9__123Graph_ACHART_2" localSheetId="38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10" hidden="1">#REF!</definedName>
    <definedName name="_92__123Graph_XCHART_4" localSheetId="11" hidden="1">#REF!</definedName>
    <definedName name="_92__123Graph_XCHART_4" localSheetId="12" hidden="1">#REF!</definedName>
    <definedName name="_92__123Graph_XCHART_4" localSheetId="13" hidden="1">#REF!</definedName>
    <definedName name="_92__123Graph_XCHART_4" localSheetId="14" hidden="1">#REF!</definedName>
    <definedName name="_92__123Graph_XCHART_4" localSheetId="17" hidden="1">#REF!</definedName>
    <definedName name="_92__123Graph_XCHART_4" localSheetId="21" hidden="1">#REF!</definedName>
    <definedName name="_92__123Graph_XCHART_4" localSheetId="22" hidden="1">#REF!</definedName>
    <definedName name="_92__123Graph_XCHART_4" localSheetId="2" hidden="1">#REF!</definedName>
    <definedName name="_92__123Graph_XCHART_4" localSheetId="4" hidden="1">#REF!</definedName>
    <definedName name="_92__123Graph_XCHART_4" localSheetId="5" hidden="1">#REF!</definedName>
    <definedName name="_92__123Graph_XCHART_4" localSheetId="7" hidden="1">#REF!</definedName>
    <definedName name="_92__123Graph_XCHART_4" localSheetId="39" hidden="1">#REF!</definedName>
    <definedName name="_92__123Graph_XCHART_4" localSheetId="29" hidden="1">#REF!</definedName>
    <definedName name="_92__123Graph_XCHART_4" localSheetId="30" hidden="1">#REF!</definedName>
    <definedName name="_92__123Graph_XCHART_4" localSheetId="52" hidden="1">#REF!</definedName>
    <definedName name="_92__123Graph_XCHART_4" localSheetId="53" hidden="1">#REF!</definedName>
    <definedName name="_92__123Graph_XCHART_4" localSheetId="55" hidden="1">#REF!</definedName>
    <definedName name="_92__123Graph_XCHART_4" localSheetId="56" hidden="1">#REF!</definedName>
    <definedName name="_92__123Graph_XCHART_4" localSheetId="45" hidden="1">#REF!</definedName>
    <definedName name="_92__123Graph_XCHART_4" localSheetId="47" hidden="1">#REF!</definedName>
    <definedName name="_92__123Graph_XCHART_4" localSheetId="49" hidden="1">#REF!</definedName>
    <definedName name="_92__123Graph_XCHART_4" localSheetId="36" hidden="1">#REF!</definedName>
    <definedName name="_92__123Graph_XCHART_4" localSheetId="37" hidden="1">#REF!</definedName>
    <definedName name="_92__123Graph_XCHART_4" localSheetId="48" hidden="1">#REF!</definedName>
    <definedName name="_92__123Graph_XCHART_4" localSheetId="27" hidden="1">#REF!</definedName>
    <definedName name="_92__123Graph_XCHART_4" localSheetId="28" hidden="1">#REF!</definedName>
    <definedName name="_92__123Graph_XCHART_4" localSheetId="38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9" hidden="1">{#N/A,#N/A,FALSE,"CB";#N/A,#N/A,FALSE,"CMB";#N/A,#N/A,FALSE,"NBFI"}</definedName>
    <definedName name="_as1" localSheetId="10" hidden="1">{#N/A,#N/A,FALSE,"CB";#N/A,#N/A,FALSE,"CMB";#N/A,#N/A,FALSE,"NBFI"}</definedName>
    <definedName name="_as1" localSheetId="11" hidden="1">{#N/A,#N/A,FALSE,"CB";#N/A,#N/A,FALSE,"CMB";#N/A,#N/A,FALSE,"NBFI"}</definedName>
    <definedName name="_as1" localSheetId="12" hidden="1">{#N/A,#N/A,FALSE,"CB";#N/A,#N/A,FALSE,"CMB";#N/A,#N/A,FALSE,"NBFI"}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15" hidden="1">{#N/A,#N/A,FALSE,"CB";#N/A,#N/A,FALSE,"CMB";#N/A,#N/A,FALSE,"NBFI"}</definedName>
    <definedName name="_as1" localSheetId="16" hidden="1">{#N/A,#N/A,FALSE,"CB";#N/A,#N/A,FALSE,"CMB";#N/A,#N/A,FALSE,"NBFI"}</definedName>
    <definedName name="_as1" localSheetId="17" hidden="1">{#N/A,#N/A,FALSE,"CB";#N/A,#N/A,FALSE,"CMB";#N/A,#N/A,FALSE,"NBFI"}</definedName>
    <definedName name="_as1" localSheetId="18" hidden="1">{#N/A,#N/A,FALSE,"CB";#N/A,#N/A,FALSE,"CMB";#N/A,#N/A,FALSE,"NBFI"}</definedName>
    <definedName name="_as1" localSheetId="1" hidden="1">{#N/A,#N/A,FALSE,"CB";#N/A,#N/A,FALSE,"CMB";#N/A,#N/A,FALSE,"NBFI"}</definedName>
    <definedName name="_as1" localSheetId="6" hidden="1">{#N/A,#N/A,FALSE,"CB";#N/A,#N/A,FALSE,"CMB";#N/A,#N/A,FALSE,"NBFI"}</definedName>
    <definedName name="_as1" localSheetId="7" hidden="1">{#N/A,#N/A,FALSE,"CB";#N/A,#N/A,FALSE,"CMB";#N/A,#N/A,FALSE,"NBFI"}</definedName>
    <definedName name="_as1" localSheetId="8" hidden="1">{#N/A,#N/A,FALSE,"CB";#N/A,#N/A,FALSE,"CMB";#N/A,#N/A,FALSE,"NBFI"}</definedName>
    <definedName name="_as1" localSheetId="26" hidden="1">{#N/A,#N/A,FALSE,"CB";#N/A,#N/A,FALSE,"CMB";#N/A,#N/A,FALSE,"NBFI"}</definedName>
    <definedName name="_as1" localSheetId="39" hidden="1">{#N/A,#N/A,FALSE,"CB";#N/A,#N/A,FALSE,"CMB";#N/A,#N/A,FALSE,"NBFI"}</definedName>
    <definedName name="_as1" localSheetId="40" hidden="1">{#N/A,#N/A,FALSE,"CB";#N/A,#N/A,FALSE,"CMB";#N/A,#N/A,FALSE,"NBFI"}</definedName>
    <definedName name="_as1" localSheetId="29" hidden="1">{#N/A,#N/A,FALSE,"CB";#N/A,#N/A,FALSE,"CMB";#N/A,#N/A,FALSE,"NBFI"}</definedName>
    <definedName name="_as1" localSheetId="30" hidden="1">{#N/A,#N/A,FALSE,"CB";#N/A,#N/A,FALSE,"CMB";#N/A,#N/A,FALSE,"NBFI"}</definedName>
    <definedName name="_as1" localSheetId="32" hidden="1">{#N/A,#N/A,FALSE,"CB";#N/A,#N/A,FALSE,"CMB";#N/A,#N/A,FALSE,"NBFI"}</definedName>
    <definedName name="_as1" localSheetId="43" hidden="1">{#N/A,#N/A,FALSE,"CB";#N/A,#N/A,FALSE,"CMB";#N/A,#N/A,FALSE,"NBFI"}</definedName>
    <definedName name="_as1" localSheetId="52" hidden="1">{#N/A,#N/A,FALSE,"CB";#N/A,#N/A,FALSE,"CMB";#N/A,#N/A,FALSE,"NBFI"}</definedName>
    <definedName name="_as1" localSheetId="53" hidden="1">{#N/A,#N/A,FALSE,"CB";#N/A,#N/A,FALSE,"CMB";#N/A,#N/A,FALSE,"NBFI"}</definedName>
    <definedName name="_as1" localSheetId="54" hidden="1">{#N/A,#N/A,FALSE,"CB";#N/A,#N/A,FALSE,"CMB";#N/A,#N/A,FALSE,"NBFI"}</definedName>
    <definedName name="_as1" localSheetId="55" hidden="1">{#N/A,#N/A,FALSE,"CB";#N/A,#N/A,FALSE,"CMB";#N/A,#N/A,FALSE,"NBFI"}</definedName>
    <definedName name="_as1" localSheetId="56" hidden="1">{#N/A,#N/A,FALSE,"CB";#N/A,#N/A,FALSE,"CMB";#N/A,#N/A,FALSE,"NBFI"}</definedName>
    <definedName name="_as1" localSheetId="44" hidden="1">{#N/A,#N/A,FALSE,"CB";#N/A,#N/A,FALSE,"CMB";#N/A,#N/A,FALSE,"NBFI"}</definedName>
    <definedName name="_as1" localSheetId="45" hidden="1">{#N/A,#N/A,FALSE,"CB";#N/A,#N/A,FALSE,"CMB";#N/A,#N/A,FALSE,"NBFI"}</definedName>
    <definedName name="_as1" localSheetId="46" hidden="1">{#N/A,#N/A,FALSE,"CB";#N/A,#N/A,FALSE,"CMB";#N/A,#N/A,FALSE,"NBFI"}</definedName>
    <definedName name="_as1" localSheetId="47" hidden="1">{#N/A,#N/A,FALSE,"CB";#N/A,#N/A,FALSE,"CMB";#N/A,#N/A,FALSE,"NBFI"}</definedName>
    <definedName name="_as1" localSheetId="49" hidden="1">{#N/A,#N/A,FALSE,"CB";#N/A,#N/A,FALSE,"CMB";#N/A,#N/A,FALSE,"NBFI"}</definedName>
    <definedName name="_as1" localSheetId="50" hidden="1">{#N/A,#N/A,FALSE,"CB";#N/A,#N/A,FALSE,"CMB";#N/A,#N/A,FALSE,"NBFI"}</definedName>
    <definedName name="_as1" localSheetId="51" hidden="1">{#N/A,#N/A,FALSE,"CB";#N/A,#N/A,FALSE,"CMB";#N/A,#N/A,FALSE,"NBFI"}</definedName>
    <definedName name="_as1" localSheetId="48" hidden="1">{#N/A,#N/A,FALSE,"CB";#N/A,#N/A,FALSE,"CMB";#N/A,#N/A,FALSE,"NBFI"}</definedName>
    <definedName name="_as1" localSheetId="42" hidden="1">{#N/A,#N/A,FALSE,"CB";#N/A,#N/A,FALSE,"CMB";#N/A,#N/A,FALSE,"NBFI"}</definedName>
    <definedName name="_as1" localSheetId="24" hidden="1">{#N/A,#N/A,FALSE,"CB";#N/A,#N/A,FALSE,"CMB";#N/A,#N/A,FALSE,"NBFI"}</definedName>
    <definedName name="_as1" localSheetId="25" hidden="1">{#N/A,#N/A,FALSE,"CB";#N/A,#N/A,FALSE,"CMB";#N/A,#N/A,FALSE,"NBFI"}</definedName>
    <definedName name="_as1" localSheetId="27" hidden="1">{#N/A,#N/A,FALSE,"CB";#N/A,#N/A,FALSE,"CMB";#N/A,#N/A,FALSE,"NBFI"}</definedName>
    <definedName name="_as1" localSheetId="28" hidden="1">{#N/A,#N/A,FALSE,"CB";#N/A,#N/A,FALSE,"CMB";#N/A,#N/A,FALSE,"NBFI"}</definedName>
    <definedName name="_as1" localSheetId="35" hidden="1">{#N/A,#N/A,FALSE,"CB";#N/A,#N/A,FALSE,"CMB";#N/A,#N/A,FALSE,"NBFI"}</definedName>
    <definedName name="_as1" hidden="1">{#N/A,#N/A,FALSE,"CB";#N/A,#N/A,FALSE,"CMB";#N/A,#N/A,FALSE,"NBFI"}</definedName>
    <definedName name="_bn1" localSheetId="9" hidden="1">{"'előző év december'!$A$2:$CP$214"}</definedName>
    <definedName name="_bn1" localSheetId="10" hidden="1">{"'előző év december'!$A$2:$CP$214"}</definedName>
    <definedName name="_bn1" localSheetId="11" hidden="1">{"'előző év december'!$A$2:$CP$214"}</definedName>
    <definedName name="_bn1" localSheetId="12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15" hidden="1">{"'előző év december'!$A$2:$CP$214"}</definedName>
    <definedName name="_bn1" localSheetId="16" hidden="1">{"'előző év december'!$A$2:$CP$214"}</definedName>
    <definedName name="_bn1" localSheetId="17" hidden="1">{"'előző év december'!$A$2:$CP$214"}</definedName>
    <definedName name="_bn1" localSheetId="18" hidden="1">{"'előző év december'!$A$2:$CP$214"}</definedName>
    <definedName name="_bn1" localSheetId="1" hidden="1">{"'előző év december'!$A$2:$CP$214"}</definedName>
    <definedName name="_bn1" localSheetId="6" hidden="1">{"'előző év december'!$A$2:$CP$214"}</definedName>
    <definedName name="_bn1" localSheetId="7" hidden="1">{"'előző év december'!$A$2:$CP$214"}</definedName>
    <definedName name="_bn1" localSheetId="8" hidden="1">{"'előző év december'!$A$2:$CP$214"}</definedName>
    <definedName name="_bn1" localSheetId="26" hidden="1">{"'előző év december'!$A$2:$CP$214"}</definedName>
    <definedName name="_bn1" localSheetId="39" hidden="1">{"'előző év december'!$A$2:$CP$214"}</definedName>
    <definedName name="_bn1" localSheetId="40" hidden="1">{"'előző év december'!$A$2:$CP$214"}</definedName>
    <definedName name="_bn1" localSheetId="29" hidden="1">{"'előző év december'!$A$2:$CP$214"}</definedName>
    <definedName name="_bn1" localSheetId="30" hidden="1">{"'előző év december'!$A$2:$CP$214"}</definedName>
    <definedName name="_bn1" localSheetId="32" hidden="1">{"'előző év december'!$A$2:$CP$214"}</definedName>
    <definedName name="_bn1" localSheetId="43" hidden="1">{"'előző év december'!$A$2:$CP$214"}</definedName>
    <definedName name="_bn1" localSheetId="52" hidden="1">{"'előző év december'!$A$2:$CP$214"}</definedName>
    <definedName name="_bn1" localSheetId="53" hidden="1">{"'előző év december'!$A$2:$CP$214"}</definedName>
    <definedName name="_bn1" localSheetId="54" hidden="1">{"'előző év december'!$A$2:$CP$214"}</definedName>
    <definedName name="_bn1" localSheetId="55" hidden="1">{"'előző év december'!$A$2:$CP$214"}</definedName>
    <definedName name="_bn1" localSheetId="56" hidden="1">{"'előző év december'!$A$2:$CP$214"}</definedName>
    <definedName name="_bn1" localSheetId="44" hidden="1">{"'előző év december'!$A$2:$CP$214"}</definedName>
    <definedName name="_bn1" localSheetId="45" hidden="1">{"'előző év december'!$A$2:$CP$214"}</definedName>
    <definedName name="_bn1" localSheetId="46" hidden="1">{"'előző év december'!$A$2:$CP$214"}</definedName>
    <definedName name="_bn1" localSheetId="47" hidden="1">{"'előző év december'!$A$2:$CP$214"}</definedName>
    <definedName name="_bn1" localSheetId="49" hidden="1">{"'előző év december'!$A$2:$CP$214"}</definedName>
    <definedName name="_bn1" localSheetId="50" hidden="1">{"'előző év december'!$A$2:$CP$214"}</definedName>
    <definedName name="_bn1" localSheetId="51" hidden="1">{"'előző év december'!$A$2:$CP$214"}</definedName>
    <definedName name="_bn1" localSheetId="48" hidden="1">{"'előző év december'!$A$2:$CP$214"}</definedName>
    <definedName name="_bn1" localSheetId="42" hidden="1">{"'előző év december'!$A$2:$CP$214"}</definedName>
    <definedName name="_bn1" localSheetId="24" hidden="1">{"'előző év december'!$A$2:$CP$214"}</definedName>
    <definedName name="_bn1" localSheetId="25" hidden="1">{"'előző év december'!$A$2:$CP$214"}</definedName>
    <definedName name="_bn1" localSheetId="27" hidden="1">{"'előző év december'!$A$2:$CP$214"}</definedName>
    <definedName name="_bn1" localSheetId="28" hidden="1">{"'előző év december'!$A$2:$CP$214"}</definedName>
    <definedName name="_bn1" localSheetId="35" hidden="1">{"'előző év december'!$A$2:$CP$214"}</definedName>
    <definedName name="_bn1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1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26" hidden="1">{"'előző év december'!$A$2:$CP$214"}</definedName>
    <definedName name="_cp1" localSheetId="39" hidden="1">{"'előző év december'!$A$2:$CP$214"}</definedName>
    <definedName name="_cp1" localSheetId="40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2" hidden="1">{"'előző év december'!$A$2:$CP$214"}</definedName>
    <definedName name="_cp1" localSheetId="43" hidden="1">{"'előző év december'!$A$2:$CP$214"}</definedName>
    <definedName name="_cp1" localSheetId="52" hidden="1">{"'előző év december'!$A$2:$CP$214"}</definedName>
    <definedName name="_cp1" localSheetId="53" hidden="1">{"'előző év december'!$A$2:$CP$214"}</definedName>
    <definedName name="_cp1" localSheetId="54" hidden="1">{"'előző év december'!$A$2:$CP$214"}</definedName>
    <definedName name="_cp1" localSheetId="55" hidden="1">{"'előző év december'!$A$2:$CP$214"}</definedName>
    <definedName name="_cp1" localSheetId="56" hidden="1">{"'előző év december'!$A$2:$CP$214"}</definedName>
    <definedName name="_cp1" localSheetId="44" hidden="1">{"'előző év december'!$A$2:$CP$214"}</definedName>
    <definedName name="_cp1" localSheetId="45" hidden="1">{"'előző év december'!$A$2:$CP$214"}</definedName>
    <definedName name="_cp1" localSheetId="46" hidden="1">{"'előző év december'!$A$2:$CP$214"}</definedName>
    <definedName name="_cp1" localSheetId="47" hidden="1">{"'előző év december'!$A$2:$CP$214"}</definedName>
    <definedName name="_cp1" localSheetId="49" hidden="1">{"'előző év december'!$A$2:$CP$214"}</definedName>
    <definedName name="_cp1" localSheetId="50" hidden="1">{"'előző év december'!$A$2:$CP$214"}</definedName>
    <definedName name="_cp1" localSheetId="51" hidden="1">{"'előző év december'!$A$2:$CP$214"}</definedName>
    <definedName name="_cp1" localSheetId="48" hidden="1">{"'előző év december'!$A$2:$CP$214"}</definedName>
    <definedName name="_cp1" localSheetId="42" hidden="1">{"'előző év december'!$A$2:$CP$214"}</definedName>
    <definedName name="_cp1" localSheetId="24" hidden="1">{"'előző év december'!$A$2:$CP$214"}</definedName>
    <definedName name="_cp1" localSheetId="25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35" hidden="1">{"'előző év december'!$A$2:$CP$214"}</definedName>
    <definedName name="_cp1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26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2" hidden="1">{"'előző év december'!$A$2:$CP$214"}</definedName>
    <definedName name="_cp10" localSheetId="43" hidden="1">{"'előző év december'!$A$2:$CP$214"}</definedName>
    <definedName name="_cp10" localSheetId="52" hidden="1">{"'előző év december'!$A$2:$CP$214"}</definedName>
    <definedName name="_cp10" localSheetId="53" hidden="1">{"'előző év december'!$A$2:$CP$214"}</definedName>
    <definedName name="_cp10" localSheetId="54" hidden="1">{"'előző év december'!$A$2:$CP$214"}</definedName>
    <definedName name="_cp10" localSheetId="55" hidden="1">{"'előző év december'!$A$2:$CP$214"}</definedName>
    <definedName name="_cp10" localSheetId="56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6" hidden="1">{"'előző év december'!$A$2:$CP$214"}</definedName>
    <definedName name="_cp10" localSheetId="47" hidden="1">{"'előző év december'!$A$2:$CP$214"}</definedName>
    <definedName name="_cp10" localSheetId="49" hidden="1">{"'előző év december'!$A$2:$CP$214"}</definedName>
    <definedName name="_cp10" localSheetId="50" hidden="1">{"'előző év december'!$A$2:$CP$214"}</definedName>
    <definedName name="_cp10" localSheetId="51" hidden="1">{"'előző év december'!$A$2:$CP$214"}</definedName>
    <definedName name="_cp10" localSheetId="48" hidden="1">{"'előző év december'!$A$2:$CP$214"}</definedName>
    <definedName name="_cp10" localSheetId="42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35" hidden="1">{"'előző év december'!$A$2:$CP$214"}</definedName>
    <definedName name="_cp1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26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2" hidden="1">{"'előző év december'!$A$2:$CP$214"}</definedName>
    <definedName name="_cp11" localSheetId="43" hidden="1">{"'előző év december'!$A$2:$CP$214"}</definedName>
    <definedName name="_cp11" localSheetId="52" hidden="1">{"'előző év december'!$A$2:$CP$214"}</definedName>
    <definedName name="_cp11" localSheetId="53" hidden="1">{"'előző év december'!$A$2:$CP$214"}</definedName>
    <definedName name="_cp11" localSheetId="54" hidden="1">{"'előző év december'!$A$2:$CP$214"}</definedName>
    <definedName name="_cp11" localSheetId="55" hidden="1">{"'előző év december'!$A$2:$CP$214"}</definedName>
    <definedName name="_cp11" localSheetId="56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6" hidden="1">{"'előző év december'!$A$2:$CP$214"}</definedName>
    <definedName name="_cp11" localSheetId="47" hidden="1">{"'előző év december'!$A$2:$CP$214"}</definedName>
    <definedName name="_cp11" localSheetId="49" hidden="1">{"'előző év december'!$A$2:$CP$214"}</definedName>
    <definedName name="_cp11" localSheetId="50" hidden="1">{"'előző év december'!$A$2:$CP$214"}</definedName>
    <definedName name="_cp11" localSheetId="51" hidden="1">{"'előző év december'!$A$2:$CP$214"}</definedName>
    <definedName name="_cp11" localSheetId="48" hidden="1">{"'előző év december'!$A$2:$CP$214"}</definedName>
    <definedName name="_cp11" localSheetId="42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35" hidden="1">{"'előző év december'!$A$2:$CP$214"}</definedName>
    <definedName name="_cp11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26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2" hidden="1">{"'előző év december'!$A$2:$CP$214"}</definedName>
    <definedName name="_cp2" localSheetId="43" hidden="1">{"'előző év december'!$A$2:$CP$214"}</definedName>
    <definedName name="_cp2" localSheetId="52" hidden="1">{"'előző év december'!$A$2:$CP$214"}</definedName>
    <definedName name="_cp2" localSheetId="53" hidden="1">{"'előző év december'!$A$2:$CP$214"}</definedName>
    <definedName name="_cp2" localSheetId="54" hidden="1">{"'előző év december'!$A$2:$CP$214"}</definedName>
    <definedName name="_cp2" localSheetId="55" hidden="1">{"'előző év december'!$A$2:$CP$214"}</definedName>
    <definedName name="_cp2" localSheetId="56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6" hidden="1">{"'előző év december'!$A$2:$CP$214"}</definedName>
    <definedName name="_cp2" localSheetId="47" hidden="1">{"'előző év december'!$A$2:$CP$214"}</definedName>
    <definedName name="_cp2" localSheetId="49" hidden="1">{"'előző év december'!$A$2:$CP$214"}</definedName>
    <definedName name="_cp2" localSheetId="50" hidden="1">{"'előző év december'!$A$2:$CP$214"}</definedName>
    <definedName name="_cp2" localSheetId="51" hidden="1">{"'előző év december'!$A$2:$CP$214"}</definedName>
    <definedName name="_cp2" localSheetId="48" hidden="1">{"'előző év december'!$A$2:$CP$214"}</definedName>
    <definedName name="_cp2" localSheetId="42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35" hidden="1">{"'előző év december'!$A$2:$CP$214"}</definedName>
    <definedName name="_cp2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26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2" hidden="1">{"'előző év december'!$A$2:$CP$214"}</definedName>
    <definedName name="_cp3" localSheetId="43" hidden="1">{"'előző év december'!$A$2:$CP$214"}</definedName>
    <definedName name="_cp3" localSheetId="52" hidden="1">{"'előző év december'!$A$2:$CP$214"}</definedName>
    <definedName name="_cp3" localSheetId="53" hidden="1">{"'előző év december'!$A$2:$CP$214"}</definedName>
    <definedName name="_cp3" localSheetId="54" hidden="1">{"'előző év december'!$A$2:$CP$214"}</definedName>
    <definedName name="_cp3" localSheetId="55" hidden="1">{"'előző év december'!$A$2:$CP$214"}</definedName>
    <definedName name="_cp3" localSheetId="56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6" hidden="1">{"'előző év december'!$A$2:$CP$214"}</definedName>
    <definedName name="_cp3" localSheetId="47" hidden="1">{"'előző év december'!$A$2:$CP$214"}</definedName>
    <definedName name="_cp3" localSheetId="49" hidden="1">{"'előző év december'!$A$2:$CP$214"}</definedName>
    <definedName name="_cp3" localSheetId="50" hidden="1">{"'előző év december'!$A$2:$CP$214"}</definedName>
    <definedName name="_cp3" localSheetId="51" hidden="1">{"'előző év december'!$A$2:$CP$214"}</definedName>
    <definedName name="_cp3" localSheetId="48" hidden="1">{"'előző év december'!$A$2:$CP$214"}</definedName>
    <definedName name="_cp3" localSheetId="42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35" hidden="1">{"'előző év december'!$A$2:$CP$214"}</definedName>
    <definedName name="_cp3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26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2" hidden="1">{"'előző év december'!$A$2:$CP$214"}</definedName>
    <definedName name="_cp4" localSheetId="43" hidden="1">{"'előző év december'!$A$2:$CP$214"}</definedName>
    <definedName name="_cp4" localSheetId="52" hidden="1">{"'előző év december'!$A$2:$CP$214"}</definedName>
    <definedName name="_cp4" localSheetId="53" hidden="1">{"'előző év december'!$A$2:$CP$214"}</definedName>
    <definedName name="_cp4" localSheetId="54" hidden="1">{"'előző év december'!$A$2:$CP$214"}</definedName>
    <definedName name="_cp4" localSheetId="55" hidden="1">{"'előző év december'!$A$2:$CP$214"}</definedName>
    <definedName name="_cp4" localSheetId="56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6" hidden="1">{"'előző év december'!$A$2:$CP$214"}</definedName>
    <definedName name="_cp4" localSheetId="47" hidden="1">{"'előző év december'!$A$2:$CP$214"}</definedName>
    <definedName name="_cp4" localSheetId="49" hidden="1">{"'előző év december'!$A$2:$CP$214"}</definedName>
    <definedName name="_cp4" localSheetId="50" hidden="1">{"'előző év december'!$A$2:$CP$214"}</definedName>
    <definedName name="_cp4" localSheetId="51" hidden="1">{"'előző év december'!$A$2:$CP$214"}</definedName>
    <definedName name="_cp4" localSheetId="48" hidden="1">{"'előző év december'!$A$2:$CP$214"}</definedName>
    <definedName name="_cp4" localSheetId="42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35" hidden="1">{"'előző év december'!$A$2:$CP$214"}</definedName>
    <definedName name="_cp4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26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2" hidden="1">{"'előző év december'!$A$2:$CP$214"}</definedName>
    <definedName name="_cp5" localSheetId="43" hidden="1">{"'előző év december'!$A$2:$CP$214"}</definedName>
    <definedName name="_cp5" localSheetId="52" hidden="1">{"'előző év december'!$A$2:$CP$214"}</definedName>
    <definedName name="_cp5" localSheetId="53" hidden="1">{"'előző év december'!$A$2:$CP$214"}</definedName>
    <definedName name="_cp5" localSheetId="54" hidden="1">{"'előző év december'!$A$2:$CP$214"}</definedName>
    <definedName name="_cp5" localSheetId="55" hidden="1">{"'előző év december'!$A$2:$CP$214"}</definedName>
    <definedName name="_cp5" localSheetId="56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6" hidden="1">{"'előző év december'!$A$2:$CP$214"}</definedName>
    <definedName name="_cp5" localSheetId="47" hidden="1">{"'előző év december'!$A$2:$CP$214"}</definedName>
    <definedName name="_cp5" localSheetId="49" hidden="1">{"'előző év december'!$A$2:$CP$214"}</definedName>
    <definedName name="_cp5" localSheetId="50" hidden="1">{"'előző év december'!$A$2:$CP$214"}</definedName>
    <definedName name="_cp5" localSheetId="51" hidden="1">{"'előző év december'!$A$2:$CP$214"}</definedName>
    <definedName name="_cp5" localSheetId="48" hidden="1">{"'előző év december'!$A$2:$CP$214"}</definedName>
    <definedName name="_cp5" localSheetId="42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35" hidden="1">{"'előző év december'!$A$2:$CP$214"}</definedName>
    <definedName name="_cp5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1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26" hidden="1">{"'előző év december'!$A$2:$CP$214"}</definedName>
    <definedName name="_cp6" localSheetId="39" hidden="1">{"'előző év december'!$A$2:$CP$214"}</definedName>
    <definedName name="_cp6" localSheetId="40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2" hidden="1">{"'előző év december'!$A$2:$CP$214"}</definedName>
    <definedName name="_cp6" localSheetId="43" hidden="1">{"'előző év december'!$A$2:$CP$214"}</definedName>
    <definedName name="_cp6" localSheetId="52" hidden="1">{"'előző év december'!$A$2:$CP$214"}</definedName>
    <definedName name="_cp6" localSheetId="53" hidden="1">{"'előző év december'!$A$2:$CP$214"}</definedName>
    <definedName name="_cp6" localSheetId="54" hidden="1">{"'előző év december'!$A$2:$CP$214"}</definedName>
    <definedName name="_cp6" localSheetId="55" hidden="1">{"'előző év december'!$A$2:$CP$214"}</definedName>
    <definedName name="_cp6" localSheetId="56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6" hidden="1">{"'előző év december'!$A$2:$CP$214"}</definedName>
    <definedName name="_cp6" localSheetId="47" hidden="1">{"'előző év december'!$A$2:$CP$214"}</definedName>
    <definedName name="_cp6" localSheetId="49" hidden="1">{"'előző év december'!$A$2:$CP$214"}</definedName>
    <definedName name="_cp6" localSheetId="50" hidden="1">{"'előző év december'!$A$2:$CP$214"}</definedName>
    <definedName name="_cp6" localSheetId="51" hidden="1">{"'előző év december'!$A$2:$CP$214"}</definedName>
    <definedName name="_cp6" localSheetId="48" hidden="1">{"'előző év december'!$A$2:$CP$214"}</definedName>
    <definedName name="_cp6" localSheetId="42" hidden="1">{"'előző év december'!$A$2:$CP$214"}</definedName>
    <definedName name="_cp6" localSheetId="24" hidden="1">{"'előző év december'!$A$2:$CP$214"}</definedName>
    <definedName name="_cp6" localSheetId="25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35" hidden="1">{"'előző év december'!$A$2:$CP$214"}</definedName>
    <definedName name="_cp6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26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2" hidden="1">{"'előző év december'!$A$2:$CP$214"}</definedName>
    <definedName name="_cp7" localSheetId="43" hidden="1">{"'előző év december'!$A$2:$CP$214"}</definedName>
    <definedName name="_cp7" localSheetId="52" hidden="1">{"'előző év december'!$A$2:$CP$214"}</definedName>
    <definedName name="_cp7" localSheetId="53" hidden="1">{"'előző év december'!$A$2:$CP$214"}</definedName>
    <definedName name="_cp7" localSheetId="54" hidden="1">{"'előző év december'!$A$2:$CP$214"}</definedName>
    <definedName name="_cp7" localSheetId="55" hidden="1">{"'előző év december'!$A$2:$CP$214"}</definedName>
    <definedName name="_cp7" localSheetId="56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6" hidden="1">{"'előző év december'!$A$2:$CP$214"}</definedName>
    <definedName name="_cp7" localSheetId="47" hidden="1">{"'előző év december'!$A$2:$CP$214"}</definedName>
    <definedName name="_cp7" localSheetId="49" hidden="1">{"'előző év december'!$A$2:$CP$214"}</definedName>
    <definedName name="_cp7" localSheetId="50" hidden="1">{"'előző év december'!$A$2:$CP$214"}</definedName>
    <definedName name="_cp7" localSheetId="51" hidden="1">{"'előző év december'!$A$2:$CP$214"}</definedName>
    <definedName name="_cp7" localSheetId="48" hidden="1">{"'előző év december'!$A$2:$CP$214"}</definedName>
    <definedName name="_cp7" localSheetId="42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35" hidden="1">{"'előző év december'!$A$2:$CP$214"}</definedName>
    <definedName name="_cp7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26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2" hidden="1">{"'előző év december'!$A$2:$CP$214"}</definedName>
    <definedName name="_cp8" localSheetId="43" hidden="1">{"'előző év december'!$A$2:$CP$214"}</definedName>
    <definedName name="_cp8" localSheetId="52" hidden="1">{"'előző év december'!$A$2:$CP$214"}</definedName>
    <definedName name="_cp8" localSheetId="53" hidden="1">{"'előző év december'!$A$2:$CP$214"}</definedName>
    <definedName name="_cp8" localSheetId="54" hidden="1">{"'előző év december'!$A$2:$CP$214"}</definedName>
    <definedName name="_cp8" localSheetId="55" hidden="1">{"'előző év december'!$A$2:$CP$214"}</definedName>
    <definedName name="_cp8" localSheetId="56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6" hidden="1">{"'előző év december'!$A$2:$CP$214"}</definedName>
    <definedName name="_cp8" localSheetId="47" hidden="1">{"'előző év december'!$A$2:$CP$214"}</definedName>
    <definedName name="_cp8" localSheetId="49" hidden="1">{"'előző év december'!$A$2:$CP$214"}</definedName>
    <definedName name="_cp8" localSheetId="50" hidden="1">{"'előző év december'!$A$2:$CP$214"}</definedName>
    <definedName name="_cp8" localSheetId="51" hidden="1">{"'előző év december'!$A$2:$CP$214"}</definedName>
    <definedName name="_cp8" localSheetId="48" hidden="1">{"'előző év december'!$A$2:$CP$214"}</definedName>
    <definedName name="_cp8" localSheetId="42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35" hidden="1">{"'előző év december'!$A$2:$CP$214"}</definedName>
    <definedName name="_cp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26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2" hidden="1">{"'előző év december'!$A$2:$CP$214"}</definedName>
    <definedName name="_cp9" localSheetId="43" hidden="1">{"'előző év december'!$A$2:$CP$214"}</definedName>
    <definedName name="_cp9" localSheetId="52" hidden="1">{"'előző év december'!$A$2:$CP$214"}</definedName>
    <definedName name="_cp9" localSheetId="53" hidden="1">{"'előző év december'!$A$2:$CP$214"}</definedName>
    <definedName name="_cp9" localSheetId="54" hidden="1">{"'előző év december'!$A$2:$CP$214"}</definedName>
    <definedName name="_cp9" localSheetId="55" hidden="1">{"'előző év december'!$A$2:$CP$214"}</definedName>
    <definedName name="_cp9" localSheetId="56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6" hidden="1">{"'előző év december'!$A$2:$CP$214"}</definedName>
    <definedName name="_cp9" localSheetId="47" hidden="1">{"'előző év december'!$A$2:$CP$214"}</definedName>
    <definedName name="_cp9" localSheetId="49" hidden="1">{"'előző év december'!$A$2:$CP$214"}</definedName>
    <definedName name="_cp9" localSheetId="50" hidden="1">{"'előző év december'!$A$2:$CP$214"}</definedName>
    <definedName name="_cp9" localSheetId="51" hidden="1">{"'előző év december'!$A$2:$CP$214"}</definedName>
    <definedName name="_cp9" localSheetId="48" hidden="1">{"'előző év december'!$A$2:$CP$214"}</definedName>
    <definedName name="_cp9" localSheetId="42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35" hidden="1">{"'előző év december'!$A$2:$CP$214"}</definedName>
    <definedName name="_cp9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26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2" hidden="1">{"'előző év december'!$A$2:$CP$214"}</definedName>
    <definedName name="_cpr2" localSheetId="43" hidden="1">{"'előző év december'!$A$2:$CP$214"}</definedName>
    <definedName name="_cpr2" localSheetId="52" hidden="1">{"'előző év december'!$A$2:$CP$214"}</definedName>
    <definedName name="_cpr2" localSheetId="53" hidden="1">{"'előző év december'!$A$2:$CP$214"}</definedName>
    <definedName name="_cpr2" localSheetId="54" hidden="1">{"'előző év december'!$A$2:$CP$214"}</definedName>
    <definedName name="_cpr2" localSheetId="55" hidden="1">{"'előző év december'!$A$2:$CP$214"}</definedName>
    <definedName name="_cpr2" localSheetId="56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6" hidden="1">{"'előző év december'!$A$2:$CP$214"}</definedName>
    <definedName name="_cpr2" localSheetId="47" hidden="1">{"'előző év december'!$A$2:$CP$214"}</definedName>
    <definedName name="_cpr2" localSheetId="49" hidden="1">{"'előző év december'!$A$2:$CP$214"}</definedName>
    <definedName name="_cpr2" localSheetId="50" hidden="1">{"'előző év december'!$A$2:$CP$214"}</definedName>
    <definedName name="_cpr2" localSheetId="51" hidden="1">{"'előző év december'!$A$2:$CP$214"}</definedName>
    <definedName name="_cpr2" localSheetId="48" hidden="1">{"'előző év december'!$A$2:$CP$214"}</definedName>
    <definedName name="_cpr2" localSheetId="42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35" hidden="1">{"'előző év december'!$A$2:$CP$214"}</definedName>
    <definedName name="_cpr2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1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26" hidden="1">{"'előző év december'!$A$2:$CP$214"}</definedName>
    <definedName name="_cpr3" localSheetId="39" hidden="1">{"'előző év december'!$A$2:$CP$214"}</definedName>
    <definedName name="_cpr3" localSheetId="40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2" hidden="1">{"'előző év december'!$A$2:$CP$214"}</definedName>
    <definedName name="_cpr3" localSheetId="43" hidden="1">{"'előző év december'!$A$2:$CP$214"}</definedName>
    <definedName name="_cpr3" localSheetId="52" hidden="1">{"'előző év december'!$A$2:$CP$214"}</definedName>
    <definedName name="_cpr3" localSheetId="53" hidden="1">{"'előző év december'!$A$2:$CP$214"}</definedName>
    <definedName name="_cpr3" localSheetId="54" hidden="1">{"'előző év december'!$A$2:$CP$214"}</definedName>
    <definedName name="_cpr3" localSheetId="55" hidden="1">{"'előző év december'!$A$2:$CP$214"}</definedName>
    <definedName name="_cpr3" localSheetId="56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6" hidden="1">{"'előző év december'!$A$2:$CP$214"}</definedName>
    <definedName name="_cpr3" localSheetId="47" hidden="1">{"'előző év december'!$A$2:$CP$214"}</definedName>
    <definedName name="_cpr3" localSheetId="49" hidden="1">{"'előző év december'!$A$2:$CP$214"}</definedName>
    <definedName name="_cpr3" localSheetId="50" hidden="1">{"'előző év december'!$A$2:$CP$214"}</definedName>
    <definedName name="_cpr3" localSheetId="51" hidden="1">{"'előző év december'!$A$2:$CP$214"}</definedName>
    <definedName name="_cpr3" localSheetId="48" hidden="1">{"'előző év december'!$A$2:$CP$214"}</definedName>
    <definedName name="_cpr3" localSheetId="42" hidden="1">{"'előző év december'!$A$2:$CP$214"}</definedName>
    <definedName name="_cpr3" localSheetId="24" hidden="1">{"'előző év december'!$A$2:$CP$214"}</definedName>
    <definedName name="_cpr3" localSheetId="25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35" hidden="1">{"'előző év december'!$A$2:$CP$214"}</definedName>
    <definedName name="_cpr3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26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2" hidden="1">{"'előző év december'!$A$2:$CP$214"}</definedName>
    <definedName name="_cpr4" localSheetId="43" hidden="1">{"'előző év december'!$A$2:$CP$214"}</definedName>
    <definedName name="_cpr4" localSheetId="52" hidden="1">{"'előző év december'!$A$2:$CP$214"}</definedName>
    <definedName name="_cpr4" localSheetId="53" hidden="1">{"'előző év december'!$A$2:$CP$214"}</definedName>
    <definedName name="_cpr4" localSheetId="54" hidden="1">{"'előző év december'!$A$2:$CP$214"}</definedName>
    <definedName name="_cpr4" localSheetId="55" hidden="1">{"'előző év december'!$A$2:$CP$214"}</definedName>
    <definedName name="_cpr4" localSheetId="56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6" hidden="1">{"'előző év december'!$A$2:$CP$214"}</definedName>
    <definedName name="_cpr4" localSheetId="47" hidden="1">{"'előző év december'!$A$2:$CP$214"}</definedName>
    <definedName name="_cpr4" localSheetId="49" hidden="1">{"'előző év december'!$A$2:$CP$214"}</definedName>
    <definedName name="_cpr4" localSheetId="50" hidden="1">{"'előző év december'!$A$2:$CP$214"}</definedName>
    <definedName name="_cpr4" localSheetId="51" hidden="1">{"'előző év december'!$A$2:$CP$214"}</definedName>
    <definedName name="_cpr4" localSheetId="48" hidden="1">{"'előző év december'!$A$2:$CP$214"}</definedName>
    <definedName name="_cpr4" localSheetId="42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35" hidden="1">{"'előző év december'!$A$2:$CP$214"}</definedName>
    <definedName name="_cpr4" hidden="1">{"'előző év december'!$A$2:$CP$214"}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7" hidden="1">#REF!</definedName>
    <definedName name="_Key1" localSheetId="21" hidden="1">#REF!</definedName>
    <definedName name="_Key1" localSheetId="22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39" hidden="1">#REF!</definedName>
    <definedName name="_Key1" localSheetId="29" hidden="1">#REF!</definedName>
    <definedName name="_Key1" localSheetId="30" hidden="1">#REF!</definedName>
    <definedName name="_Key1" localSheetId="43" hidden="1">#REF!</definedName>
    <definedName name="_Key1" localSheetId="52" hidden="1">#REF!</definedName>
    <definedName name="_Key1" localSheetId="53" hidden="1">#REF!</definedName>
    <definedName name="_Key1" localSheetId="55" hidden="1">#REF!</definedName>
    <definedName name="_Key1" localSheetId="56" hidden="1">#REF!</definedName>
    <definedName name="_Key1" localSheetId="45" hidden="1">#REF!</definedName>
    <definedName name="_Key1" localSheetId="47" hidden="1">#REF!</definedName>
    <definedName name="_Key1" localSheetId="49" hidden="1">#REF!</definedName>
    <definedName name="_Key1" localSheetId="36" hidden="1">#REF!</definedName>
    <definedName name="_Key1" localSheetId="37" hidden="1">#REF!</definedName>
    <definedName name="_Key1" localSheetId="48" hidden="1">#REF!</definedName>
    <definedName name="_Key1" localSheetId="27" hidden="1">#REF!</definedName>
    <definedName name="_Key1" localSheetId="28" hidden="1">#REF!</definedName>
    <definedName name="_Key1" localSheetId="38" hidden="1">#REF!</definedName>
    <definedName name="_Key1" hidden="1">#REF!</definedName>
    <definedName name="_Order1" hidden="1">0</definedName>
    <definedName name="_Order2" hidden="1">255</definedName>
    <definedName name="_Regression_Out" localSheetId="12" hidden="1">'[13]Cene na malo'!$P$16:$P$16</definedName>
    <definedName name="_Regression_Out" localSheetId="26" hidden="1">'[14]Cene na malo'!$P$16:$P$16</definedName>
    <definedName name="_Regression_Out" localSheetId="30" hidden="1">'[14]Cene na malo'!$P$16:$P$16</definedName>
    <definedName name="_Regression_Out" localSheetId="43" hidden="1">'[15]Cene na malo'!$P$16:$P$16</definedName>
    <definedName name="_Regression_Out" localSheetId="53" hidden="1">'[15]Cene na malo'!$P$16:$P$16</definedName>
    <definedName name="_Regression_Out" localSheetId="55" hidden="1">'[15]Cene na malo'!$P$16:$P$16</definedName>
    <definedName name="_Regression_Out" localSheetId="56" hidden="1">'[15]Cene na malo'!$P$16:$P$16</definedName>
    <definedName name="_Regression_Out" localSheetId="47" hidden="1">'[15]Cene na malo'!$P$16:$P$16</definedName>
    <definedName name="_Regression_Out" hidden="1">'[14]Cene na malo'!$P$16:$P$16</definedName>
    <definedName name="_Regression_X" localSheetId="12" hidden="1">'[13]Cene na malo'!$N$16:$N$35</definedName>
    <definedName name="_Regression_X" localSheetId="26" hidden="1">'[14]Cene na malo'!$N$16:$N$35</definedName>
    <definedName name="_Regression_X" localSheetId="30" hidden="1">'[14]Cene na malo'!$N$16:$N$35</definedName>
    <definedName name="_Regression_X" localSheetId="43" hidden="1">'[15]Cene na malo'!$N$16:$N$35</definedName>
    <definedName name="_Regression_X" localSheetId="53" hidden="1">'[15]Cene na malo'!$N$16:$N$35</definedName>
    <definedName name="_Regression_X" localSheetId="55" hidden="1">'[15]Cene na malo'!$N$16:$N$35</definedName>
    <definedName name="_Regression_X" localSheetId="56" hidden="1">'[15]Cene na malo'!$N$16:$N$35</definedName>
    <definedName name="_Regression_X" localSheetId="47" hidden="1">'[15]Cene na malo'!$N$16:$N$35</definedName>
    <definedName name="_Regression_X" hidden="1">'[14]Cene na malo'!$N$16:$N$35</definedName>
    <definedName name="_Regression_Y" localSheetId="12" hidden="1">'[13]Cene na malo'!$M$16:$M$35</definedName>
    <definedName name="_Regression_Y" localSheetId="26" hidden="1">'[14]Cene na malo'!$M$16:$M$35</definedName>
    <definedName name="_Regression_Y" localSheetId="30" hidden="1">'[14]Cene na malo'!$M$16:$M$35</definedName>
    <definedName name="_Regression_Y" localSheetId="43" hidden="1">'[15]Cene na malo'!$M$16:$M$35</definedName>
    <definedName name="_Regression_Y" localSheetId="53" hidden="1">'[15]Cene na malo'!$M$16:$M$35</definedName>
    <definedName name="_Regression_Y" localSheetId="55" hidden="1">'[15]Cene na malo'!$M$16:$M$35</definedName>
    <definedName name="_Regression_Y" localSheetId="56" hidden="1">'[15]Cene na malo'!$M$16:$M$35</definedName>
    <definedName name="_Regression_Y" localSheetId="47" hidden="1">'[15]Cene na malo'!$M$16:$M$35</definedName>
    <definedName name="_Regression_Y" hidden="1">'[14]Cene na malo'!$M$16:$M$35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7" hidden="1">#REF!</definedName>
    <definedName name="_Sort" localSheetId="21" hidden="1">#REF!</definedName>
    <definedName name="_Sort" localSheetId="22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39" hidden="1">#REF!</definedName>
    <definedName name="_Sort" localSheetId="29" hidden="1">#REF!</definedName>
    <definedName name="_Sort" localSheetId="30" hidden="1">#REF!</definedName>
    <definedName name="_Sort" localSheetId="43" hidden="1">#REF!</definedName>
    <definedName name="_Sort" localSheetId="52" hidden="1">#REF!</definedName>
    <definedName name="_Sort" localSheetId="53" hidden="1">#REF!</definedName>
    <definedName name="_Sort" localSheetId="55" hidden="1">#REF!</definedName>
    <definedName name="_Sort" localSheetId="56" hidden="1">#REF!</definedName>
    <definedName name="_Sort" localSheetId="45" hidden="1">#REF!</definedName>
    <definedName name="_Sort" localSheetId="47" hidden="1">#REF!</definedName>
    <definedName name="_Sort" localSheetId="49" hidden="1">#REF!</definedName>
    <definedName name="_Sort" localSheetId="36" hidden="1">#REF!</definedName>
    <definedName name="_Sort" localSheetId="37" hidden="1">#REF!</definedName>
    <definedName name="_Sort" localSheetId="48" hidden="1">#REF!</definedName>
    <definedName name="_Sort" localSheetId="27" hidden="1">#REF!</definedName>
    <definedName name="_Sort" localSheetId="28" hidden="1">#REF!</definedName>
    <definedName name="_Sort" localSheetId="38" hidden="1">#REF!</definedName>
    <definedName name="_Sort" hidden="1">#REF!</definedName>
    <definedName name="a" localSheetId="9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7" hidden="1">{"'előző év december'!$A$2:$CP$214"}</definedName>
    <definedName name="a" localSheetId="18" hidden="1">{"'előző év december'!$A$2:$CP$214"}</definedName>
    <definedName name="a" localSheetId="1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26" hidden="1">{"'előző év december'!$A$2:$CP$214"}</definedName>
    <definedName name="a" localSheetId="39" hidden="1">{"'előző év december'!$A$2:$CP$214"}</definedName>
    <definedName name="a" localSheetId="40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2" hidden="1">{"'előző év december'!$A$2:$CP$214"}</definedName>
    <definedName name="a" localSheetId="43" hidden="1">{"'előző év december'!$A$2:$CP$214"}</definedName>
    <definedName name="a" localSheetId="52" hidden="1">{"'előző év december'!$A$2:$CP$214"}</definedName>
    <definedName name="a" localSheetId="53" hidden="1">{"'előző év december'!$A$2:$CP$214"}</definedName>
    <definedName name="a" localSheetId="54" hidden="1">{"'előző év december'!$A$2:$CP$214"}</definedName>
    <definedName name="a" localSheetId="55" hidden="1">{"'előző év december'!$A$2:$CP$214"}</definedName>
    <definedName name="a" localSheetId="56" hidden="1">{"'előző év december'!$A$2:$CP$214"}</definedName>
    <definedName name="a" localSheetId="44" hidden="1">{"'előző év december'!$A$2:$CP$214"}</definedName>
    <definedName name="a" localSheetId="45" hidden="1">{"'előző év december'!$A$2:$CP$214"}</definedName>
    <definedName name="a" localSheetId="46" hidden="1">{"'előző év december'!$A$2:$CP$214"}</definedName>
    <definedName name="a" localSheetId="47" hidden="1">{"'előző év december'!$A$2:$CP$214"}</definedName>
    <definedName name="a" localSheetId="49" hidden="1">{"'előző év december'!$A$2:$CP$214"}</definedName>
    <definedName name="a" localSheetId="50" hidden="1">{"'előző év december'!$A$2:$CP$214"}</definedName>
    <definedName name="a" localSheetId="51" hidden="1">{"'előző év december'!$A$2:$CP$214"}</definedName>
    <definedName name="a" localSheetId="48" hidden="1">{"'előző év december'!$A$2:$CP$214"}</definedName>
    <definedName name="a" localSheetId="42" hidden="1">{"'előző év december'!$A$2:$CP$214"}</definedName>
    <definedName name="a" localSheetId="24" hidden="1">{"'előző év december'!$A$2:$CP$214"}</definedName>
    <definedName name="a" localSheetId="25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35" hidden="1">{"'előző év december'!$A$2:$CP$214"}</definedName>
    <definedName name="a" hidden="1">{"'előző év december'!$A$2:$CP$214"}</definedName>
    <definedName name="aa" localSheetId="9" hidden="1">{"'előző év december'!$A$2:$CP$214"}</definedName>
    <definedName name="aa" localSheetId="10" hidden="1">{"'előző év december'!$A$2:$CP$214"}</definedName>
    <definedName name="aa" localSheetId="11" hidden="1">{"'előző év december'!$A$2:$CP$214"}</definedName>
    <definedName name="aa" localSheetId="12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16" hidden="1">{"'előző év december'!$A$2:$CP$214"}</definedName>
    <definedName name="aa" localSheetId="17" hidden="1">{"'előző év december'!$A$2:$CP$214"}</definedName>
    <definedName name="aa" localSheetId="18" hidden="1">{"'előző év december'!$A$2:$CP$214"}</definedName>
    <definedName name="aa" localSheetId="1" hidden="1">{"'előző év december'!$A$2:$CP$214"}</definedName>
    <definedName name="aa" localSheetId="6" hidden="1">{"'előző év december'!$A$2:$CP$214"}</definedName>
    <definedName name="aa" localSheetId="7" hidden="1">{"'előző év december'!$A$2:$CP$214"}</definedName>
    <definedName name="aa" localSheetId="8" hidden="1">{"'előző év december'!$A$2:$CP$214"}</definedName>
    <definedName name="aa" localSheetId="26" hidden="1">{"'előző év december'!$A$2:$CP$214"}</definedName>
    <definedName name="aa" localSheetId="39" hidden="1">{"'előző év december'!$A$2:$CP$214"}</definedName>
    <definedName name="aa" localSheetId="40" hidden="1">{"'előző év december'!$A$2:$CP$214"}</definedName>
    <definedName name="aa" localSheetId="29" hidden="1">{"'előző év december'!$A$2:$CP$214"}</definedName>
    <definedName name="aa" localSheetId="30" hidden="1">{"'előző év december'!$A$2:$CP$214"}</definedName>
    <definedName name="aa" localSheetId="32" hidden="1">{"'előző év december'!$A$2:$CP$214"}</definedName>
    <definedName name="aa" localSheetId="43" hidden="1">{"'előző év december'!$A$2:$CP$214"}</definedName>
    <definedName name="aa" localSheetId="52" hidden="1">{"'előző év december'!$A$2:$CP$214"}</definedName>
    <definedName name="aa" localSheetId="53" hidden="1">{"'előző év december'!$A$2:$CP$214"}</definedName>
    <definedName name="aa" localSheetId="54" hidden="1">{"'előző év december'!$A$2:$CP$214"}</definedName>
    <definedName name="aa" localSheetId="55" hidden="1">{"'előző év december'!$A$2:$CP$214"}</definedName>
    <definedName name="aa" localSheetId="56" hidden="1">{"'előző év december'!$A$2:$CP$214"}</definedName>
    <definedName name="aa" localSheetId="44" hidden="1">{"'előző év december'!$A$2:$CP$214"}</definedName>
    <definedName name="aa" localSheetId="45" hidden="1">{"'előző év december'!$A$2:$CP$214"}</definedName>
    <definedName name="aa" localSheetId="46" hidden="1">{"'előző év december'!$A$2:$CP$214"}</definedName>
    <definedName name="aa" localSheetId="47" hidden="1">{"'előző év december'!$A$2:$CP$214"}</definedName>
    <definedName name="aa" localSheetId="49" hidden="1">{"'előző év december'!$A$2:$CP$214"}</definedName>
    <definedName name="aa" localSheetId="50" hidden="1">{"'előző év december'!$A$2:$CP$214"}</definedName>
    <definedName name="aa" localSheetId="51" hidden="1">{"'előző év december'!$A$2:$CP$214"}</definedName>
    <definedName name="aa" localSheetId="48" hidden="1">{"'előző év december'!$A$2:$CP$214"}</definedName>
    <definedName name="aa" localSheetId="42" hidden="1">{"'előző év december'!$A$2:$CP$214"}</definedName>
    <definedName name="aa" localSheetId="24" hidden="1">{"'előző év december'!$A$2:$CP$214"}</definedName>
    <definedName name="aa" localSheetId="25" hidden="1">{"'előző év december'!$A$2:$CP$214"}</definedName>
    <definedName name="aa" localSheetId="27" hidden="1">{"'előző év december'!$A$2:$CP$214"}</definedName>
    <definedName name="aa" localSheetId="28" hidden="1">{"'előző év december'!$A$2:$CP$214"}</definedName>
    <definedName name="aa" localSheetId="35" hidden="1">{"'előző év december'!$A$2:$CP$214"}</definedName>
    <definedName name="aa" hidden="1">{"'előző év december'!$A$2:$CP$214"}</definedName>
    <definedName name="adssa" localSheetId="9" hidden="1">{"'előző év december'!$A$2:$CP$214"}</definedName>
    <definedName name="adssa" localSheetId="10" hidden="1">{"'előző év december'!$A$2:$CP$214"}</definedName>
    <definedName name="adssa" localSheetId="11" hidden="1">{"'előző év december'!$A$2:$CP$214"}</definedName>
    <definedName name="adssa" localSheetId="12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15" hidden="1">{"'előző év december'!$A$2:$CP$214"}</definedName>
    <definedName name="adssa" localSheetId="16" hidden="1">{"'előző év december'!$A$2:$CP$214"}</definedName>
    <definedName name="adssa" localSheetId="17" hidden="1">{"'előző év december'!$A$2:$CP$214"}</definedName>
    <definedName name="adssa" localSheetId="18" hidden="1">{"'előző év december'!$A$2:$CP$214"}</definedName>
    <definedName name="adssa" localSheetId="1" hidden="1">{"'előző év december'!$A$2:$CP$214"}</definedName>
    <definedName name="adssa" localSheetId="6" hidden="1">{"'előző év december'!$A$2:$CP$214"}</definedName>
    <definedName name="adssa" localSheetId="7" hidden="1">{"'előző év december'!$A$2:$CP$214"}</definedName>
    <definedName name="adssa" localSheetId="8" hidden="1">{"'előző év december'!$A$2:$CP$214"}</definedName>
    <definedName name="adssa" localSheetId="26" hidden="1">{"'előző év december'!$A$2:$CP$214"}</definedName>
    <definedName name="adssa" localSheetId="39" hidden="1">{"'előző év december'!$A$2:$CP$214"}</definedName>
    <definedName name="adssa" localSheetId="40" hidden="1">{"'előző év december'!$A$2:$CP$214"}</definedName>
    <definedName name="adssa" localSheetId="29" hidden="1">{"'előző év december'!$A$2:$CP$214"}</definedName>
    <definedName name="adssa" localSheetId="30" hidden="1">{"'előző év december'!$A$2:$CP$214"}</definedName>
    <definedName name="adssa" localSheetId="32" hidden="1">{"'előző év december'!$A$2:$CP$214"}</definedName>
    <definedName name="adssa" localSheetId="43" hidden="1">{"'előző év december'!$A$2:$CP$214"}</definedName>
    <definedName name="adssa" localSheetId="52" hidden="1">{"'előző év december'!$A$2:$CP$214"}</definedName>
    <definedName name="adssa" localSheetId="53" hidden="1">{"'előző év december'!$A$2:$CP$214"}</definedName>
    <definedName name="adssa" localSheetId="54" hidden="1">{"'előző év december'!$A$2:$CP$214"}</definedName>
    <definedName name="adssa" localSheetId="55" hidden="1">{"'előző év december'!$A$2:$CP$214"}</definedName>
    <definedName name="adssa" localSheetId="56" hidden="1">{"'előző év december'!$A$2:$CP$214"}</definedName>
    <definedName name="adssa" localSheetId="44" hidden="1">{"'előző év december'!$A$2:$CP$214"}</definedName>
    <definedName name="adssa" localSheetId="45" hidden="1">{"'előző év december'!$A$2:$CP$214"}</definedName>
    <definedName name="adssa" localSheetId="46" hidden="1">{"'előző év december'!$A$2:$CP$214"}</definedName>
    <definedName name="adssa" localSheetId="47" hidden="1">{"'előző év december'!$A$2:$CP$214"}</definedName>
    <definedName name="adssa" localSheetId="49" hidden="1">{"'előző év december'!$A$2:$CP$214"}</definedName>
    <definedName name="adssa" localSheetId="50" hidden="1">{"'előző év december'!$A$2:$CP$214"}</definedName>
    <definedName name="adssa" localSheetId="51" hidden="1">{"'előző év december'!$A$2:$CP$214"}</definedName>
    <definedName name="adssa" localSheetId="48" hidden="1">{"'előző év december'!$A$2:$CP$214"}</definedName>
    <definedName name="adssa" localSheetId="42" hidden="1">{"'előző év december'!$A$2:$CP$214"}</definedName>
    <definedName name="adssa" localSheetId="24" hidden="1">{"'előző év december'!$A$2:$CP$214"}</definedName>
    <definedName name="adssa" localSheetId="25" hidden="1">{"'előző év december'!$A$2:$CP$214"}</definedName>
    <definedName name="adssa" localSheetId="27" hidden="1">{"'előző év december'!$A$2:$CP$214"}</definedName>
    <definedName name="adssa" localSheetId="28" hidden="1">{"'előző év december'!$A$2:$CP$214"}</definedName>
    <definedName name="adssa" localSheetId="35" hidden="1">{"'előző év december'!$A$2:$CP$214"}</definedName>
    <definedName name="adssa" hidden="1">{"'előző év december'!$A$2:$CP$214"}</definedName>
    <definedName name="afsd" localSheetId="9" hidden="1">{"'előző év december'!$A$2:$CP$214"}</definedName>
    <definedName name="afsd" localSheetId="10" hidden="1">{"'előző év december'!$A$2:$CP$214"}</definedName>
    <definedName name="afsd" localSheetId="11" hidden="1">{"'előző év december'!$A$2:$CP$214"}</definedName>
    <definedName name="afsd" localSheetId="12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15" hidden="1">{"'előző év december'!$A$2:$CP$214"}</definedName>
    <definedName name="afsd" localSheetId="16" hidden="1">{"'előző év december'!$A$2:$CP$214"}</definedName>
    <definedName name="afsd" localSheetId="17" hidden="1">{"'előző év december'!$A$2:$CP$214"}</definedName>
    <definedName name="afsd" localSheetId="18" hidden="1">{"'előző év december'!$A$2:$CP$214"}</definedName>
    <definedName name="afsd" localSheetId="1" hidden="1">{"'előző év december'!$A$2:$CP$214"}</definedName>
    <definedName name="afsd" localSheetId="6" hidden="1">{"'előző év december'!$A$2:$CP$214"}</definedName>
    <definedName name="afsd" localSheetId="7" hidden="1">{"'előző év december'!$A$2:$CP$214"}</definedName>
    <definedName name="afsd" localSheetId="8" hidden="1">{"'előző év december'!$A$2:$CP$214"}</definedName>
    <definedName name="afsd" localSheetId="26" hidden="1">{"'előző év december'!$A$2:$CP$214"}</definedName>
    <definedName name="afsd" localSheetId="39" hidden="1">{"'előző év december'!$A$2:$CP$214"}</definedName>
    <definedName name="afsd" localSheetId="40" hidden="1">{"'előző év december'!$A$2:$CP$214"}</definedName>
    <definedName name="afsd" localSheetId="29" hidden="1">{"'előző év december'!$A$2:$CP$214"}</definedName>
    <definedName name="afsd" localSheetId="30" hidden="1">{"'előző év december'!$A$2:$CP$214"}</definedName>
    <definedName name="afsd" localSheetId="32" hidden="1">{"'előző év december'!$A$2:$CP$214"}</definedName>
    <definedName name="afsd" localSheetId="43" hidden="1">{"'előző év december'!$A$2:$CP$214"}</definedName>
    <definedName name="afsd" localSheetId="52" hidden="1">{"'előző év december'!$A$2:$CP$214"}</definedName>
    <definedName name="afsd" localSheetId="53" hidden="1">{"'előző év december'!$A$2:$CP$214"}</definedName>
    <definedName name="afsd" localSheetId="54" hidden="1">{"'előző év december'!$A$2:$CP$214"}</definedName>
    <definedName name="afsd" localSheetId="55" hidden="1">{"'előző év december'!$A$2:$CP$214"}</definedName>
    <definedName name="afsd" localSheetId="56" hidden="1">{"'előző év december'!$A$2:$CP$214"}</definedName>
    <definedName name="afsd" localSheetId="44" hidden="1">{"'előző év december'!$A$2:$CP$214"}</definedName>
    <definedName name="afsd" localSheetId="45" hidden="1">{"'előző év december'!$A$2:$CP$214"}</definedName>
    <definedName name="afsd" localSheetId="46" hidden="1">{"'előző év december'!$A$2:$CP$214"}</definedName>
    <definedName name="afsd" localSheetId="47" hidden="1">{"'előző év december'!$A$2:$CP$214"}</definedName>
    <definedName name="afsd" localSheetId="49" hidden="1">{"'előző év december'!$A$2:$CP$214"}</definedName>
    <definedName name="afsd" localSheetId="50" hidden="1">{"'előző év december'!$A$2:$CP$214"}</definedName>
    <definedName name="afsd" localSheetId="51" hidden="1">{"'előző év december'!$A$2:$CP$214"}</definedName>
    <definedName name="afsd" localSheetId="48" hidden="1">{"'előző év december'!$A$2:$CP$214"}</definedName>
    <definedName name="afsd" localSheetId="42" hidden="1">{"'előző év december'!$A$2:$CP$214"}</definedName>
    <definedName name="afsd" localSheetId="24" hidden="1">{"'előző év december'!$A$2:$CP$214"}</definedName>
    <definedName name="afsd" localSheetId="25" hidden="1">{"'előző év december'!$A$2:$CP$214"}</definedName>
    <definedName name="afsd" localSheetId="27" hidden="1">{"'előző év december'!$A$2:$CP$214"}</definedName>
    <definedName name="afsd" localSheetId="28" hidden="1">{"'előző év december'!$A$2:$CP$214"}</definedName>
    <definedName name="afsd" localSheetId="35" hidden="1">{"'előző év december'!$A$2:$CP$214"}</definedName>
    <definedName name="afsd" hidden="1">{"'előző év december'!$A$2:$CP$214"}</definedName>
    <definedName name="asd" hidden="1">'[16]Cene na malo'!$P$17:$P$17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1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26" hidden="1">{"'előző év december'!$A$2:$CP$214"}</definedName>
    <definedName name="asdf" localSheetId="39" hidden="1">{"'előző év december'!$A$2:$CP$214"}</definedName>
    <definedName name="asdf" localSheetId="40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2" hidden="1">{"'előző év december'!$A$2:$CP$214"}</definedName>
    <definedName name="asdf" localSheetId="43" hidden="1">{"'előző év december'!$A$2:$CP$214"}</definedName>
    <definedName name="asdf" localSheetId="52" hidden="1">{"'előző év december'!$A$2:$CP$214"}</definedName>
    <definedName name="asdf" localSheetId="53" hidden="1">{"'előző év december'!$A$2:$CP$214"}</definedName>
    <definedName name="asdf" localSheetId="54" hidden="1">{"'előző év december'!$A$2:$CP$214"}</definedName>
    <definedName name="asdf" localSheetId="55" hidden="1">{"'előző év december'!$A$2:$CP$214"}</definedName>
    <definedName name="asdf" localSheetId="56" hidden="1">{"'előző év december'!$A$2:$CP$214"}</definedName>
    <definedName name="asdf" localSheetId="44" hidden="1">{"'előző év december'!$A$2:$CP$214"}</definedName>
    <definedName name="asdf" localSheetId="45" hidden="1">{"'előző év december'!$A$2:$CP$214"}</definedName>
    <definedName name="asdf" localSheetId="46" hidden="1">{"'előző év december'!$A$2:$CP$214"}</definedName>
    <definedName name="asdf" localSheetId="47" hidden="1">{"'előző év december'!$A$2:$CP$214"}</definedName>
    <definedName name="asdf" localSheetId="49" hidden="1">{"'előző év december'!$A$2:$CP$214"}</definedName>
    <definedName name="asdf" localSheetId="50" hidden="1">{"'előző év december'!$A$2:$CP$214"}</definedName>
    <definedName name="asdf" localSheetId="51" hidden="1">{"'előző év december'!$A$2:$CP$214"}</definedName>
    <definedName name="asdf" localSheetId="48" hidden="1">{"'előző év december'!$A$2:$CP$214"}</definedName>
    <definedName name="asdf" localSheetId="42" hidden="1">{"'előző év december'!$A$2:$CP$214"}</definedName>
    <definedName name="asdf" localSheetId="24" hidden="1">{"'előző év december'!$A$2:$CP$214"}</definedName>
    <definedName name="asdf" localSheetId="25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35" hidden="1">{"'előző év december'!$A$2:$CP$214"}</definedName>
    <definedName name="asdf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26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2" hidden="1">{"'előző év december'!$A$2:$CP$214"}</definedName>
    <definedName name="asdfasd" localSheetId="43" hidden="1">{"'előző év december'!$A$2:$CP$214"}</definedName>
    <definedName name="asdfasd" localSheetId="52" hidden="1">{"'előző év december'!$A$2:$CP$214"}</definedName>
    <definedName name="asdfasd" localSheetId="53" hidden="1">{"'előző év december'!$A$2:$CP$214"}</definedName>
    <definedName name="asdfasd" localSheetId="54" hidden="1">{"'előző év december'!$A$2:$CP$214"}</definedName>
    <definedName name="asdfasd" localSheetId="55" hidden="1">{"'előző év december'!$A$2:$CP$214"}</definedName>
    <definedName name="asdfasd" localSheetId="56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6" hidden="1">{"'előző év december'!$A$2:$CP$214"}</definedName>
    <definedName name="asdfasd" localSheetId="47" hidden="1">{"'előző év december'!$A$2:$CP$214"}</definedName>
    <definedName name="asdfasd" localSheetId="49" hidden="1">{"'előző év december'!$A$2:$CP$214"}</definedName>
    <definedName name="asdfasd" localSheetId="50" hidden="1">{"'előző év december'!$A$2:$CP$214"}</definedName>
    <definedName name="asdfasd" localSheetId="51" hidden="1">{"'előző év december'!$A$2:$CP$214"}</definedName>
    <definedName name="asdfasd" localSheetId="48" hidden="1">{"'előző év december'!$A$2:$CP$214"}</definedName>
    <definedName name="asdfasd" localSheetId="42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35" hidden="1">{"'előző év december'!$A$2:$CP$214"}</definedName>
    <definedName name="asdfasd" hidden="1">{"'előző év december'!$A$2:$CP$214"}</definedName>
    <definedName name="b" hidden="1">'[17]DATA WORK AREA'!$A$27:$A$33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26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2" hidden="1">{"'előző év december'!$A$2:$CP$214"}</definedName>
    <definedName name="bn" localSheetId="43" hidden="1">{"'előző év december'!$A$2:$CP$214"}</definedName>
    <definedName name="bn" localSheetId="52" hidden="1">{"'előző év december'!$A$2:$CP$214"}</definedName>
    <definedName name="bn" localSheetId="53" hidden="1">{"'előző év december'!$A$2:$CP$214"}</definedName>
    <definedName name="bn" localSheetId="54" hidden="1">{"'előző év december'!$A$2:$CP$214"}</definedName>
    <definedName name="bn" localSheetId="55" hidden="1">{"'előző év december'!$A$2:$CP$214"}</definedName>
    <definedName name="bn" localSheetId="56" hidden="1">{"'előző év december'!$A$2:$CP$214"}</definedName>
    <definedName name="bn" localSheetId="44" hidden="1">{"'előző év december'!$A$2:$CP$214"}</definedName>
    <definedName name="bn" localSheetId="45" hidden="1">{"'előző év december'!$A$2:$CP$214"}</definedName>
    <definedName name="bn" localSheetId="46" hidden="1">{"'előző év december'!$A$2:$CP$214"}</definedName>
    <definedName name="bn" localSheetId="47" hidden="1">{"'előző év december'!$A$2:$CP$214"}</definedName>
    <definedName name="bn" localSheetId="49" hidden="1">{"'előző év december'!$A$2:$CP$214"}</definedName>
    <definedName name="bn" localSheetId="50" hidden="1">{"'előző év december'!$A$2:$CP$214"}</definedName>
    <definedName name="bn" localSheetId="51" hidden="1">{"'előző év december'!$A$2:$CP$214"}</definedName>
    <definedName name="bn" localSheetId="48" hidden="1">{"'előző év december'!$A$2:$CP$214"}</definedName>
    <definedName name="bn" localSheetId="42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35" hidden="1">{"'előző év december'!$A$2:$CP$214"}</definedName>
    <definedName name="bn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1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26" hidden="1">{"'előző év december'!$A$2:$CP$214"}</definedName>
    <definedName name="bnn" localSheetId="39" hidden="1">{"'előző év december'!$A$2:$CP$214"}</definedName>
    <definedName name="bnn" localSheetId="40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2" hidden="1">{"'előző év december'!$A$2:$CP$214"}</definedName>
    <definedName name="bnn" localSheetId="43" hidden="1">{"'előző év december'!$A$2:$CP$214"}</definedName>
    <definedName name="bnn" localSheetId="52" hidden="1">{"'előző év december'!$A$2:$CP$214"}</definedName>
    <definedName name="bnn" localSheetId="53" hidden="1">{"'előző év december'!$A$2:$CP$214"}</definedName>
    <definedName name="bnn" localSheetId="54" hidden="1">{"'előző év december'!$A$2:$CP$214"}</definedName>
    <definedName name="bnn" localSheetId="55" hidden="1">{"'előző év december'!$A$2:$CP$214"}</definedName>
    <definedName name="bnn" localSheetId="56" hidden="1">{"'előző év december'!$A$2:$CP$214"}</definedName>
    <definedName name="bnn" localSheetId="44" hidden="1">{"'előző év december'!$A$2:$CP$214"}</definedName>
    <definedName name="bnn" localSheetId="45" hidden="1">{"'előző év december'!$A$2:$CP$214"}</definedName>
    <definedName name="bnn" localSheetId="46" hidden="1">{"'előző év december'!$A$2:$CP$214"}</definedName>
    <definedName name="bnn" localSheetId="47" hidden="1">{"'előző év december'!$A$2:$CP$214"}</definedName>
    <definedName name="bnn" localSheetId="49" hidden="1">{"'előző év december'!$A$2:$CP$214"}</definedName>
    <definedName name="bnn" localSheetId="50" hidden="1">{"'előző év december'!$A$2:$CP$214"}</definedName>
    <definedName name="bnn" localSheetId="51" hidden="1">{"'előző év december'!$A$2:$CP$214"}</definedName>
    <definedName name="bnn" localSheetId="48" hidden="1">{"'előző év december'!$A$2:$CP$214"}</definedName>
    <definedName name="bnn" localSheetId="42" hidden="1">{"'előző év december'!$A$2:$CP$214"}</definedName>
    <definedName name="bnn" localSheetId="24" hidden="1">{"'előző év december'!$A$2:$CP$214"}</definedName>
    <definedName name="bnn" localSheetId="25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35" hidden="1">{"'előző év december'!$A$2:$CP$214"}</definedName>
    <definedName name="bnn" hidden="1">{"'előző év december'!$A$2:$CP$214"}</definedName>
    <definedName name="chart4" localSheetId="9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0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2" hidden="1">{#N/A,#N/A,FALSE,"CB";#N/A,#N/A,FALSE,"CMB";#N/A,#N/A,FALSE,"NBFI"}</definedName>
    <definedName name="chart4" localSheetId="43" hidden="1">{#N/A,#N/A,FALSE,"CB";#N/A,#N/A,FALSE,"CMB";#N/A,#N/A,FALSE,"NBFI"}</definedName>
    <definedName name="chart4" localSheetId="52" hidden="1">{#N/A,#N/A,FALSE,"CB";#N/A,#N/A,FALSE,"CMB";#N/A,#N/A,FALSE,"NBFI"}</definedName>
    <definedName name="chart4" localSheetId="53" hidden="1">{#N/A,#N/A,FALSE,"CB";#N/A,#N/A,FALSE,"CMB";#N/A,#N/A,FALSE,"NBFI"}</definedName>
    <definedName name="chart4" localSheetId="54" hidden="1">{#N/A,#N/A,FALSE,"CB";#N/A,#N/A,FALSE,"CMB";#N/A,#N/A,FALSE,"NBFI"}</definedName>
    <definedName name="chart4" localSheetId="55" hidden="1">{#N/A,#N/A,FALSE,"CB";#N/A,#N/A,FALSE,"CMB";#N/A,#N/A,FALSE,"NBFI"}</definedName>
    <definedName name="chart4" localSheetId="56" hidden="1">{#N/A,#N/A,FALSE,"CB";#N/A,#N/A,FALSE,"CMB";#N/A,#N/A,FALSE,"NBFI"}</definedName>
    <definedName name="chart4" localSheetId="44" hidden="1">{#N/A,#N/A,FALSE,"CB";#N/A,#N/A,FALSE,"CMB";#N/A,#N/A,FALSE,"NBFI"}</definedName>
    <definedName name="chart4" localSheetId="45" hidden="1">{#N/A,#N/A,FALSE,"CB";#N/A,#N/A,FALSE,"CMB";#N/A,#N/A,FALSE,"NBFI"}</definedName>
    <definedName name="chart4" localSheetId="46" hidden="1">{#N/A,#N/A,FALSE,"CB";#N/A,#N/A,FALSE,"CMB";#N/A,#N/A,FALSE,"NBFI"}</definedName>
    <definedName name="chart4" localSheetId="47" hidden="1">{#N/A,#N/A,FALSE,"CB";#N/A,#N/A,FALSE,"CMB";#N/A,#N/A,FALSE,"NBFI"}</definedName>
    <definedName name="chart4" localSheetId="49" hidden="1">{#N/A,#N/A,FALSE,"CB";#N/A,#N/A,FALSE,"CMB";#N/A,#N/A,FALSE,"NBFI"}</definedName>
    <definedName name="chart4" localSheetId="50" hidden="1">{#N/A,#N/A,FALSE,"CB";#N/A,#N/A,FALSE,"CMB";#N/A,#N/A,FALSE,"NBFI"}</definedName>
    <definedName name="chart4" localSheetId="51" hidden="1">{#N/A,#N/A,FALSE,"CB";#N/A,#N/A,FALSE,"CMB";#N/A,#N/A,FALSE,"NBFI"}</definedName>
    <definedName name="chart4" localSheetId="48" hidden="1">{#N/A,#N/A,FALSE,"CB";#N/A,#N/A,FALSE,"CMB";#N/A,#N/A,FALSE,"NBFI"}</definedName>
    <definedName name="chart4" localSheetId="42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35" hidden="1">{#N/A,#N/A,FALSE,"CB";#N/A,#N/A,FALSE,"CMB";#N/A,#N/A,FALSE,"NBFI"}</definedName>
    <definedName name="chart4" hidden="1">{#N/A,#N/A,FALSE,"CB";#N/A,#N/A,FALSE,"CMB";#N/A,#N/A,FALSE,"NBFI"}</definedName>
    <definedName name="cp" localSheetId="9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26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2" hidden="1">{"'előző év december'!$A$2:$CP$214"}</definedName>
    <definedName name="cp" localSheetId="43" hidden="1">{"'előző év december'!$A$2:$CP$214"}</definedName>
    <definedName name="cp" localSheetId="52" hidden="1">{"'előző év december'!$A$2:$CP$214"}</definedName>
    <definedName name="cp" localSheetId="53" hidden="1">{"'előző év december'!$A$2:$CP$214"}</definedName>
    <definedName name="cp" localSheetId="54" hidden="1">{"'előző év december'!$A$2:$CP$214"}</definedName>
    <definedName name="cp" localSheetId="55" hidden="1">{"'előző év december'!$A$2:$CP$214"}</definedName>
    <definedName name="cp" localSheetId="56" hidden="1">{"'előző év december'!$A$2:$CP$214"}</definedName>
    <definedName name="cp" localSheetId="44" hidden="1">{"'előző év december'!$A$2:$CP$214"}</definedName>
    <definedName name="cp" localSheetId="45" hidden="1">{"'előző év december'!$A$2:$CP$214"}</definedName>
    <definedName name="cp" localSheetId="46" hidden="1">{"'előző év december'!$A$2:$CP$214"}</definedName>
    <definedName name="cp" localSheetId="47" hidden="1">{"'előző év december'!$A$2:$CP$214"}</definedName>
    <definedName name="cp" localSheetId="49" hidden="1">{"'előző év december'!$A$2:$CP$214"}</definedName>
    <definedName name="cp" localSheetId="50" hidden="1">{"'előző év december'!$A$2:$CP$214"}</definedName>
    <definedName name="cp" localSheetId="51" hidden="1">{"'előző év december'!$A$2:$CP$214"}</definedName>
    <definedName name="cp" localSheetId="48" hidden="1">{"'előző év december'!$A$2:$CP$214"}</definedName>
    <definedName name="cp" localSheetId="42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35" hidden="1">{"'előző év december'!$A$2:$CP$214"}</definedName>
    <definedName name="cp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1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26" hidden="1">{"'előző év december'!$A$2:$CP$214"}</definedName>
    <definedName name="cppp" localSheetId="39" hidden="1">{"'előző év december'!$A$2:$CP$214"}</definedName>
    <definedName name="cppp" localSheetId="40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2" hidden="1">{"'előző év december'!$A$2:$CP$214"}</definedName>
    <definedName name="cppp" localSheetId="43" hidden="1">{"'előző év december'!$A$2:$CP$214"}</definedName>
    <definedName name="cppp" localSheetId="52" hidden="1">{"'előző év december'!$A$2:$CP$214"}</definedName>
    <definedName name="cppp" localSheetId="53" hidden="1">{"'előző év december'!$A$2:$CP$214"}</definedName>
    <definedName name="cppp" localSheetId="54" hidden="1">{"'előző év december'!$A$2:$CP$214"}</definedName>
    <definedName name="cppp" localSheetId="55" hidden="1">{"'előző év december'!$A$2:$CP$214"}</definedName>
    <definedName name="cppp" localSheetId="56" hidden="1">{"'előző év december'!$A$2:$CP$214"}</definedName>
    <definedName name="cppp" localSheetId="44" hidden="1">{"'előző év december'!$A$2:$CP$214"}</definedName>
    <definedName name="cppp" localSheetId="45" hidden="1">{"'előző év december'!$A$2:$CP$214"}</definedName>
    <definedName name="cppp" localSheetId="46" hidden="1">{"'előző év december'!$A$2:$CP$214"}</definedName>
    <definedName name="cppp" localSheetId="47" hidden="1">{"'előző év december'!$A$2:$CP$214"}</definedName>
    <definedName name="cppp" localSheetId="49" hidden="1">{"'előző év december'!$A$2:$CP$214"}</definedName>
    <definedName name="cppp" localSheetId="50" hidden="1">{"'előző év december'!$A$2:$CP$214"}</definedName>
    <definedName name="cppp" localSheetId="51" hidden="1">{"'előző év december'!$A$2:$CP$214"}</definedName>
    <definedName name="cppp" localSheetId="48" hidden="1">{"'előző év december'!$A$2:$CP$214"}</definedName>
    <definedName name="cppp" localSheetId="42" hidden="1">{"'előző év december'!$A$2:$CP$214"}</definedName>
    <definedName name="cppp" localSheetId="24" hidden="1">{"'előző év december'!$A$2:$CP$214"}</definedName>
    <definedName name="cppp" localSheetId="25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35" hidden="1">{"'előző év december'!$A$2:$CP$214"}</definedName>
    <definedName name="cppp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26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2" hidden="1">{"'előző év december'!$A$2:$CP$214"}</definedName>
    <definedName name="cpr" localSheetId="43" hidden="1">{"'előző év december'!$A$2:$CP$214"}</definedName>
    <definedName name="cpr" localSheetId="52" hidden="1">{"'előző év december'!$A$2:$CP$214"}</definedName>
    <definedName name="cpr" localSheetId="53" hidden="1">{"'előző év december'!$A$2:$CP$214"}</definedName>
    <definedName name="cpr" localSheetId="54" hidden="1">{"'előző év december'!$A$2:$CP$214"}</definedName>
    <definedName name="cpr" localSheetId="55" hidden="1">{"'előző év december'!$A$2:$CP$214"}</definedName>
    <definedName name="cpr" localSheetId="56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6" hidden="1">{"'előző év december'!$A$2:$CP$214"}</definedName>
    <definedName name="cpr" localSheetId="47" hidden="1">{"'előző év december'!$A$2:$CP$214"}</definedName>
    <definedName name="cpr" localSheetId="49" hidden="1">{"'előző év december'!$A$2:$CP$214"}</definedName>
    <definedName name="cpr" localSheetId="50" hidden="1">{"'előző év december'!$A$2:$CP$214"}</definedName>
    <definedName name="cpr" localSheetId="51" hidden="1">{"'előző év december'!$A$2:$CP$214"}</definedName>
    <definedName name="cpr" localSheetId="48" hidden="1">{"'előző év december'!$A$2:$CP$214"}</definedName>
    <definedName name="cpr" localSheetId="42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35" hidden="1">{"'előző év december'!$A$2:$CP$214"}</definedName>
    <definedName name="cpr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26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2" hidden="1">{"'előző év december'!$A$2:$CP$214"}</definedName>
    <definedName name="cprsa" localSheetId="43" hidden="1">{"'előző év december'!$A$2:$CP$214"}</definedName>
    <definedName name="cprsa" localSheetId="52" hidden="1">{"'előző év december'!$A$2:$CP$214"}</definedName>
    <definedName name="cprsa" localSheetId="53" hidden="1">{"'előző év december'!$A$2:$CP$214"}</definedName>
    <definedName name="cprsa" localSheetId="54" hidden="1">{"'előző év december'!$A$2:$CP$214"}</definedName>
    <definedName name="cprsa" localSheetId="55" hidden="1">{"'előző év december'!$A$2:$CP$214"}</definedName>
    <definedName name="cprsa" localSheetId="56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6" hidden="1">{"'előző év december'!$A$2:$CP$214"}</definedName>
    <definedName name="cprsa" localSheetId="47" hidden="1">{"'előző év december'!$A$2:$CP$214"}</definedName>
    <definedName name="cprsa" localSheetId="49" hidden="1">{"'előző év december'!$A$2:$CP$214"}</definedName>
    <definedName name="cprsa" localSheetId="50" hidden="1">{"'előző év december'!$A$2:$CP$214"}</definedName>
    <definedName name="cprsa" localSheetId="51" hidden="1">{"'előző év december'!$A$2:$CP$214"}</definedName>
    <definedName name="cprsa" localSheetId="48" hidden="1">{"'előző év december'!$A$2:$CP$214"}</definedName>
    <definedName name="cprsa" localSheetId="42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35" hidden="1">{"'előző év december'!$A$2:$CP$214"}</definedName>
    <definedName name="cprsa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26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2" hidden="1">{"'előző év december'!$A$2:$CP$214"}</definedName>
    <definedName name="cx" localSheetId="43" hidden="1">{"'előző év december'!$A$2:$CP$214"}</definedName>
    <definedName name="cx" localSheetId="52" hidden="1">{"'előző év december'!$A$2:$CP$214"}</definedName>
    <definedName name="cx" localSheetId="53" hidden="1">{"'előző év december'!$A$2:$CP$214"}</definedName>
    <definedName name="cx" localSheetId="54" hidden="1">{"'előző év december'!$A$2:$CP$214"}</definedName>
    <definedName name="cx" localSheetId="55" hidden="1">{"'előző év december'!$A$2:$CP$214"}</definedName>
    <definedName name="cx" localSheetId="56" hidden="1">{"'előző év december'!$A$2:$CP$214"}</definedName>
    <definedName name="cx" localSheetId="44" hidden="1">{"'előző év december'!$A$2:$CP$214"}</definedName>
    <definedName name="cx" localSheetId="45" hidden="1">{"'előző év december'!$A$2:$CP$214"}</definedName>
    <definedName name="cx" localSheetId="46" hidden="1">{"'előző év december'!$A$2:$CP$214"}</definedName>
    <definedName name="cx" localSheetId="47" hidden="1">{"'előző év december'!$A$2:$CP$214"}</definedName>
    <definedName name="cx" localSheetId="49" hidden="1">{"'előző év december'!$A$2:$CP$214"}</definedName>
    <definedName name="cx" localSheetId="50" hidden="1">{"'előző év december'!$A$2:$CP$214"}</definedName>
    <definedName name="cx" localSheetId="51" hidden="1">{"'előző év december'!$A$2:$CP$214"}</definedName>
    <definedName name="cx" localSheetId="48" hidden="1">{"'előző év december'!$A$2:$CP$214"}</definedName>
    <definedName name="cx" localSheetId="42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35" hidden="1">{"'előző év december'!$A$2:$CP$214"}</definedName>
    <definedName name="cx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1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26" hidden="1">{"'előző év december'!$A$2:$CP$214"}</definedName>
    <definedName name="d" localSheetId="39" hidden="1">{"'előző év december'!$A$2:$CP$214"}</definedName>
    <definedName name="d" localSheetId="40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2" hidden="1">{"'előző év december'!$A$2:$CP$214"}</definedName>
    <definedName name="d" localSheetId="43" hidden="1">{"'előző év december'!$A$2:$CP$214"}</definedName>
    <definedName name="d" localSheetId="52" hidden="1">{"'előző év december'!$A$2:$CP$214"}</definedName>
    <definedName name="d" localSheetId="53" hidden="1">{"'előző év december'!$A$2:$CP$214"}</definedName>
    <definedName name="d" localSheetId="54" hidden="1">{"'előző év december'!$A$2:$CP$214"}</definedName>
    <definedName name="d" localSheetId="55" hidden="1">{"'előző év december'!$A$2:$CP$214"}</definedName>
    <definedName name="d" localSheetId="56" hidden="1">{"'előző év december'!$A$2:$CP$214"}</definedName>
    <definedName name="d" localSheetId="44" hidden="1">{"'előző év december'!$A$2:$CP$214"}</definedName>
    <definedName name="d" localSheetId="45" hidden="1">{"'előző év december'!$A$2:$CP$214"}</definedName>
    <definedName name="d" localSheetId="46" hidden="1">{"'előző év december'!$A$2:$CP$214"}</definedName>
    <definedName name="d" localSheetId="47" hidden="1">{"'előző év december'!$A$2:$CP$214"}</definedName>
    <definedName name="d" localSheetId="49" hidden="1">{"'előző év december'!$A$2:$CP$214"}</definedName>
    <definedName name="d" localSheetId="50" hidden="1">{"'előző év december'!$A$2:$CP$214"}</definedName>
    <definedName name="d" localSheetId="51" hidden="1">{"'előző év december'!$A$2:$CP$214"}</definedName>
    <definedName name="d" localSheetId="48" hidden="1">{"'előző év december'!$A$2:$CP$214"}</definedName>
    <definedName name="d" localSheetId="42" hidden="1">{"'előző év december'!$A$2:$CP$214"}</definedName>
    <definedName name="d" localSheetId="24" hidden="1">{"'előző év december'!$A$2:$CP$214"}</definedName>
    <definedName name="d" localSheetId="25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35" hidden="1">{"'előző év december'!$A$2:$CP$214"}</definedName>
    <definedName name="d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1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26" hidden="1">{"'előző év december'!$A$2:$CP$214"}</definedName>
    <definedName name="ds" localSheetId="39" hidden="1">{"'előző év december'!$A$2:$CP$214"}</definedName>
    <definedName name="ds" localSheetId="40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2" hidden="1">{"'előző év december'!$A$2:$CP$214"}</definedName>
    <definedName name="ds" localSheetId="43" hidden="1">{"'előző év december'!$A$2:$CP$214"}</definedName>
    <definedName name="ds" localSheetId="52" hidden="1">{"'előző év december'!$A$2:$CP$214"}</definedName>
    <definedName name="ds" localSheetId="53" hidden="1">{"'előző év december'!$A$2:$CP$214"}</definedName>
    <definedName name="ds" localSheetId="54" hidden="1">{"'előző év december'!$A$2:$CP$214"}</definedName>
    <definedName name="ds" localSheetId="55" hidden="1">{"'előző év december'!$A$2:$CP$214"}</definedName>
    <definedName name="ds" localSheetId="56" hidden="1">{"'előző év december'!$A$2:$CP$214"}</definedName>
    <definedName name="ds" localSheetId="44" hidden="1">{"'előző év december'!$A$2:$CP$214"}</definedName>
    <definedName name="ds" localSheetId="45" hidden="1">{"'előző év december'!$A$2:$CP$214"}</definedName>
    <definedName name="ds" localSheetId="46" hidden="1">{"'előző év december'!$A$2:$CP$214"}</definedName>
    <definedName name="ds" localSheetId="47" hidden="1">{"'előző év december'!$A$2:$CP$214"}</definedName>
    <definedName name="ds" localSheetId="49" hidden="1">{"'előző év december'!$A$2:$CP$214"}</definedName>
    <definedName name="ds" localSheetId="50" hidden="1">{"'előző év december'!$A$2:$CP$214"}</definedName>
    <definedName name="ds" localSheetId="51" hidden="1">{"'előző év december'!$A$2:$CP$214"}</definedName>
    <definedName name="ds" localSheetId="48" hidden="1">{"'előző év december'!$A$2:$CP$214"}</definedName>
    <definedName name="ds" localSheetId="42" hidden="1">{"'előző év december'!$A$2:$CP$214"}</definedName>
    <definedName name="ds" localSheetId="24" hidden="1">{"'előző év december'!$A$2:$CP$214"}</definedName>
    <definedName name="ds" localSheetId="25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35" hidden="1">{"'előző év december'!$A$2:$CP$214"}</definedName>
    <definedName name="ds" hidden="1">{"'előző év december'!$A$2:$CP$214"}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26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2" hidden="1">{"'előző év december'!$A$2:$CP$214"}</definedName>
    <definedName name="edr" localSheetId="43" hidden="1">{"'előző év december'!$A$2:$CP$214"}</definedName>
    <definedName name="edr" localSheetId="52" hidden="1">{"'előző év december'!$A$2:$CP$214"}</definedName>
    <definedName name="edr" localSheetId="53" hidden="1">{"'előző év december'!$A$2:$CP$214"}</definedName>
    <definedName name="edr" localSheetId="54" hidden="1">{"'előző év december'!$A$2:$CP$214"}</definedName>
    <definedName name="edr" localSheetId="55" hidden="1">{"'előző év december'!$A$2:$CP$214"}</definedName>
    <definedName name="edr" localSheetId="56" hidden="1">{"'előző év december'!$A$2:$CP$214"}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6" hidden="1">{"'előző év december'!$A$2:$CP$214"}</definedName>
    <definedName name="edr" localSheetId="47" hidden="1">{"'előző év december'!$A$2:$CP$214"}</definedName>
    <definedName name="edr" localSheetId="49" hidden="1">{"'előző év december'!$A$2:$CP$214"}</definedName>
    <definedName name="edr" localSheetId="50" hidden="1">{"'előző év december'!$A$2:$CP$214"}</definedName>
    <definedName name="edr" localSheetId="51" hidden="1">{"'előző év december'!$A$2:$CP$214"}</definedName>
    <definedName name="edr" localSheetId="48" hidden="1">{"'előző év december'!$A$2:$CP$214"}</definedName>
    <definedName name="edr" localSheetId="42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35" hidden="1">{"'előző év december'!$A$2:$CP$214"}</definedName>
    <definedName name="edr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26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2" hidden="1">{"'előző év december'!$A$2:$CP$214"}</definedName>
    <definedName name="ert" localSheetId="43" hidden="1">{"'előző év december'!$A$2:$CP$214"}</definedName>
    <definedName name="ert" localSheetId="52" hidden="1">{"'előző év december'!$A$2:$CP$214"}</definedName>
    <definedName name="ert" localSheetId="53" hidden="1">{"'előző év december'!$A$2:$CP$214"}</definedName>
    <definedName name="ert" localSheetId="54" hidden="1">{"'előző év december'!$A$2:$CP$214"}</definedName>
    <definedName name="ert" localSheetId="55" hidden="1">{"'előző év december'!$A$2:$CP$214"}</definedName>
    <definedName name="ert" localSheetId="56" hidden="1">{"'előző év december'!$A$2:$CP$214"}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6" hidden="1">{"'előző év december'!$A$2:$CP$214"}</definedName>
    <definedName name="ert" localSheetId="47" hidden="1">{"'előző év december'!$A$2:$CP$214"}</definedName>
    <definedName name="ert" localSheetId="49" hidden="1">{"'előző év december'!$A$2:$CP$214"}</definedName>
    <definedName name="ert" localSheetId="50" hidden="1">{"'előző év december'!$A$2:$CP$214"}</definedName>
    <definedName name="ert" localSheetId="51" hidden="1">{"'előző év december'!$A$2:$CP$214"}</definedName>
    <definedName name="ert" localSheetId="48" hidden="1">{"'előző év december'!$A$2:$CP$214"}</definedName>
    <definedName name="ert" localSheetId="42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35" hidden="1">{"'előző év december'!$A$2:$CP$214"}</definedName>
    <definedName name="ert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26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2" hidden="1">{"'előző év december'!$A$2:$CP$214"}</definedName>
    <definedName name="ertertwertwert" localSheetId="43" hidden="1">{"'előző év december'!$A$2:$CP$214"}</definedName>
    <definedName name="ertertwertwert" localSheetId="52" hidden="1">{"'előző év december'!$A$2:$CP$214"}</definedName>
    <definedName name="ertertwertwert" localSheetId="53" hidden="1">{"'előző év december'!$A$2:$CP$214"}</definedName>
    <definedName name="ertertwertwert" localSheetId="54" hidden="1">{"'előző év december'!$A$2:$CP$214"}</definedName>
    <definedName name="ertertwertwert" localSheetId="55" hidden="1">{"'előző év december'!$A$2:$CP$214"}</definedName>
    <definedName name="ertertwertwert" localSheetId="56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6" hidden="1">{"'előző év december'!$A$2:$CP$214"}</definedName>
    <definedName name="ertertwertwert" localSheetId="47" hidden="1">{"'előző év december'!$A$2:$CP$214"}</definedName>
    <definedName name="ertertwertwert" localSheetId="49" hidden="1">{"'előző év december'!$A$2:$CP$214"}</definedName>
    <definedName name="ertertwertwert" localSheetId="50" hidden="1">{"'előző év december'!$A$2:$CP$214"}</definedName>
    <definedName name="ertertwertwert" localSheetId="51" hidden="1">{"'előző év december'!$A$2:$CP$214"}</definedName>
    <definedName name="ertertwertwert" localSheetId="48" hidden="1">{"'előző év december'!$A$2:$CP$214"}</definedName>
    <definedName name="ertertwertwert" localSheetId="42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35" hidden="1">{"'előző év december'!$A$2:$CP$214"}</definedName>
    <definedName name="ertertwertwert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26" hidden="1">{"'előző év december'!$A$2:$CP$214"}</definedName>
    <definedName name="f" localSheetId="39" hidden="1">{"'előző év december'!$A$2:$CP$214"}</definedName>
    <definedName name="f" localSheetId="40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2" hidden="1">{"'előző év december'!$A$2:$CP$214"}</definedName>
    <definedName name="f" localSheetId="43" hidden="1">{"'előző év december'!$A$2:$CP$214"}</definedName>
    <definedName name="f" localSheetId="52" hidden="1">{"'előző év december'!$A$2:$CP$214"}</definedName>
    <definedName name="f" localSheetId="53" hidden="1">{"'előző év december'!$A$2:$CP$214"}</definedName>
    <definedName name="f" localSheetId="54" hidden="1">{"'előző év december'!$A$2:$CP$214"}</definedName>
    <definedName name="f" localSheetId="55" hidden="1">{"'előző év december'!$A$2:$CP$214"}</definedName>
    <definedName name="f" localSheetId="56" hidden="1">{"'előző év december'!$A$2:$CP$214"}</definedName>
    <definedName name="f" localSheetId="44" hidden="1">{"'előző év december'!$A$2:$CP$214"}</definedName>
    <definedName name="f" localSheetId="45" hidden="1">{"'előző év december'!$A$2:$CP$214"}</definedName>
    <definedName name="f" localSheetId="46" hidden="1">{"'előző év december'!$A$2:$CP$214"}</definedName>
    <definedName name="f" localSheetId="47" hidden="1">{"'előző év december'!$A$2:$CP$214"}</definedName>
    <definedName name="f" localSheetId="49" hidden="1">{"'előző év december'!$A$2:$CP$214"}</definedName>
    <definedName name="f" localSheetId="50" hidden="1">{"'előző év december'!$A$2:$CP$214"}</definedName>
    <definedName name="f" localSheetId="51" hidden="1">{"'előző év december'!$A$2:$CP$214"}</definedName>
    <definedName name="f" localSheetId="48" hidden="1">{"'előző év december'!$A$2:$CP$214"}</definedName>
    <definedName name="f" localSheetId="42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35" hidden="1">{"'előző év december'!$A$2:$CP$214"}</definedName>
    <definedName name="f" hidden="1">{"'előző év december'!$A$2:$CP$214"}</definedName>
    <definedName name="fan" hidden="1">'[18]Cene na malo'!$N$16:$N$35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1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26" hidden="1">{"'előző év december'!$A$2:$CP$214"}</definedName>
    <definedName name="ff" localSheetId="39" hidden="1">{"'előző év december'!$A$2:$CP$214"}</definedName>
    <definedName name="ff" localSheetId="40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2" hidden="1">{"'előző év december'!$A$2:$CP$214"}</definedName>
    <definedName name="ff" localSheetId="43" hidden="1">{"'előző év december'!$A$2:$CP$214"}</definedName>
    <definedName name="ff" localSheetId="52" hidden="1">{"'előző év december'!$A$2:$CP$214"}</definedName>
    <definedName name="ff" localSheetId="53" hidden="1">{"'előző év december'!$A$2:$CP$214"}</definedName>
    <definedName name="ff" localSheetId="54" hidden="1">{"'előző év december'!$A$2:$CP$214"}</definedName>
    <definedName name="ff" localSheetId="55" hidden="1">{"'előző év december'!$A$2:$CP$214"}</definedName>
    <definedName name="ff" localSheetId="56" hidden="1">{"'előző év december'!$A$2:$CP$214"}</definedName>
    <definedName name="ff" localSheetId="44" hidden="1">{"'előző év december'!$A$2:$CP$214"}</definedName>
    <definedName name="ff" localSheetId="45" hidden="1">{"'előző év december'!$A$2:$CP$214"}</definedName>
    <definedName name="ff" localSheetId="46" hidden="1">{"'előző év december'!$A$2:$CP$214"}</definedName>
    <definedName name="ff" localSheetId="47" hidden="1">{"'előző év december'!$A$2:$CP$214"}</definedName>
    <definedName name="ff" localSheetId="49" hidden="1">{"'előző év december'!$A$2:$CP$214"}</definedName>
    <definedName name="ff" localSheetId="50" hidden="1">{"'előző év december'!$A$2:$CP$214"}</definedName>
    <definedName name="ff" localSheetId="51" hidden="1">{"'előző év december'!$A$2:$CP$214"}</definedName>
    <definedName name="ff" localSheetId="48" hidden="1">{"'előző év december'!$A$2:$CP$214"}</definedName>
    <definedName name="ff" localSheetId="42" hidden="1">{"'előző év december'!$A$2:$CP$214"}</definedName>
    <definedName name="ff" localSheetId="24" hidden="1">{"'előző év december'!$A$2:$CP$214"}</definedName>
    <definedName name="ff" localSheetId="25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35" hidden="1">{"'előző év december'!$A$2:$CP$214"}</definedName>
    <definedName name="ff" hidden="1">{"'előző év december'!$A$2:$CP$214"}</definedName>
    <definedName name="fff" localSheetId="12" hidden="1">'[13]Cene na malo'!$N$16:$N$35</definedName>
    <definedName name="fff" localSheetId="26" hidden="1">'[14]Cene na malo'!$N$16:$N$35</definedName>
    <definedName name="fff" localSheetId="30" hidden="1">'[14]Cene na malo'!$N$16:$N$35</definedName>
    <definedName name="fff" localSheetId="43" hidden="1">'[15]Cene na malo'!$N$16:$N$35</definedName>
    <definedName name="fff" localSheetId="53" hidden="1">'[15]Cene na malo'!$N$16:$N$35</definedName>
    <definedName name="fff" localSheetId="55" hidden="1">'[15]Cene na malo'!$N$16:$N$35</definedName>
    <definedName name="fff" localSheetId="56" hidden="1">'[15]Cene na malo'!$N$16:$N$35</definedName>
    <definedName name="fff" localSheetId="47" hidden="1">'[15]Cene na malo'!$N$16:$N$35</definedName>
    <definedName name="fff" hidden="1">'[14]Cene na malo'!$N$16:$N$35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26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2" hidden="1">{"'előző év december'!$A$2:$CP$214"}</definedName>
    <definedName name="ffg" localSheetId="43" hidden="1">{"'előző év december'!$A$2:$CP$214"}</definedName>
    <definedName name="ffg" localSheetId="52" hidden="1">{"'előző év december'!$A$2:$CP$214"}</definedName>
    <definedName name="ffg" localSheetId="53" hidden="1">{"'előző év december'!$A$2:$CP$214"}</definedName>
    <definedName name="ffg" localSheetId="54" hidden="1">{"'előző év december'!$A$2:$CP$214"}</definedName>
    <definedName name="ffg" localSheetId="55" hidden="1">{"'előző év december'!$A$2:$CP$214"}</definedName>
    <definedName name="ffg" localSheetId="56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6" hidden="1">{"'előző év december'!$A$2:$CP$214"}</definedName>
    <definedName name="ffg" localSheetId="47" hidden="1">{"'előző év december'!$A$2:$CP$214"}</definedName>
    <definedName name="ffg" localSheetId="49" hidden="1">{"'előző év december'!$A$2:$CP$214"}</definedName>
    <definedName name="ffg" localSheetId="50" hidden="1">{"'előző év december'!$A$2:$CP$214"}</definedName>
    <definedName name="ffg" localSheetId="51" hidden="1">{"'előző év december'!$A$2:$CP$214"}</definedName>
    <definedName name="ffg" localSheetId="48" hidden="1">{"'előző év december'!$A$2:$CP$214"}</definedName>
    <definedName name="ffg" localSheetId="42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35" hidden="1">{"'előző év december'!$A$2:$CP$214"}</definedName>
    <definedName name="ffg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26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2" hidden="1">{"'előző év december'!$A$2:$CP$214"}</definedName>
    <definedName name="fg" localSheetId="43" hidden="1">{"'előző év december'!$A$2:$CP$214"}</definedName>
    <definedName name="fg" localSheetId="52" hidden="1">{"'előző év december'!$A$2:$CP$214"}</definedName>
    <definedName name="fg" localSheetId="53" hidden="1">{"'előző év december'!$A$2:$CP$214"}</definedName>
    <definedName name="fg" localSheetId="54" hidden="1">{"'előző év december'!$A$2:$CP$214"}</definedName>
    <definedName name="fg" localSheetId="55" hidden="1">{"'előző év december'!$A$2:$CP$214"}</definedName>
    <definedName name="fg" localSheetId="56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6" hidden="1">{"'előző év december'!$A$2:$CP$214"}</definedName>
    <definedName name="fg" localSheetId="47" hidden="1">{"'előző év december'!$A$2:$CP$214"}</definedName>
    <definedName name="fg" localSheetId="49" hidden="1">{"'előző év december'!$A$2:$CP$214"}</definedName>
    <definedName name="fg" localSheetId="50" hidden="1">{"'előző év december'!$A$2:$CP$214"}</definedName>
    <definedName name="fg" localSheetId="51" hidden="1">{"'előző év december'!$A$2:$CP$214"}</definedName>
    <definedName name="fg" localSheetId="48" hidden="1">{"'előző év december'!$A$2:$CP$214"}</definedName>
    <definedName name="fg" localSheetId="42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35" hidden="1">{"'előző év december'!$A$2:$CP$214"}</definedName>
    <definedName name="fg" hidden="1">{"'előző év december'!$A$2:$CP$214"}</definedName>
    <definedName name="fgs" localSheetId="9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11" hidden="1">{#N/A,#N/A,FALSE,"CB";#N/A,#N/A,FALSE,"CMB";#N/A,#N/A,FALSE,"BSYS";#N/A,#N/A,FALSE,"NBFI";#N/A,#N/A,FALSE,"FSYS"}</definedName>
    <definedName name="fgs" localSheetId="12" hidden="1">{#N/A,#N/A,FALSE,"CB";#N/A,#N/A,FALSE,"CMB";#N/A,#N/A,FALSE,"BSYS";#N/A,#N/A,FALSE,"NBFI";#N/A,#N/A,FALSE,"FSYS"}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16" hidden="1">{#N/A,#N/A,FALSE,"CB";#N/A,#N/A,FALSE,"CMB";#N/A,#N/A,FALSE,"BSYS";#N/A,#N/A,FALSE,"NBFI";#N/A,#N/A,FALSE,"FSYS"}</definedName>
    <definedName name="fgs" localSheetId="17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7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26" hidden="1">{#N/A,#N/A,FALSE,"CB";#N/A,#N/A,FALSE,"CMB";#N/A,#N/A,FALSE,"BSYS";#N/A,#N/A,FALSE,"NBFI";#N/A,#N/A,FALSE,"FSYS"}</definedName>
    <definedName name="fgs" localSheetId="39" hidden="1">{#N/A,#N/A,FALSE,"CB";#N/A,#N/A,FALSE,"CMB";#N/A,#N/A,FALSE,"BSYS";#N/A,#N/A,FALSE,"NBFI";#N/A,#N/A,FALSE,"FSYS"}</definedName>
    <definedName name="fgs" localSheetId="40" hidden="1">{#N/A,#N/A,FALSE,"CB";#N/A,#N/A,FALSE,"CMB";#N/A,#N/A,FALSE,"BSYS";#N/A,#N/A,FALSE,"NBFI";#N/A,#N/A,FALSE,"FSYS"}</definedName>
    <definedName name="fgs" localSheetId="29" hidden="1">{#N/A,#N/A,FALSE,"CB";#N/A,#N/A,FALSE,"CMB";#N/A,#N/A,FALSE,"BSYS";#N/A,#N/A,FALSE,"NBFI";#N/A,#N/A,FALSE,"FSYS"}</definedName>
    <definedName name="fgs" localSheetId="30" hidden="1">{#N/A,#N/A,FALSE,"CB";#N/A,#N/A,FALSE,"CMB";#N/A,#N/A,FALSE,"BSYS";#N/A,#N/A,FALSE,"NBFI";#N/A,#N/A,FALSE,"FSYS"}</definedName>
    <definedName name="fgs" localSheetId="32" hidden="1">{#N/A,#N/A,FALSE,"CB";#N/A,#N/A,FALSE,"CMB";#N/A,#N/A,FALSE,"BSYS";#N/A,#N/A,FALSE,"NBFI";#N/A,#N/A,FALSE,"FSYS"}</definedName>
    <definedName name="fgs" localSheetId="43" hidden="1">{#N/A,#N/A,FALSE,"CB";#N/A,#N/A,FALSE,"CMB";#N/A,#N/A,FALSE,"BSYS";#N/A,#N/A,FALSE,"NBFI";#N/A,#N/A,FALSE,"FSYS"}</definedName>
    <definedName name="fgs" localSheetId="52" hidden="1">{#N/A,#N/A,FALSE,"CB";#N/A,#N/A,FALSE,"CMB";#N/A,#N/A,FALSE,"BSYS";#N/A,#N/A,FALSE,"NBFI";#N/A,#N/A,FALSE,"FSYS"}</definedName>
    <definedName name="fgs" localSheetId="53" hidden="1">{#N/A,#N/A,FALSE,"CB";#N/A,#N/A,FALSE,"CMB";#N/A,#N/A,FALSE,"BSYS";#N/A,#N/A,FALSE,"NBFI";#N/A,#N/A,FALSE,"FSYS"}</definedName>
    <definedName name="fgs" localSheetId="54" hidden="1">{#N/A,#N/A,FALSE,"CB";#N/A,#N/A,FALSE,"CMB";#N/A,#N/A,FALSE,"BSYS";#N/A,#N/A,FALSE,"NBFI";#N/A,#N/A,FALSE,"FSYS"}</definedName>
    <definedName name="fgs" localSheetId="55" hidden="1">{#N/A,#N/A,FALSE,"CB";#N/A,#N/A,FALSE,"CMB";#N/A,#N/A,FALSE,"BSYS";#N/A,#N/A,FALSE,"NBFI";#N/A,#N/A,FALSE,"FSYS"}</definedName>
    <definedName name="fgs" localSheetId="56" hidden="1">{#N/A,#N/A,FALSE,"CB";#N/A,#N/A,FALSE,"CMB";#N/A,#N/A,FALSE,"BSYS";#N/A,#N/A,FALSE,"NBFI";#N/A,#N/A,FALSE,"FSYS"}</definedName>
    <definedName name="fgs" localSheetId="44" hidden="1">{#N/A,#N/A,FALSE,"CB";#N/A,#N/A,FALSE,"CMB";#N/A,#N/A,FALSE,"BSYS";#N/A,#N/A,FALSE,"NBFI";#N/A,#N/A,FALSE,"FSYS"}</definedName>
    <definedName name="fgs" localSheetId="45" hidden="1">{#N/A,#N/A,FALSE,"CB";#N/A,#N/A,FALSE,"CMB";#N/A,#N/A,FALSE,"BSYS";#N/A,#N/A,FALSE,"NBFI";#N/A,#N/A,FALSE,"FSYS"}</definedName>
    <definedName name="fgs" localSheetId="46" hidden="1">{#N/A,#N/A,FALSE,"CB";#N/A,#N/A,FALSE,"CMB";#N/A,#N/A,FALSE,"BSYS";#N/A,#N/A,FALSE,"NBFI";#N/A,#N/A,FALSE,"FSYS"}</definedName>
    <definedName name="fgs" localSheetId="47" hidden="1">{#N/A,#N/A,FALSE,"CB";#N/A,#N/A,FALSE,"CMB";#N/A,#N/A,FALSE,"BSYS";#N/A,#N/A,FALSE,"NBFI";#N/A,#N/A,FALSE,"FSYS"}</definedName>
    <definedName name="fgs" localSheetId="49" hidden="1">{#N/A,#N/A,FALSE,"CB";#N/A,#N/A,FALSE,"CMB";#N/A,#N/A,FALSE,"BSYS";#N/A,#N/A,FALSE,"NBFI";#N/A,#N/A,FALSE,"FSYS"}</definedName>
    <definedName name="fgs" localSheetId="50" hidden="1">{#N/A,#N/A,FALSE,"CB";#N/A,#N/A,FALSE,"CMB";#N/A,#N/A,FALSE,"BSYS";#N/A,#N/A,FALSE,"NBFI";#N/A,#N/A,FALSE,"FSYS"}</definedName>
    <definedName name="fgs" localSheetId="51" hidden="1">{#N/A,#N/A,FALSE,"CB";#N/A,#N/A,FALSE,"CMB";#N/A,#N/A,FALSE,"BSYS";#N/A,#N/A,FALSE,"NBFI";#N/A,#N/A,FALSE,"FSYS"}</definedName>
    <definedName name="fgs" localSheetId="48" hidden="1">{#N/A,#N/A,FALSE,"CB";#N/A,#N/A,FALSE,"CMB";#N/A,#N/A,FALSE,"BSYS";#N/A,#N/A,FALSE,"NBFI";#N/A,#N/A,FALSE,"FSYS"}</definedName>
    <definedName name="fgs" localSheetId="42" hidden="1">{#N/A,#N/A,FALSE,"CB";#N/A,#N/A,FALSE,"CMB";#N/A,#N/A,FALSE,"BSYS";#N/A,#N/A,FALSE,"NBFI";#N/A,#N/A,FALSE,"FSYS"}</definedName>
    <definedName name="fgs" localSheetId="24" hidden="1">{#N/A,#N/A,FALSE,"CB";#N/A,#N/A,FALSE,"CMB";#N/A,#N/A,FALSE,"BSYS";#N/A,#N/A,FALSE,"NBFI";#N/A,#N/A,FALSE,"FSYS"}</definedName>
    <definedName name="fgs" localSheetId="25" hidden="1">{#N/A,#N/A,FALSE,"CB";#N/A,#N/A,FALSE,"CMB";#N/A,#N/A,FALSE,"BSYS";#N/A,#N/A,FALSE,"NBFI";#N/A,#N/A,FALSE,"FSYS"}</definedName>
    <definedName name="fgs" localSheetId="27" hidden="1">{#N/A,#N/A,FALSE,"CB";#N/A,#N/A,FALSE,"CMB";#N/A,#N/A,FALSE,"BSYS";#N/A,#N/A,FALSE,"NBFI";#N/A,#N/A,FALSE,"FSYS"}</definedName>
    <definedName name="fgs" localSheetId="28" hidden="1">{#N/A,#N/A,FALSE,"CB";#N/A,#N/A,FALSE,"CMB";#N/A,#N/A,FALSE,"BSYS";#N/A,#N/A,FALSE,"NBFI";#N/A,#N/A,FALSE,"FSYS"}</definedName>
    <definedName name="fgs" localSheetId="35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26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2" hidden="1">{"'előző év december'!$A$2:$CP$214"}</definedName>
    <definedName name="frt" localSheetId="43" hidden="1">{"'előző év december'!$A$2:$CP$214"}</definedName>
    <definedName name="frt" localSheetId="52" hidden="1">{"'előző év december'!$A$2:$CP$214"}</definedName>
    <definedName name="frt" localSheetId="53" hidden="1">{"'előző év december'!$A$2:$CP$214"}</definedName>
    <definedName name="frt" localSheetId="54" hidden="1">{"'előző év december'!$A$2:$CP$214"}</definedName>
    <definedName name="frt" localSheetId="55" hidden="1">{"'előző év december'!$A$2:$CP$214"}</definedName>
    <definedName name="frt" localSheetId="56" hidden="1">{"'előző év december'!$A$2:$CP$214"}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6" hidden="1">{"'előző év december'!$A$2:$CP$214"}</definedName>
    <definedName name="frt" localSheetId="47" hidden="1">{"'előző év december'!$A$2:$CP$214"}</definedName>
    <definedName name="frt" localSheetId="49" hidden="1">{"'előző év december'!$A$2:$CP$214"}</definedName>
    <definedName name="frt" localSheetId="50" hidden="1">{"'előző év december'!$A$2:$CP$214"}</definedName>
    <definedName name="frt" localSheetId="51" hidden="1">{"'előző év december'!$A$2:$CP$214"}</definedName>
    <definedName name="frt" localSheetId="48" hidden="1">{"'előző év december'!$A$2:$CP$214"}</definedName>
    <definedName name="frt" localSheetId="42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35" hidden="1">{"'előző év december'!$A$2:$CP$214"}</definedName>
    <definedName name="frt" hidden="1">{"'előző év december'!$A$2:$CP$214"}</definedName>
    <definedName name="FSI" localSheetId="9" hidden="1">{#N/A,#N/A,FALSE,"SRFSYS";#N/A,#N/A,FALSE,"SRBSYS"}</definedName>
    <definedName name="FSI" localSheetId="10" hidden="1">{#N/A,#N/A,FALSE,"SRFSYS";#N/A,#N/A,FALSE,"SRBSYS"}</definedName>
    <definedName name="FSI" localSheetId="11" hidden="1">{#N/A,#N/A,FALSE,"SRFSYS";#N/A,#N/A,FALSE,"SRBSYS"}</definedName>
    <definedName name="FSI" localSheetId="12" hidden="1">{#N/A,#N/A,FALSE,"SRFSYS";#N/A,#N/A,FALSE,"SRBSYS"}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15" hidden="1">{#N/A,#N/A,FALSE,"SRFSYS";#N/A,#N/A,FALSE,"SRBSYS"}</definedName>
    <definedName name="FSI" localSheetId="16" hidden="1">{#N/A,#N/A,FALSE,"SRFSYS";#N/A,#N/A,FALSE,"SRBSYS"}</definedName>
    <definedName name="FSI" localSheetId="17" hidden="1">{#N/A,#N/A,FALSE,"SRFSYS";#N/A,#N/A,FALSE,"SRBSYS"}</definedName>
    <definedName name="FSI" localSheetId="18" hidden="1">{#N/A,#N/A,FALSE,"SRFSYS";#N/A,#N/A,FALSE,"SRBSYS"}</definedName>
    <definedName name="FSI" localSheetId="1" hidden="1">{#N/A,#N/A,FALSE,"SRFSYS";#N/A,#N/A,FALSE,"SRBSYS"}</definedName>
    <definedName name="FSI" localSheetId="6" hidden="1">{#N/A,#N/A,FALSE,"SRFSYS";#N/A,#N/A,FALSE,"SRBSYS"}</definedName>
    <definedName name="FSI" localSheetId="7" hidden="1">{#N/A,#N/A,FALSE,"SRFSYS";#N/A,#N/A,FALSE,"SRBSYS"}</definedName>
    <definedName name="FSI" localSheetId="8" hidden="1">{#N/A,#N/A,FALSE,"SRFSYS";#N/A,#N/A,FALSE,"SRBSYS"}</definedName>
    <definedName name="FSI" localSheetId="26" hidden="1">{#N/A,#N/A,FALSE,"SRFSYS";#N/A,#N/A,FALSE,"SRBSYS"}</definedName>
    <definedName name="FSI" localSheetId="39" hidden="1">{#N/A,#N/A,FALSE,"SRFSYS";#N/A,#N/A,FALSE,"SRBSYS"}</definedName>
    <definedName name="FSI" localSheetId="40" hidden="1">{#N/A,#N/A,FALSE,"SRFSYS";#N/A,#N/A,FALSE,"SRBSYS"}</definedName>
    <definedName name="FSI" localSheetId="29" hidden="1">{#N/A,#N/A,FALSE,"SRFSYS";#N/A,#N/A,FALSE,"SRBSYS"}</definedName>
    <definedName name="FSI" localSheetId="30" hidden="1">{#N/A,#N/A,FALSE,"SRFSYS";#N/A,#N/A,FALSE,"SRBSYS"}</definedName>
    <definedName name="FSI" localSheetId="32" hidden="1">{#N/A,#N/A,FALSE,"SRFSYS";#N/A,#N/A,FALSE,"SRBSYS"}</definedName>
    <definedName name="FSI" localSheetId="43" hidden="1">{#N/A,#N/A,FALSE,"SRFSYS";#N/A,#N/A,FALSE,"SRBSYS"}</definedName>
    <definedName name="FSI" localSheetId="52" hidden="1">{#N/A,#N/A,FALSE,"SRFSYS";#N/A,#N/A,FALSE,"SRBSYS"}</definedName>
    <definedName name="FSI" localSheetId="53" hidden="1">{#N/A,#N/A,FALSE,"SRFSYS";#N/A,#N/A,FALSE,"SRBSYS"}</definedName>
    <definedName name="FSI" localSheetId="54" hidden="1">{#N/A,#N/A,FALSE,"SRFSYS";#N/A,#N/A,FALSE,"SRBSYS"}</definedName>
    <definedName name="FSI" localSheetId="55" hidden="1">{#N/A,#N/A,FALSE,"SRFSYS";#N/A,#N/A,FALSE,"SRBSYS"}</definedName>
    <definedName name="FSI" localSheetId="56" hidden="1">{#N/A,#N/A,FALSE,"SRFSYS";#N/A,#N/A,FALSE,"SRBSYS"}</definedName>
    <definedName name="FSI" localSheetId="44" hidden="1">{#N/A,#N/A,FALSE,"SRFSYS";#N/A,#N/A,FALSE,"SRBSYS"}</definedName>
    <definedName name="FSI" localSheetId="45" hidden="1">{#N/A,#N/A,FALSE,"SRFSYS";#N/A,#N/A,FALSE,"SRBSYS"}</definedName>
    <definedName name="FSI" localSheetId="46" hidden="1">{#N/A,#N/A,FALSE,"SRFSYS";#N/A,#N/A,FALSE,"SRBSYS"}</definedName>
    <definedName name="FSI" localSheetId="47" hidden="1">{#N/A,#N/A,FALSE,"SRFSYS";#N/A,#N/A,FALSE,"SRBSYS"}</definedName>
    <definedName name="FSI" localSheetId="49" hidden="1">{#N/A,#N/A,FALSE,"SRFSYS";#N/A,#N/A,FALSE,"SRBSYS"}</definedName>
    <definedName name="FSI" localSheetId="50" hidden="1">{#N/A,#N/A,FALSE,"SRFSYS";#N/A,#N/A,FALSE,"SRBSYS"}</definedName>
    <definedName name="FSI" localSheetId="51" hidden="1">{#N/A,#N/A,FALSE,"SRFSYS";#N/A,#N/A,FALSE,"SRBSYS"}</definedName>
    <definedName name="FSI" localSheetId="48" hidden="1">{#N/A,#N/A,FALSE,"SRFSYS";#N/A,#N/A,FALSE,"SRBSYS"}</definedName>
    <definedName name="FSI" localSheetId="42" hidden="1">{#N/A,#N/A,FALSE,"SRFSYS";#N/A,#N/A,FALSE,"SRBSYS"}</definedName>
    <definedName name="FSI" localSheetId="24" hidden="1">{#N/A,#N/A,FALSE,"SRFSYS";#N/A,#N/A,FALSE,"SRBSYS"}</definedName>
    <definedName name="FSI" localSheetId="25" hidden="1">{#N/A,#N/A,FALSE,"SRFSYS";#N/A,#N/A,FALSE,"SRBSYS"}</definedName>
    <definedName name="FSI" localSheetId="27" hidden="1">{#N/A,#N/A,FALSE,"SRFSYS";#N/A,#N/A,FALSE,"SRBSYS"}</definedName>
    <definedName name="FSI" localSheetId="28" hidden="1">{#N/A,#N/A,FALSE,"SRFSYS";#N/A,#N/A,FALSE,"SRBSYS"}</definedName>
    <definedName name="FSI" localSheetId="35" hidden="1">{#N/A,#N/A,FALSE,"SRFSYS";#N/A,#N/A,FALSE,"SRBSYS"}</definedName>
    <definedName name="FSI" hidden="1">{#N/A,#N/A,FALSE,"SRFSYS";#N/A,#N/A,FALSE,"SRBSYS"}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11" hidden="1">{#N/A,#N/A,FALSE,"SimInp1";#N/A,#N/A,FALSE,"SimInp2";#N/A,#N/A,FALSE,"SimOut1";#N/A,#N/A,FALSE,"SimOut2";#N/A,#N/A,FALSE,"SimOut3";#N/A,#N/A,FALSE,"SimOut4";#N/A,#N/A,FALSE,"SimOut5"}</definedName>
    <definedName name="FSIs_Banking" localSheetId="12" hidden="1">{#N/A,#N/A,FALSE,"SimInp1";#N/A,#N/A,FALSE,"SimInp2";#N/A,#N/A,FALSE,"SimOut1";#N/A,#N/A,FALSE,"SimOut2";#N/A,#N/A,FALSE,"SimOut3";#N/A,#N/A,FALSE,"SimOut4";#N/A,#N/A,FALSE,"SimOut5"}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16" hidden="1">{#N/A,#N/A,FALSE,"SimInp1";#N/A,#N/A,FALSE,"SimInp2";#N/A,#N/A,FALSE,"SimOut1";#N/A,#N/A,FALSE,"SimOut2";#N/A,#N/A,FALSE,"SimOut3";#N/A,#N/A,FALSE,"SimOut4";#N/A,#N/A,FALSE,"SimOut5"}</definedName>
    <definedName name="FSIs_Banking" localSheetId="17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26" hidden="1">{#N/A,#N/A,FALSE,"SimInp1";#N/A,#N/A,FALSE,"SimInp2";#N/A,#N/A,FALSE,"SimOut1";#N/A,#N/A,FALSE,"SimOut2";#N/A,#N/A,FALSE,"SimOut3";#N/A,#N/A,FALSE,"SimOut4";#N/A,#N/A,FALSE,"SimOut5"}</definedName>
    <definedName name="FSIs_Banking" localSheetId="39" hidden="1">{#N/A,#N/A,FALSE,"SimInp1";#N/A,#N/A,FALSE,"SimInp2";#N/A,#N/A,FALSE,"SimOut1";#N/A,#N/A,FALSE,"SimOut2";#N/A,#N/A,FALSE,"SimOut3";#N/A,#N/A,FALSE,"SimOut4";#N/A,#N/A,FALSE,"SimOut5"}</definedName>
    <definedName name="FSIs_Banking" localSheetId="40" hidden="1">{#N/A,#N/A,FALSE,"SimInp1";#N/A,#N/A,FALSE,"SimInp2";#N/A,#N/A,FALSE,"SimOut1";#N/A,#N/A,FALSE,"SimOut2";#N/A,#N/A,FALSE,"SimOut3";#N/A,#N/A,FALSE,"SimOut4";#N/A,#N/A,FALSE,"SimOut5"}</definedName>
    <definedName name="FSIs_Banking" localSheetId="29" hidden="1">{#N/A,#N/A,FALSE,"SimInp1";#N/A,#N/A,FALSE,"SimInp2";#N/A,#N/A,FALSE,"SimOut1";#N/A,#N/A,FALSE,"SimOut2";#N/A,#N/A,FALSE,"SimOut3";#N/A,#N/A,FALSE,"SimOut4";#N/A,#N/A,FALSE,"SimOut5"}</definedName>
    <definedName name="FSIs_Banking" localSheetId="30" hidden="1">{#N/A,#N/A,FALSE,"SimInp1";#N/A,#N/A,FALSE,"SimInp2";#N/A,#N/A,FALSE,"SimOut1";#N/A,#N/A,FALSE,"SimOut2";#N/A,#N/A,FALSE,"SimOut3";#N/A,#N/A,FALSE,"SimOut4";#N/A,#N/A,FALSE,"SimOut5"}</definedName>
    <definedName name="FSIs_Banking" localSheetId="32" hidden="1">{#N/A,#N/A,FALSE,"SimInp1";#N/A,#N/A,FALSE,"SimInp2";#N/A,#N/A,FALSE,"SimOut1";#N/A,#N/A,FALSE,"SimOut2";#N/A,#N/A,FALSE,"SimOut3";#N/A,#N/A,FALSE,"SimOut4";#N/A,#N/A,FALSE,"SimOut5"}</definedName>
    <definedName name="FSIs_Banking" localSheetId="43" hidden="1">{#N/A,#N/A,FALSE,"SimInp1";#N/A,#N/A,FALSE,"SimInp2";#N/A,#N/A,FALSE,"SimOut1";#N/A,#N/A,FALSE,"SimOut2";#N/A,#N/A,FALSE,"SimOut3";#N/A,#N/A,FALSE,"SimOut4";#N/A,#N/A,FALSE,"SimOut5"}</definedName>
    <definedName name="FSIs_Banking" localSheetId="52" hidden="1">{#N/A,#N/A,FALSE,"SimInp1";#N/A,#N/A,FALSE,"SimInp2";#N/A,#N/A,FALSE,"SimOut1";#N/A,#N/A,FALSE,"SimOut2";#N/A,#N/A,FALSE,"SimOut3";#N/A,#N/A,FALSE,"SimOut4";#N/A,#N/A,FALSE,"SimOut5"}</definedName>
    <definedName name="FSIs_Banking" localSheetId="53" hidden="1">{#N/A,#N/A,FALSE,"SimInp1";#N/A,#N/A,FALSE,"SimInp2";#N/A,#N/A,FALSE,"SimOut1";#N/A,#N/A,FALSE,"SimOut2";#N/A,#N/A,FALSE,"SimOut3";#N/A,#N/A,FALSE,"SimOut4";#N/A,#N/A,FALSE,"SimOut5"}</definedName>
    <definedName name="FSIs_Banking" localSheetId="54" hidden="1">{#N/A,#N/A,FALSE,"SimInp1";#N/A,#N/A,FALSE,"SimInp2";#N/A,#N/A,FALSE,"SimOut1";#N/A,#N/A,FALSE,"SimOut2";#N/A,#N/A,FALSE,"SimOut3";#N/A,#N/A,FALSE,"SimOut4";#N/A,#N/A,FALSE,"SimOut5"}</definedName>
    <definedName name="FSIs_Banking" localSheetId="55" hidden="1">{#N/A,#N/A,FALSE,"SimInp1";#N/A,#N/A,FALSE,"SimInp2";#N/A,#N/A,FALSE,"SimOut1";#N/A,#N/A,FALSE,"SimOut2";#N/A,#N/A,FALSE,"SimOut3";#N/A,#N/A,FALSE,"SimOut4";#N/A,#N/A,FALSE,"SimOut5"}</definedName>
    <definedName name="FSIs_Banking" localSheetId="56" hidden="1">{#N/A,#N/A,FALSE,"SimInp1";#N/A,#N/A,FALSE,"SimInp2";#N/A,#N/A,FALSE,"SimOut1";#N/A,#N/A,FALSE,"SimOut2";#N/A,#N/A,FALSE,"SimOut3";#N/A,#N/A,FALSE,"SimOut4";#N/A,#N/A,FALSE,"SimOut5"}</definedName>
    <definedName name="FSIs_Banking" localSheetId="44" hidden="1">{#N/A,#N/A,FALSE,"SimInp1";#N/A,#N/A,FALSE,"SimInp2";#N/A,#N/A,FALSE,"SimOut1";#N/A,#N/A,FALSE,"SimOut2";#N/A,#N/A,FALSE,"SimOut3";#N/A,#N/A,FALSE,"SimOut4";#N/A,#N/A,FALSE,"SimOut5"}</definedName>
    <definedName name="FSIs_Banking" localSheetId="45" hidden="1">{#N/A,#N/A,FALSE,"SimInp1";#N/A,#N/A,FALSE,"SimInp2";#N/A,#N/A,FALSE,"SimOut1";#N/A,#N/A,FALSE,"SimOut2";#N/A,#N/A,FALSE,"SimOut3";#N/A,#N/A,FALSE,"SimOut4";#N/A,#N/A,FALSE,"SimOut5"}</definedName>
    <definedName name="FSIs_Banking" localSheetId="46" hidden="1">{#N/A,#N/A,FALSE,"SimInp1";#N/A,#N/A,FALSE,"SimInp2";#N/A,#N/A,FALSE,"SimOut1";#N/A,#N/A,FALSE,"SimOut2";#N/A,#N/A,FALSE,"SimOut3";#N/A,#N/A,FALSE,"SimOut4";#N/A,#N/A,FALSE,"SimOut5"}</definedName>
    <definedName name="FSIs_Banking" localSheetId="47" hidden="1">{#N/A,#N/A,FALSE,"SimInp1";#N/A,#N/A,FALSE,"SimInp2";#N/A,#N/A,FALSE,"SimOut1";#N/A,#N/A,FALSE,"SimOut2";#N/A,#N/A,FALSE,"SimOut3";#N/A,#N/A,FALSE,"SimOut4";#N/A,#N/A,FALSE,"SimOut5"}</definedName>
    <definedName name="FSIs_Banking" localSheetId="49" hidden="1">{#N/A,#N/A,FALSE,"SimInp1";#N/A,#N/A,FALSE,"SimInp2";#N/A,#N/A,FALSE,"SimOut1";#N/A,#N/A,FALSE,"SimOut2";#N/A,#N/A,FALSE,"SimOut3";#N/A,#N/A,FALSE,"SimOut4";#N/A,#N/A,FALSE,"SimOut5"}</definedName>
    <definedName name="FSIs_Banking" localSheetId="50" hidden="1">{#N/A,#N/A,FALSE,"SimInp1";#N/A,#N/A,FALSE,"SimInp2";#N/A,#N/A,FALSE,"SimOut1";#N/A,#N/A,FALSE,"SimOut2";#N/A,#N/A,FALSE,"SimOut3";#N/A,#N/A,FALSE,"SimOut4";#N/A,#N/A,FALSE,"SimOut5"}</definedName>
    <definedName name="FSIs_Banking" localSheetId="51" hidden="1">{#N/A,#N/A,FALSE,"SimInp1";#N/A,#N/A,FALSE,"SimInp2";#N/A,#N/A,FALSE,"SimOut1";#N/A,#N/A,FALSE,"SimOut2";#N/A,#N/A,FALSE,"SimOut3";#N/A,#N/A,FALSE,"SimOut4";#N/A,#N/A,FALSE,"SimOut5"}</definedName>
    <definedName name="FSIs_Banking" localSheetId="48" hidden="1">{#N/A,#N/A,FALSE,"SimInp1";#N/A,#N/A,FALSE,"SimInp2";#N/A,#N/A,FALSE,"SimOut1";#N/A,#N/A,FALSE,"SimOut2";#N/A,#N/A,FALSE,"SimOut3";#N/A,#N/A,FALSE,"SimOut4";#N/A,#N/A,FALSE,"SimOut5"}</definedName>
    <definedName name="FSIs_Banking" localSheetId="42" hidden="1">{#N/A,#N/A,FALSE,"SimInp1";#N/A,#N/A,FALSE,"SimInp2";#N/A,#N/A,FALSE,"SimOut1";#N/A,#N/A,FALSE,"SimOut2";#N/A,#N/A,FALSE,"SimOut3";#N/A,#N/A,FALSE,"SimOut4";#N/A,#N/A,FALSE,"SimOut5"}</definedName>
    <definedName name="FSIs_Banking" localSheetId="24" hidden="1">{#N/A,#N/A,FALSE,"SimInp1";#N/A,#N/A,FALSE,"SimInp2";#N/A,#N/A,FALSE,"SimOut1";#N/A,#N/A,FALSE,"SimOut2";#N/A,#N/A,FALSE,"SimOut3";#N/A,#N/A,FALSE,"SimOut4";#N/A,#N/A,FALSE,"SimOut5"}</definedName>
    <definedName name="FSIs_Banking" localSheetId="25" hidden="1">{#N/A,#N/A,FALSE,"SimInp1";#N/A,#N/A,FALSE,"SimInp2";#N/A,#N/A,FALSE,"SimOut1";#N/A,#N/A,FALSE,"SimOut2";#N/A,#N/A,FALSE,"SimOut3";#N/A,#N/A,FALSE,"SimOut4";#N/A,#N/A,FALSE,"SimOut5"}</definedName>
    <definedName name="FSIs_Banking" localSheetId="27" hidden="1">{#N/A,#N/A,FALSE,"SimInp1";#N/A,#N/A,FALSE,"SimInp2";#N/A,#N/A,FALSE,"SimOut1";#N/A,#N/A,FALSE,"SimOut2";#N/A,#N/A,FALSE,"SimOut3";#N/A,#N/A,FALSE,"SimOut4";#N/A,#N/A,FALSE,"SimOut5"}</definedName>
    <definedName name="FSIs_Banking" localSheetId="28" hidden="1">{#N/A,#N/A,FALSE,"SimInp1";#N/A,#N/A,FALSE,"SimInp2";#N/A,#N/A,FALSE,"SimOut1";#N/A,#N/A,FALSE,"SimOut2";#N/A,#N/A,FALSE,"SimOut3";#N/A,#N/A,FALSE,"SimOut4";#N/A,#N/A,FALSE,"SimOut5"}</definedName>
    <definedName name="FSIs_Banking" localSheetId="35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9" hidden="1">{#N/A,#N/A,FALSE,"CB";#N/A,#N/A,FALSE,"CMB";#N/A,#N/A,FALSE,"NBFI"}</definedName>
    <definedName name="FSSH" localSheetId="10" hidden="1">{#N/A,#N/A,FALSE,"CB";#N/A,#N/A,FALSE,"CMB";#N/A,#N/A,FALSE,"NBFI"}</definedName>
    <definedName name="FSSH" localSheetId="11" hidden="1">{#N/A,#N/A,FALSE,"CB";#N/A,#N/A,FALSE,"CMB";#N/A,#N/A,FALSE,"NBFI"}</definedName>
    <definedName name="FSSH" localSheetId="12" hidden="1">{#N/A,#N/A,FALSE,"CB";#N/A,#N/A,FALSE,"CMB";#N/A,#N/A,FALSE,"NBFI"}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15" hidden="1">{#N/A,#N/A,FALSE,"CB";#N/A,#N/A,FALSE,"CMB";#N/A,#N/A,FALSE,"NBFI"}</definedName>
    <definedName name="FSSH" localSheetId="16" hidden="1">{#N/A,#N/A,FALSE,"CB";#N/A,#N/A,FALSE,"CMB";#N/A,#N/A,FALSE,"NBFI"}</definedName>
    <definedName name="FSSH" localSheetId="17" hidden="1">{#N/A,#N/A,FALSE,"CB";#N/A,#N/A,FALSE,"CMB";#N/A,#N/A,FALSE,"NBFI"}</definedName>
    <definedName name="FSSH" localSheetId="18" hidden="1">{#N/A,#N/A,FALSE,"CB";#N/A,#N/A,FALSE,"CMB";#N/A,#N/A,FALSE,"NBFI"}</definedName>
    <definedName name="FSSH" localSheetId="1" hidden="1">{#N/A,#N/A,FALSE,"CB";#N/A,#N/A,FALSE,"CMB";#N/A,#N/A,FALSE,"NBFI"}</definedName>
    <definedName name="FSSH" localSheetId="6" hidden="1">{#N/A,#N/A,FALSE,"CB";#N/A,#N/A,FALSE,"CMB";#N/A,#N/A,FALSE,"NBFI"}</definedName>
    <definedName name="FSSH" localSheetId="7" hidden="1">{#N/A,#N/A,FALSE,"CB";#N/A,#N/A,FALSE,"CMB";#N/A,#N/A,FALSE,"NBFI"}</definedName>
    <definedName name="FSSH" localSheetId="8" hidden="1">{#N/A,#N/A,FALSE,"CB";#N/A,#N/A,FALSE,"CMB";#N/A,#N/A,FALSE,"NBFI"}</definedName>
    <definedName name="FSSH" localSheetId="26" hidden="1">{#N/A,#N/A,FALSE,"CB";#N/A,#N/A,FALSE,"CMB";#N/A,#N/A,FALSE,"NBFI"}</definedName>
    <definedName name="FSSH" localSheetId="39" hidden="1">{#N/A,#N/A,FALSE,"CB";#N/A,#N/A,FALSE,"CMB";#N/A,#N/A,FALSE,"NBFI"}</definedName>
    <definedName name="FSSH" localSheetId="40" hidden="1">{#N/A,#N/A,FALSE,"CB";#N/A,#N/A,FALSE,"CMB";#N/A,#N/A,FALSE,"NBFI"}</definedName>
    <definedName name="FSSH" localSheetId="29" hidden="1">{#N/A,#N/A,FALSE,"CB";#N/A,#N/A,FALSE,"CMB";#N/A,#N/A,FALSE,"NBFI"}</definedName>
    <definedName name="FSSH" localSheetId="30" hidden="1">{#N/A,#N/A,FALSE,"CB";#N/A,#N/A,FALSE,"CMB";#N/A,#N/A,FALSE,"NBFI"}</definedName>
    <definedName name="FSSH" localSheetId="32" hidden="1">{#N/A,#N/A,FALSE,"CB";#N/A,#N/A,FALSE,"CMB";#N/A,#N/A,FALSE,"NBFI"}</definedName>
    <definedName name="FSSH" localSheetId="43" hidden="1">{#N/A,#N/A,FALSE,"CB";#N/A,#N/A,FALSE,"CMB";#N/A,#N/A,FALSE,"NBFI"}</definedName>
    <definedName name="FSSH" localSheetId="52" hidden="1">{#N/A,#N/A,FALSE,"CB";#N/A,#N/A,FALSE,"CMB";#N/A,#N/A,FALSE,"NBFI"}</definedName>
    <definedName name="FSSH" localSheetId="53" hidden="1">{#N/A,#N/A,FALSE,"CB";#N/A,#N/A,FALSE,"CMB";#N/A,#N/A,FALSE,"NBFI"}</definedName>
    <definedName name="FSSH" localSheetId="54" hidden="1">{#N/A,#N/A,FALSE,"CB";#N/A,#N/A,FALSE,"CMB";#N/A,#N/A,FALSE,"NBFI"}</definedName>
    <definedName name="FSSH" localSheetId="55" hidden="1">{#N/A,#N/A,FALSE,"CB";#N/A,#N/A,FALSE,"CMB";#N/A,#N/A,FALSE,"NBFI"}</definedName>
    <definedName name="FSSH" localSheetId="56" hidden="1">{#N/A,#N/A,FALSE,"CB";#N/A,#N/A,FALSE,"CMB";#N/A,#N/A,FALSE,"NBFI"}</definedName>
    <definedName name="FSSH" localSheetId="44" hidden="1">{#N/A,#N/A,FALSE,"CB";#N/A,#N/A,FALSE,"CMB";#N/A,#N/A,FALSE,"NBFI"}</definedName>
    <definedName name="FSSH" localSheetId="45" hidden="1">{#N/A,#N/A,FALSE,"CB";#N/A,#N/A,FALSE,"CMB";#N/A,#N/A,FALSE,"NBFI"}</definedName>
    <definedName name="FSSH" localSheetId="46" hidden="1">{#N/A,#N/A,FALSE,"CB";#N/A,#N/A,FALSE,"CMB";#N/A,#N/A,FALSE,"NBFI"}</definedName>
    <definedName name="FSSH" localSheetId="47" hidden="1">{#N/A,#N/A,FALSE,"CB";#N/A,#N/A,FALSE,"CMB";#N/A,#N/A,FALSE,"NBFI"}</definedName>
    <definedName name="FSSH" localSheetId="49" hidden="1">{#N/A,#N/A,FALSE,"CB";#N/A,#N/A,FALSE,"CMB";#N/A,#N/A,FALSE,"NBFI"}</definedName>
    <definedName name="FSSH" localSheetId="50" hidden="1">{#N/A,#N/A,FALSE,"CB";#N/A,#N/A,FALSE,"CMB";#N/A,#N/A,FALSE,"NBFI"}</definedName>
    <definedName name="FSSH" localSheetId="51" hidden="1">{#N/A,#N/A,FALSE,"CB";#N/A,#N/A,FALSE,"CMB";#N/A,#N/A,FALSE,"NBFI"}</definedName>
    <definedName name="FSSH" localSheetId="48" hidden="1">{#N/A,#N/A,FALSE,"CB";#N/A,#N/A,FALSE,"CMB";#N/A,#N/A,FALSE,"NBFI"}</definedName>
    <definedName name="FSSH" localSheetId="42" hidden="1">{#N/A,#N/A,FALSE,"CB";#N/A,#N/A,FALSE,"CMB";#N/A,#N/A,FALSE,"NBFI"}</definedName>
    <definedName name="FSSH" localSheetId="24" hidden="1">{#N/A,#N/A,FALSE,"CB";#N/A,#N/A,FALSE,"CMB";#N/A,#N/A,FALSE,"NBFI"}</definedName>
    <definedName name="FSSH" localSheetId="25" hidden="1">{#N/A,#N/A,FALSE,"CB";#N/A,#N/A,FALSE,"CMB";#N/A,#N/A,FALSE,"NBFI"}</definedName>
    <definedName name="FSSH" localSheetId="27" hidden="1">{#N/A,#N/A,FALSE,"CB";#N/A,#N/A,FALSE,"CMB";#N/A,#N/A,FALSE,"NBFI"}</definedName>
    <definedName name="FSSH" localSheetId="28" hidden="1">{#N/A,#N/A,FALSE,"CB";#N/A,#N/A,FALSE,"CMB";#N/A,#N/A,FALSE,"NBFI"}</definedName>
    <definedName name="FSSH" localSheetId="35" hidden="1">{#N/A,#N/A,FALSE,"CB";#N/A,#N/A,FALSE,"CMB";#N/A,#N/A,FALSE,"NBFI"}</definedName>
    <definedName name="FSSH" hidden="1">{#N/A,#N/A,FALSE,"CB";#N/A,#N/A,FALSE,"CMB";#N/A,#N/A,FALSE,"NBFI"}</definedName>
    <definedName name="gdf" localSheetId="9" hidden="1">{#N/A,#N/A,FALSE,"CB";#N/A,#N/A,FALSE,"CMB";#N/A,#N/A,FALSE,"NBFI"}</definedName>
    <definedName name="gdf" localSheetId="10" hidden="1">{#N/A,#N/A,FALSE,"CB";#N/A,#N/A,FALSE,"CMB";#N/A,#N/A,FALSE,"NBFI"}</definedName>
    <definedName name="gdf" localSheetId="11" hidden="1">{#N/A,#N/A,FALSE,"CB";#N/A,#N/A,FALSE,"CMB";#N/A,#N/A,FALSE,"NBFI"}</definedName>
    <definedName name="gdf" localSheetId="12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15" hidden="1">{#N/A,#N/A,FALSE,"CB";#N/A,#N/A,FALSE,"CMB";#N/A,#N/A,FALSE,"NBFI"}</definedName>
    <definedName name="gdf" localSheetId="16" hidden="1">{#N/A,#N/A,FALSE,"CB";#N/A,#N/A,FALSE,"CMB";#N/A,#N/A,FALSE,"NBFI"}</definedName>
    <definedName name="gdf" localSheetId="17" hidden="1">{#N/A,#N/A,FALSE,"CB";#N/A,#N/A,FALSE,"CMB";#N/A,#N/A,FALSE,"NBFI"}</definedName>
    <definedName name="gdf" localSheetId="18" hidden="1">{#N/A,#N/A,FALSE,"CB";#N/A,#N/A,FALSE,"CMB";#N/A,#N/A,FALSE,"NBFI"}</definedName>
    <definedName name="gdf" localSheetId="1" hidden="1">{#N/A,#N/A,FALSE,"CB";#N/A,#N/A,FALSE,"CMB";#N/A,#N/A,FALSE,"NBFI"}</definedName>
    <definedName name="gdf" localSheetId="6" hidden="1">{#N/A,#N/A,FALSE,"CB";#N/A,#N/A,FALSE,"CMB";#N/A,#N/A,FALSE,"NBFI"}</definedName>
    <definedName name="gdf" localSheetId="7" hidden="1">{#N/A,#N/A,FALSE,"CB";#N/A,#N/A,FALSE,"CMB";#N/A,#N/A,FALSE,"NBFI"}</definedName>
    <definedName name="gdf" localSheetId="8" hidden="1">{#N/A,#N/A,FALSE,"CB";#N/A,#N/A,FALSE,"CMB";#N/A,#N/A,FALSE,"NBFI"}</definedName>
    <definedName name="gdf" localSheetId="26" hidden="1">{#N/A,#N/A,FALSE,"CB";#N/A,#N/A,FALSE,"CMB";#N/A,#N/A,FALSE,"NBFI"}</definedName>
    <definedName name="gdf" localSheetId="39" hidden="1">{#N/A,#N/A,FALSE,"CB";#N/A,#N/A,FALSE,"CMB";#N/A,#N/A,FALSE,"NBFI"}</definedName>
    <definedName name="gdf" localSheetId="40" hidden="1">{#N/A,#N/A,FALSE,"CB";#N/A,#N/A,FALSE,"CMB";#N/A,#N/A,FALSE,"NBFI"}</definedName>
    <definedName name="gdf" localSheetId="29" hidden="1">{#N/A,#N/A,FALSE,"CB";#N/A,#N/A,FALSE,"CMB";#N/A,#N/A,FALSE,"NBFI"}</definedName>
    <definedName name="gdf" localSheetId="30" hidden="1">{#N/A,#N/A,FALSE,"CB";#N/A,#N/A,FALSE,"CMB";#N/A,#N/A,FALSE,"NBFI"}</definedName>
    <definedName name="gdf" localSheetId="32" hidden="1">{#N/A,#N/A,FALSE,"CB";#N/A,#N/A,FALSE,"CMB";#N/A,#N/A,FALSE,"NBFI"}</definedName>
    <definedName name="gdf" localSheetId="43" hidden="1">{#N/A,#N/A,FALSE,"CB";#N/A,#N/A,FALSE,"CMB";#N/A,#N/A,FALSE,"NBFI"}</definedName>
    <definedName name="gdf" localSheetId="52" hidden="1">{#N/A,#N/A,FALSE,"CB";#N/A,#N/A,FALSE,"CMB";#N/A,#N/A,FALSE,"NBFI"}</definedName>
    <definedName name="gdf" localSheetId="53" hidden="1">{#N/A,#N/A,FALSE,"CB";#N/A,#N/A,FALSE,"CMB";#N/A,#N/A,FALSE,"NBFI"}</definedName>
    <definedName name="gdf" localSheetId="54" hidden="1">{#N/A,#N/A,FALSE,"CB";#N/A,#N/A,FALSE,"CMB";#N/A,#N/A,FALSE,"NBFI"}</definedName>
    <definedName name="gdf" localSheetId="55" hidden="1">{#N/A,#N/A,FALSE,"CB";#N/A,#N/A,FALSE,"CMB";#N/A,#N/A,FALSE,"NBFI"}</definedName>
    <definedName name="gdf" localSheetId="56" hidden="1">{#N/A,#N/A,FALSE,"CB";#N/A,#N/A,FALSE,"CMB";#N/A,#N/A,FALSE,"NBFI"}</definedName>
    <definedName name="gdf" localSheetId="44" hidden="1">{#N/A,#N/A,FALSE,"CB";#N/A,#N/A,FALSE,"CMB";#N/A,#N/A,FALSE,"NBFI"}</definedName>
    <definedName name="gdf" localSheetId="45" hidden="1">{#N/A,#N/A,FALSE,"CB";#N/A,#N/A,FALSE,"CMB";#N/A,#N/A,FALSE,"NBFI"}</definedName>
    <definedName name="gdf" localSheetId="46" hidden="1">{#N/A,#N/A,FALSE,"CB";#N/A,#N/A,FALSE,"CMB";#N/A,#N/A,FALSE,"NBFI"}</definedName>
    <definedName name="gdf" localSheetId="47" hidden="1">{#N/A,#N/A,FALSE,"CB";#N/A,#N/A,FALSE,"CMB";#N/A,#N/A,FALSE,"NBFI"}</definedName>
    <definedName name="gdf" localSheetId="49" hidden="1">{#N/A,#N/A,FALSE,"CB";#N/A,#N/A,FALSE,"CMB";#N/A,#N/A,FALSE,"NBFI"}</definedName>
    <definedName name="gdf" localSheetId="50" hidden="1">{#N/A,#N/A,FALSE,"CB";#N/A,#N/A,FALSE,"CMB";#N/A,#N/A,FALSE,"NBFI"}</definedName>
    <definedName name="gdf" localSheetId="51" hidden="1">{#N/A,#N/A,FALSE,"CB";#N/A,#N/A,FALSE,"CMB";#N/A,#N/A,FALSE,"NBFI"}</definedName>
    <definedName name="gdf" localSheetId="48" hidden="1">{#N/A,#N/A,FALSE,"CB";#N/A,#N/A,FALSE,"CMB";#N/A,#N/A,FALSE,"NBFI"}</definedName>
    <definedName name="gdf" localSheetId="42" hidden="1">{#N/A,#N/A,FALSE,"CB";#N/A,#N/A,FALSE,"CMB";#N/A,#N/A,FALSE,"NBFI"}</definedName>
    <definedName name="gdf" localSheetId="24" hidden="1">{#N/A,#N/A,FALSE,"CB";#N/A,#N/A,FALSE,"CMB";#N/A,#N/A,FALSE,"NBFI"}</definedName>
    <definedName name="gdf" localSheetId="25" hidden="1">{#N/A,#N/A,FALSE,"CB";#N/A,#N/A,FALSE,"CMB";#N/A,#N/A,FALSE,"NBFI"}</definedName>
    <definedName name="gdf" localSheetId="27" hidden="1">{#N/A,#N/A,FALSE,"CB";#N/A,#N/A,FALSE,"CMB";#N/A,#N/A,FALSE,"NBFI"}</definedName>
    <definedName name="gdf" localSheetId="28" hidden="1">{#N/A,#N/A,FALSE,"CB";#N/A,#N/A,FALSE,"CMB";#N/A,#N/A,FALSE,"NBFI"}</definedName>
    <definedName name="gdf" localSheetId="35" hidden="1">{#N/A,#N/A,FALSE,"CB";#N/A,#N/A,FALSE,"CMB";#N/A,#N/A,FALSE,"NBFI"}</definedName>
    <definedName name="gdf" hidden="1">{#N/A,#N/A,FALSE,"CB";#N/A,#N/A,FALSE,"CMB";#N/A,#N/A,FALSE,"NBFI"}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26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2" hidden="1">{"'előző év december'!$A$2:$CP$214"}</definedName>
    <definedName name="gh" localSheetId="43" hidden="1">{"'előző év december'!$A$2:$CP$214"}</definedName>
    <definedName name="gh" localSheetId="52" hidden="1">{"'előző év december'!$A$2:$CP$214"}</definedName>
    <definedName name="gh" localSheetId="53" hidden="1">{"'előző év december'!$A$2:$CP$214"}</definedName>
    <definedName name="gh" localSheetId="54" hidden="1">{"'előző év december'!$A$2:$CP$214"}</definedName>
    <definedName name="gh" localSheetId="55" hidden="1">{"'előző év december'!$A$2:$CP$214"}</definedName>
    <definedName name="gh" localSheetId="56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6" hidden="1">{"'előző év december'!$A$2:$CP$214"}</definedName>
    <definedName name="gh" localSheetId="47" hidden="1">{"'előző év december'!$A$2:$CP$214"}</definedName>
    <definedName name="gh" localSheetId="49" hidden="1">{"'előző év december'!$A$2:$CP$214"}</definedName>
    <definedName name="gh" localSheetId="50" hidden="1">{"'előző év december'!$A$2:$CP$214"}</definedName>
    <definedName name="gh" localSheetId="51" hidden="1">{"'előző év december'!$A$2:$CP$214"}</definedName>
    <definedName name="gh" localSheetId="48" hidden="1">{"'előző év december'!$A$2:$CP$214"}</definedName>
    <definedName name="gh" localSheetId="42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35" hidden="1">{"'előző év december'!$A$2:$CP$214"}</definedName>
    <definedName name="gh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26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2" hidden="1">{"'előző év december'!$A$2:$CP$214"}</definedName>
    <definedName name="ghj" localSheetId="43" hidden="1">{"'előző év december'!$A$2:$CP$214"}</definedName>
    <definedName name="ghj" localSheetId="52" hidden="1">{"'előző év december'!$A$2:$CP$214"}</definedName>
    <definedName name="ghj" localSheetId="53" hidden="1">{"'előző év december'!$A$2:$CP$214"}</definedName>
    <definedName name="ghj" localSheetId="54" hidden="1">{"'előző év december'!$A$2:$CP$214"}</definedName>
    <definedName name="ghj" localSheetId="55" hidden="1">{"'előző év december'!$A$2:$CP$214"}</definedName>
    <definedName name="ghj" localSheetId="56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6" hidden="1">{"'előző év december'!$A$2:$CP$214"}</definedName>
    <definedName name="ghj" localSheetId="47" hidden="1">{"'előző év december'!$A$2:$CP$214"}</definedName>
    <definedName name="ghj" localSheetId="49" hidden="1">{"'előző év december'!$A$2:$CP$214"}</definedName>
    <definedName name="ghj" localSheetId="50" hidden="1">{"'előző év december'!$A$2:$CP$214"}</definedName>
    <definedName name="ghj" localSheetId="51" hidden="1">{"'előző év december'!$A$2:$CP$214"}</definedName>
    <definedName name="ghj" localSheetId="48" hidden="1">{"'előző év december'!$A$2:$CP$214"}</definedName>
    <definedName name="ghj" localSheetId="42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35" hidden="1">{"'előző év december'!$A$2:$CP$214"}</definedName>
    <definedName name="ghj" hidden="1">{"'előző év december'!$A$2:$CP$214"}</definedName>
    <definedName name="gr" localSheetId="9" hidden="1">{"MONA",#N/A,FALSE,"S"}</definedName>
    <definedName name="gr" localSheetId="10" hidden="1">{"MONA",#N/A,FALSE,"S"}</definedName>
    <definedName name="gr" localSheetId="11" hidden="1">{"MONA",#N/A,FALSE,"S"}</definedName>
    <definedName name="gr" localSheetId="12" hidden="1">{"MONA",#N/A,FALSE,"S"}</definedName>
    <definedName name="gr" localSheetId="13" hidden="1">{"MONA",#N/A,FALSE,"S"}</definedName>
    <definedName name="gr" localSheetId="14" hidden="1">{"MONA",#N/A,FALSE,"S"}</definedName>
    <definedName name="gr" localSheetId="15" hidden="1">{"MONA",#N/A,FALSE,"S"}</definedName>
    <definedName name="gr" localSheetId="16" hidden="1">{"MONA",#N/A,FALSE,"S"}</definedName>
    <definedName name="gr" localSheetId="17" hidden="1">{"MONA",#N/A,FALSE,"S"}</definedName>
    <definedName name="gr" localSheetId="18" hidden="1">{"MONA",#N/A,FALSE,"S"}</definedName>
    <definedName name="gr" localSheetId="1" hidden="1">{"MONA",#N/A,FALSE,"S"}</definedName>
    <definedName name="gr" localSheetId="6" hidden="1">{"MONA",#N/A,FALSE,"S"}</definedName>
    <definedName name="gr" localSheetId="7" hidden="1">{"MONA",#N/A,FALSE,"S"}</definedName>
    <definedName name="gr" localSheetId="8" hidden="1">{"MONA",#N/A,FALSE,"S"}</definedName>
    <definedName name="gr" localSheetId="26" hidden="1">{"MONA",#N/A,FALSE,"S"}</definedName>
    <definedName name="gr" localSheetId="39" hidden="1">{"MONA",#N/A,FALSE,"S"}</definedName>
    <definedName name="gr" localSheetId="40" hidden="1">{"MONA",#N/A,FALSE,"S"}</definedName>
    <definedName name="gr" localSheetId="29" hidden="1">{"MONA",#N/A,FALSE,"S"}</definedName>
    <definedName name="gr" localSheetId="30" hidden="1">{"MONA",#N/A,FALSE,"S"}</definedName>
    <definedName name="gr" localSheetId="32" hidden="1">{"MONA",#N/A,FALSE,"S"}</definedName>
    <definedName name="gr" localSheetId="43" hidden="1">{"MONA",#N/A,FALSE,"S"}</definedName>
    <definedName name="gr" localSheetId="52" hidden="1">{"MONA",#N/A,FALSE,"S"}</definedName>
    <definedName name="gr" localSheetId="53" hidden="1">{"MONA",#N/A,FALSE,"S"}</definedName>
    <definedName name="gr" localSheetId="54" hidden="1">{"MONA",#N/A,FALSE,"S"}</definedName>
    <definedName name="gr" localSheetId="55" hidden="1">{"MONA",#N/A,FALSE,"S"}</definedName>
    <definedName name="gr" localSheetId="56" hidden="1">{"MONA",#N/A,FALSE,"S"}</definedName>
    <definedName name="gr" localSheetId="44" hidden="1">{"MONA",#N/A,FALSE,"S"}</definedName>
    <definedName name="gr" localSheetId="45" hidden="1">{"MONA",#N/A,FALSE,"S"}</definedName>
    <definedName name="gr" localSheetId="46" hidden="1">{"MONA",#N/A,FALSE,"S"}</definedName>
    <definedName name="gr" localSheetId="47" hidden="1">{"MONA",#N/A,FALSE,"S"}</definedName>
    <definedName name="gr" localSheetId="49" hidden="1">{"MONA",#N/A,FALSE,"S"}</definedName>
    <definedName name="gr" localSheetId="50" hidden="1">{"MONA",#N/A,FALSE,"S"}</definedName>
    <definedName name="gr" localSheetId="51" hidden="1">{"MONA",#N/A,FALSE,"S"}</definedName>
    <definedName name="gr" localSheetId="48" hidden="1">{"MONA",#N/A,FALSE,"S"}</definedName>
    <definedName name="gr" localSheetId="42" hidden="1">{"MONA",#N/A,FALSE,"S"}</definedName>
    <definedName name="gr" localSheetId="24" hidden="1">{"MONA",#N/A,FALSE,"S"}</definedName>
    <definedName name="gr" localSheetId="25" hidden="1">{"MONA",#N/A,FALSE,"S"}</definedName>
    <definedName name="gr" localSheetId="27" hidden="1">{"MONA",#N/A,FALSE,"S"}</definedName>
    <definedName name="gr" localSheetId="28" hidden="1">{"MONA",#N/A,FALSE,"S"}</definedName>
    <definedName name="gr" localSheetId="35" hidden="1">{"MONA",#N/A,FALSE,"S"}</definedName>
    <definedName name="gr" hidden="1">{"MONA",#N/A,FALSE,"S"}</definedName>
    <definedName name="GraphX" hidden="1">'[17]DATA WORK AREA'!$A$27:$A$33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26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2" hidden="1">{"'előző év december'!$A$2:$CP$214"}</definedName>
    <definedName name="hgf" localSheetId="43" hidden="1">{"'előző év december'!$A$2:$CP$214"}</definedName>
    <definedName name="hgf" localSheetId="52" hidden="1">{"'előző év december'!$A$2:$CP$214"}</definedName>
    <definedName name="hgf" localSheetId="53" hidden="1">{"'előző év december'!$A$2:$CP$214"}</definedName>
    <definedName name="hgf" localSheetId="54" hidden="1">{"'előző év december'!$A$2:$CP$214"}</definedName>
    <definedName name="hgf" localSheetId="55" hidden="1">{"'előző év december'!$A$2:$CP$214"}</definedName>
    <definedName name="hgf" localSheetId="56" hidden="1">{"'előző év december'!$A$2:$CP$214"}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6" hidden="1">{"'előző év december'!$A$2:$CP$214"}</definedName>
    <definedName name="hgf" localSheetId="47" hidden="1">{"'előző év december'!$A$2:$CP$214"}</definedName>
    <definedName name="hgf" localSheetId="49" hidden="1">{"'előző év december'!$A$2:$CP$214"}</definedName>
    <definedName name="hgf" localSheetId="50" hidden="1">{"'előző év december'!$A$2:$CP$214"}</definedName>
    <definedName name="hgf" localSheetId="51" hidden="1">{"'előző év december'!$A$2:$CP$214"}</definedName>
    <definedName name="hgf" localSheetId="48" hidden="1">{"'előző év december'!$A$2:$CP$214"}</definedName>
    <definedName name="hgf" localSheetId="42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35" hidden="1">{"'előző év december'!$A$2:$CP$214"}</definedName>
    <definedName name="hgf" hidden="1">{"'előző év december'!$A$2:$CP$214"}</definedName>
    <definedName name="HHH" localSheetId="9" hidden="1">{"WEO",#N/A,FALSE,"T"}</definedName>
    <definedName name="HHH" localSheetId="10" hidden="1">{"WEO",#N/A,FALSE,"T"}</definedName>
    <definedName name="HHH" localSheetId="11" hidden="1">{"WEO",#N/A,FALSE,"T"}</definedName>
    <definedName name="HHH" localSheetId="12" hidden="1">{"WEO",#N/A,FALSE,"T"}</definedName>
    <definedName name="HHH" localSheetId="13" hidden="1">{"WEO",#N/A,FALSE,"T"}</definedName>
    <definedName name="HHH" localSheetId="14" hidden="1">{"WEO",#N/A,FALSE,"T"}</definedName>
    <definedName name="HHH" localSheetId="15" hidden="1">{"WEO",#N/A,FALSE,"T"}</definedName>
    <definedName name="HHH" localSheetId="16" hidden="1">{"WEO",#N/A,FALSE,"T"}</definedName>
    <definedName name="HHH" localSheetId="17" hidden="1">{"WEO",#N/A,FALSE,"T"}</definedName>
    <definedName name="HHH" localSheetId="18" hidden="1">{"WEO",#N/A,FALSE,"T"}</definedName>
    <definedName name="HHH" localSheetId="1" hidden="1">{"WEO",#N/A,FALSE,"T"}</definedName>
    <definedName name="HHH" localSheetId="6" hidden="1">{"WEO",#N/A,FALSE,"T"}</definedName>
    <definedName name="HHH" localSheetId="7" hidden="1">{"WEO",#N/A,FALSE,"T"}</definedName>
    <definedName name="HHH" localSheetId="8" hidden="1">{"WEO",#N/A,FALSE,"T"}</definedName>
    <definedName name="HHH" localSheetId="26" hidden="1">{"WEO",#N/A,FALSE,"T"}</definedName>
    <definedName name="HHH" localSheetId="39" hidden="1">{"WEO",#N/A,FALSE,"T"}</definedName>
    <definedName name="HHH" localSheetId="40" hidden="1">{"WEO",#N/A,FALSE,"T"}</definedName>
    <definedName name="HHH" localSheetId="29" hidden="1">{"WEO",#N/A,FALSE,"T"}</definedName>
    <definedName name="HHH" localSheetId="30" hidden="1">{"WEO",#N/A,FALSE,"T"}</definedName>
    <definedName name="HHH" localSheetId="32" hidden="1">{"WEO",#N/A,FALSE,"T"}</definedName>
    <definedName name="HHH" localSheetId="43" hidden="1">{"WEO",#N/A,FALSE,"T"}</definedName>
    <definedName name="HHH" localSheetId="52" hidden="1">{"WEO",#N/A,FALSE,"T"}</definedName>
    <definedName name="HHH" localSheetId="53" hidden="1">{"WEO",#N/A,FALSE,"T"}</definedName>
    <definedName name="HHH" localSheetId="54" hidden="1">{"WEO",#N/A,FALSE,"T"}</definedName>
    <definedName name="HHH" localSheetId="55" hidden="1">{"WEO",#N/A,FALSE,"T"}</definedName>
    <definedName name="HHH" localSheetId="56" hidden="1">{"WEO",#N/A,FALSE,"T"}</definedName>
    <definedName name="HHH" localSheetId="44" hidden="1">{"WEO",#N/A,FALSE,"T"}</definedName>
    <definedName name="HHH" localSheetId="45" hidden="1">{"WEO",#N/A,FALSE,"T"}</definedName>
    <definedName name="HHH" localSheetId="46" hidden="1">{"WEO",#N/A,FALSE,"T"}</definedName>
    <definedName name="HHH" localSheetId="47" hidden="1">{"WEO",#N/A,FALSE,"T"}</definedName>
    <definedName name="HHH" localSheetId="49" hidden="1">{"WEO",#N/A,FALSE,"T"}</definedName>
    <definedName name="HHH" localSheetId="50" hidden="1">{"WEO",#N/A,FALSE,"T"}</definedName>
    <definedName name="HHH" localSheetId="51" hidden="1">{"WEO",#N/A,FALSE,"T"}</definedName>
    <definedName name="HHH" localSheetId="48" hidden="1">{"WEO",#N/A,FALSE,"T"}</definedName>
    <definedName name="HHH" localSheetId="42" hidden="1">{"WEO",#N/A,FALSE,"T"}</definedName>
    <definedName name="HHH" localSheetId="24" hidden="1">{"WEO",#N/A,FALSE,"T"}</definedName>
    <definedName name="HHH" localSheetId="25" hidden="1">{"WEO",#N/A,FALSE,"T"}</definedName>
    <definedName name="HHH" localSheetId="27" hidden="1">{"WEO",#N/A,FALSE,"T"}</definedName>
    <definedName name="HHH" localSheetId="28" hidden="1">{"WEO",#N/A,FALSE,"T"}</definedName>
    <definedName name="HHH" localSheetId="35" hidden="1">{"WEO",#N/A,FALSE,"T"}</definedName>
    <definedName name="HHH" hidden="1">{"WEO",#N/A,FALSE,"T"}</definedName>
    <definedName name="HOPE" localSheetId="9" hidden="1">{"WEO",#N/A,FALSE,"T"}</definedName>
    <definedName name="HOPE" localSheetId="10" hidden="1">{"WEO",#N/A,FALSE,"T"}</definedName>
    <definedName name="HOPE" localSheetId="11" hidden="1">{"WEO",#N/A,FALSE,"T"}</definedName>
    <definedName name="HOPE" localSheetId="12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15" hidden="1">{"WEO",#N/A,FALSE,"T"}</definedName>
    <definedName name="HOPE" localSheetId="16" hidden="1">{"WEO",#N/A,FALSE,"T"}</definedName>
    <definedName name="HOPE" localSheetId="17" hidden="1">{"WEO",#N/A,FALSE,"T"}</definedName>
    <definedName name="HOPE" localSheetId="18" hidden="1">{"WEO",#N/A,FALSE,"T"}</definedName>
    <definedName name="HOPE" localSheetId="1" hidden="1">{"WEO",#N/A,FALSE,"T"}</definedName>
    <definedName name="HOPE" localSheetId="6" hidden="1">{"WEO",#N/A,FALSE,"T"}</definedName>
    <definedName name="HOPE" localSheetId="7" hidden="1">{"WEO",#N/A,FALSE,"T"}</definedName>
    <definedName name="HOPE" localSheetId="8" hidden="1">{"WEO",#N/A,FALSE,"T"}</definedName>
    <definedName name="HOPE" localSheetId="26" hidden="1">{"WEO",#N/A,FALSE,"T"}</definedName>
    <definedName name="HOPE" localSheetId="39" hidden="1">{"WEO",#N/A,FALSE,"T"}</definedName>
    <definedName name="HOPE" localSheetId="40" hidden="1">{"WEO",#N/A,FALSE,"T"}</definedName>
    <definedName name="HOPE" localSheetId="29" hidden="1">{"WEO",#N/A,FALSE,"T"}</definedName>
    <definedName name="HOPE" localSheetId="30" hidden="1">{"WEO",#N/A,FALSE,"T"}</definedName>
    <definedName name="HOPE" localSheetId="32" hidden="1">{"WEO",#N/A,FALSE,"T"}</definedName>
    <definedName name="HOPE" localSheetId="43" hidden="1">{"WEO",#N/A,FALSE,"T"}</definedName>
    <definedName name="HOPE" localSheetId="52" hidden="1">{"WEO",#N/A,FALSE,"T"}</definedName>
    <definedName name="HOPE" localSheetId="53" hidden="1">{"WEO",#N/A,FALSE,"T"}</definedName>
    <definedName name="HOPE" localSheetId="54" hidden="1">{"WEO",#N/A,FALSE,"T"}</definedName>
    <definedName name="HOPE" localSheetId="55" hidden="1">{"WEO",#N/A,FALSE,"T"}</definedName>
    <definedName name="HOPE" localSheetId="56" hidden="1">{"WEO",#N/A,FALSE,"T"}</definedName>
    <definedName name="HOPE" localSheetId="44" hidden="1">{"WEO",#N/A,FALSE,"T"}</definedName>
    <definedName name="HOPE" localSheetId="45" hidden="1">{"WEO",#N/A,FALSE,"T"}</definedName>
    <definedName name="HOPE" localSheetId="46" hidden="1">{"WEO",#N/A,FALSE,"T"}</definedName>
    <definedName name="HOPE" localSheetId="47" hidden="1">{"WEO",#N/A,FALSE,"T"}</definedName>
    <definedName name="HOPE" localSheetId="49" hidden="1">{"WEO",#N/A,FALSE,"T"}</definedName>
    <definedName name="HOPE" localSheetId="50" hidden="1">{"WEO",#N/A,FALSE,"T"}</definedName>
    <definedName name="HOPE" localSheetId="51" hidden="1">{"WEO",#N/A,FALSE,"T"}</definedName>
    <definedName name="HOPE" localSheetId="48" hidden="1">{"WEO",#N/A,FALSE,"T"}</definedName>
    <definedName name="HOPE" localSheetId="42" hidden="1">{"WEO",#N/A,FALSE,"T"}</definedName>
    <definedName name="HOPE" localSheetId="24" hidden="1">{"WEO",#N/A,FALSE,"T"}</definedName>
    <definedName name="HOPE" localSheetId="25" hidden="1">{"WEO",#N/A,FALSE,"T"}</definedName>
    <definedName name="HOPE" localSheetId="27" hidden="1">{"WEO",#N/A,FALSE,"T"}</definedName>
    <definedName name="HOPE" localSheetId="28" hidden="1">{"WEO",#N/A,FALSE,"T"}</definedName>
    <definedName name="HOPE" localSheetId="35" hidden="1">{"WEO",#N/A,FALSE,"T"}</definedName>
    <definedName name="HOPE" hidden="1">{"WEO",#N/A,FALSE,"T"}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11" hidden="1">{#N/A,#N/A,FALSE,"SimInp1";#N/A,#N/A,FALSE,"SimInp2";#N/A,#N/A,FALSE,"SimOut1";#N/A,#N/A,FALSE,"SimOut2";#N/A,#N/A,FALSE,"SimOut3";#N/A,#N/A,FALSE,"SimOut4";#N/A,#N/A,FALSE,"SimOut5"}</definedName>
    <definedName name="Hope2" localSheetId="12" hidden="1">{#N/A,#N/A,FALSE,"SimInp1";#N/A,#N/A,FALSE,"SimInp2";#N/A,#N/A,FALSE,"SimOut1";#N/A,#N/A,FALSE,"SimOut2";#N/A,#N/A,FALSE,"SimOut3";#N/A,#N/A,FALSE,"SimOut4";#N/A,#N/A,FALSE,"SimOut5"}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16" hidden="1">{#N/A,#N/A,FALSE,"SimInp1";#N/A,#N/A,FALSE,"SimInp2";#N/A,#N/A,FALSE,"SimOut1";#N/A,#N/A,FALSE,"SimOut2";#N/A,#N/A,FALSE,"SimOut3";#N/A,#N/A,FALSE,"SimOut4";#N/A,#N/A,FALSE,"SimOut5"}</definedName>
    <definedName name="Hope2" localSheetId="17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26" hidden="1">{#N/A,#N/A,FALSE,"SimInp1";#N/A,#N/A,FALSE,"SimInp2";#N/A,#N/A,FALSE,"SimOut1";#N/A,#N/A,FALSE,"SimOut2";#N/A,#N/A,FALSE,"SimOut3";#N/A,#N/A,FALSE,"SimOut4";#N/A,#N/A,FALSE,"SimOut5"}</definedName>
    <definedName name="Hope2" localSheetId="39" hidden="1">{#N/A,#N/A,FALSE,"SimInp1";#N/A,#N/A,FALSE,"SimInp2";#N/A,#N/A,FALSE,"SimOut1";#N/A,#N/A,FALSE,"SimOut2";#N/A,#N/A,FALSE,"SimOut3";#N/A,#N/A,FALSE,"SimOut4";#N/A,#N/A,FALSE,"SimOut5"}</definedName>
    <definedName name="Hope2" localSheetId="40" hidden="1">{#N/A,#N/A,FALSE,"SimInp1";#N/A,#N/A,FALSE,"SimInp2";#N/A,#N/A,FALSE,"SimOut1";#N/A,#N/A,FALSE,"SimOut2";#N/A,#N/A,FALSE,"SimOut3";#N/A,#N/A,FALSE,"SimOut4";#N/A,#N/A,FALSE,"SimOut5"}</definedName>
    <definedName name="Hope2" localSheetId="29" hidden="1">{#N/A,#N/A,FALSE,"SimInp1";#N/A,#N/A,FALSE,"SimInp2";#N/A,#N/A,FALSE,"SimOut1";#N/A,#N/A,FALSE,"SimOut2";#N/A,#N/A,FALSE,"SimOut3";#N/A,#N/A,FALSE,"SimOut4";#N/A,#N/A,FALSE,"SimOut5"}</definedName>
    <definedName name="Hope2" localSheetId="30" hidden="1">{#N/A,#N/A,FALSE,"SimInp1";#N/A,#N/A,FALSE,"SimInp2";#N/A,#N/A,FALSE,"SimOut1";#N/A,#N/A,FALSE,"SimOut2";#N/A,#N/A,FALSE,"SimOut3";#N/A,#N/A,FALSE,"SimOut4";#N/A,#N/A,FALSE,"SimOut5"}</definedName>
    <definedName name="Hope2" localSheetId="32" hidden="1">{#N/A,#N/A,FALSE,"SimInp1";#N/A,#N/A,FALSE,"SimInp2";#N/A,#N/A,FALSE,"SimOut1";#N/A,#N/A,FALSE,"SimOut2";#N/A,#N/A,FALSE,"SimOut3";#N/A,#N/A,FALSE,"SimOut4";#N/A,#N/A,FALSE,"SimOut5"}</definedName>
    <definedName name="Hope2" localSheetId="43" hidden="1">{#N/A,#N/A,FALSE,"SimInp1";#N/A,#N/A,FALSE,"SimInp2";#N/A,#N/A,FALSE,"SimOut1";#N/A,#N/A,FALSE,"SimOut2";#N/A,#N/A,FALSE,"SimOut3";#N/A,#N/A,FALSE,"SimOut4";#N/A,#N/A,FALSE,"SimOut5"}</definedName>
    <definedName name="Hope2" localSheetId="52" hidden="1">{#N/A,#N/A,FALSE,"SimInp1";#N/A,#N/A,FALSE,"SimInp2";#N/A,#N/A,FALSE,"SimOut1";#N/A,#N/A,FALSE,"SimOut2";#N/A,#N/A,FALSE,"SimOut3";#N/A,#N/A,FALSE,"SimOut4";#N/A,#N/A,FALSE,"SimOut5"}</definedName>
    <definedName name="Hope2" localSheetId="53" hidden="1">{#N/A,#N/A,FALSE,"SimInp1";#N/A,#N/A,FALSE,"SimInp2";#N/A,#N/A,FALSE,"SimOut1";#N/A,#N/A,FALSE,"SimOut2";#N/A,#N/A,FALSE,"SimOut3";#N/A,#N/A,FALSE,"SimOut4";#N/A,#N/A,FALSE,"SimOut5"}</definedName>
    <definedName name="Hope2" localSheetId="54" hidden="1">{#N/A,#N/A,FALSE,"SimInp1";#N/A,#N/A,FALSE,"SimInp2";#N/A,#N/A,FALSE,"SimOut1";#N/A,#N/A,FALSE,"SimOut2";#N/A,#N/A,FALSE,"SimOut3";#N/A,#N/A,FALSE,"SimOut4";#N/A,#N/A,FALSE,"SimOut5"}</definedName>
    <definedName name="Hope2" localSheetId="55" hidden="1">{#N/A,#N/A,FALSE,"SimInp1";#N/A,#N/A,FALSE,"SimInp2";#N/A,#N/A,FALSE,"SimOut1";#N/A,#N/A,FALSE,"SimOut2";#N/A,#N/A,FALSE,"SimOut3";#N/A,#N/A,FALSE,"SimOut4";#N/A,#N/A,FALSE,"SimOut5"}</definedName>
    <definedName name="Hope2" localSheetId="56" hidden="1">{#N/A,#N/A,FALSE,"SimInp1";#N/A,#N/A,FALSE,"SimInp2";#N/A,#N/A,FALSE,"SimOut1";#N/A,#N/A,FALSE,"SimOut2";#N/A,#N/A,FALSE,"SimOut3";#N/A,#N/A,FALSE,"SimOut4";#N/A,#N/A,FALSE,"SimOut5"}</definedName>
    <definedName name="Hope2" localSheetId="44" hidden="1">{#N/A,#N/A,FALSE,"SimInp1";#N/A,#N/A,FALSE,"SimInp2";#N/A,#N/A,FALSE,"SimOut1";#N/A,#N/A,FALSE,"SimOut2";#N/A,#N/A,FALSE,"SimOut3";#N/A,#N/A,FALSE,"SimOut4";#N/A,#N/A,FALSE,"SimOut5"}</definedName>
    <definedName name="Hope2" localSheetId="45" hidden="1">{#N/A,#N/A,FALSE,"SimInp1";#N/A,#N/A,FALSE,"SimInp2";#N/A,#N/A,FALSE,"SimOut1";#N/A,#N/A,FALSE,"SimOut2";#N/A,#N/A,FALSE,"SimOut3";#N/A,#N/A,FALSE,"SimOut4";#N/A,#N/A,FALSE,"SimOut5"}</definedName>
    <definedName name="Hope2" localSheetId="46" hidden="1">{#N/A,#N/A,FALSE,"SimInp1";#N/A,#N/A,FALSE,"SimInp2";#N/A,#N/A,FALSE,"SimOut1";#N/A,#N/A,FALSE,"SimOut2";#N/A,#N/A,FALSE,"SimOut3";#N/A,#N/A,FALSE,"SimOut4";#N/A,#N/A,FALSE,"SimOut5"}</definedName>
    <definedName name="Hope2" localSheetId="47" hidden="1">{#N/A,#N/A,FALSE,"SimInp1";#N/A,#N/A,FALSE,"SimInp2";#N/A,#N/A,FALSE,"SimOut1";#N/A,#N/A,FALSE,"SimOut2";#N/A,#N/A,FALSE,"SimOut3";#N/A,#N/A,FALSE,"SimOut4";#N/A,#N/A,FALSE,"SimOut5"}</definedName>
    <definedName name="Hope2" localSheetId="49" hidden="1">{#N/A,#N/A,FALSE,"SimInp1";#N/A,#N/A,FALSE,"SimInp2";#N/A,#N/A,FALSE,"SimOut1";#N/A,#N/A,FALSE,"SimOut2";#N/A,#N/A,FALSE,"SimOut3";#N/A,#N/A,FALSE,"SimOut4";#N/A,#N/A,FALSE,"SimOut5"}</definedName>
    <definedName name="Hope2" localSheetId="50" hidden="1">{#N/A,#N/A,FALSE,"SimInp1";#N/A,#N/A,FALSE,"SimInp2";#N/A,#N/A,FALSE,"SimOut1";#N/A,#N/A,FALSE,"SimOut2";#N/A,#N/A,FALSE,"SimOut3";#N/A,#N/A,FALSE,"SimOut4";#N/A,#N/A,FALSE,"SimOut5"}</definedName>
    <definedName name="Hope2" localSheetId="51" hidden="1">{#N/A,#N/A,FALSE,"SimInp1";#N/A,#N/A,FALSE,"SimInp2";#N/A,#N/A,FALSE,"SimOut1";#N/A,#N/A,FALSE,"SimOut2";#N/A,#N/A,FALSE,"SimOut3";#N/A,#N/A,FALSE,"SimOut4";#N/A,#N/A,FALSE,"SimOut5"}</definedName>
    <definedName name="Hope2" localSheetId="48" hidden="1">{#N/A,#N/A,FALSE,"SimInp1";#N/A,#N/A,FALSE,"SimInp2";#N/A,#N/A,FALSE,"SimOut1";#N/A,#N/A,FALSE,"SimOut2";#N/A,#N/A,FALSE,"SimOut3";#N/A,#N/A,FALSE,"SimOut4";#N/A,#N/A,FALSE,"SimOut5"}</definedName>
    <definedName name="Hope2" localSheetId="42" hidden="1">{#N/A,#N/A,FALSE,"SimInp1";#N/A,#N/A,FALSE,"SimInp2";#N/A,#N/A,FALSE,"SimOut1";#N/A,#N/A,FALSE,"SimOut2";#N/A,#N/A,FALSE,"SimOut3";#N/A,#N/A,FALSE,"SimOut4";#N/A,#N/A,FALSE,"SimOut5"}</definedName>
    <definedName name="Hope2" localSheetId="24" hidden="1">{#N/A,#N/A,FALSE,"SimInp1";#N/A,#N/A,FALSE,"SimInp2";#N/A,#N/A,FALSE,"SimOut1";#N/A,#N/A,FALSE,"SimOut2";#N/A,#N/A,FALSE,"SimOut3";#N/A,#N/A,FALSE,"SimOut4";#N/A,#N/A,FALSE,"SimOut5"}</definedName>
    <definedName name="Hope2" localSheetId="25" hidden="1">{#N/A,#N/A,FALSE,"SimInp1";#N/A,#N/A,FALSE,"SimInp2";#N/A,#N/A,FALSE,"SimOut1";#N/A,#N/A,FALSE,"SimOut2";#N/A,#N/A,FALSE,"SimOut3";#N/A,#N/A,FALSE,"SimOut4";#N/A,#N/A,FALSE,"SimOut5"}</definedName>
    <definedName name="Hope2" localSheetId="27" hidden="1">{#N/A,#N/A,FALSE,"SimInp1";#N/A,#N/A,FALSE,"SimInp2";#N/A,#N/A,FALSE,"SimOut1";#N/A,#N/A,FALSE,"SimOut2";#N/A,#N/A,FALSE,"SimOut3";#N/A,#N/A,FALSE,"SimOut4";#N/A,#N/A,FALSE,"SimOut5"}</definedName>
    <definedName name="Hope2" localSheetId="28" hidden="1">{#N/A,#N/A,FALSE,"SimInp1";#N/A,#N/A,FALSE,"SimInp2";#N/A,#N/A,FALSE,"SimOut1";#N/A,#N/A,FALSE,"SimOut2";#N/A,#N/A,FALSE,"SimOut3";#N/A,#N/A,FALSE,"SimOut4";#N/A,#N/A,FALSE,"SimOut5"}</definedName>
    <definedName name="Hope2" localSheetId="35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9" hidden="1">{"BOP_TAB",#N/A,FALSE,"N";"MIDTERM_TAB",#N/A,FALSE,"O"}</definedName>
    <definedName name="HSTST" localSheetId="10" hidden="1">{"BOP_TAB",#N/A,FALSE,"N";"MIDTERM_TAB",#N/A,FALSE,"O"}</definedName>
    <definedName name="HSTST" localSheetId="11" hidden="1">{"BOP_TAB",#N/A,FALSE,"N";"MIDTERM_TAB",#N/A,FALSE,"O"}</definedName>
    <definedName name="HSTST" localSheetId="12" hidden="1">{"BOP_TAB",#N/A,FALSE,"N";"MIDTERM_TAB",#N/A,FALSE,"O"}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15" hidden="1">{"BOP_TAB",#N/A,FALSE,"N";"MIDTERM_TAB",#N/A,FALSE,"O"}</definedName>
    <definedName name="HSTST" localSheetId="16" hidden="1">{"BOP_TAB",#N/A,FALSE,"N";"MIDTERM_TAB",#N/A,FALSE,"O"}</definedName>
    <definedName name="HSTST" localSheetId="17" hidden="1">{"BOP_TAB",#N/A,FALSE,"N";"MIDTERM_TAB",#N/A,FALSE,"O"}</definedName>
    <definedName name="HSTST" localSheetId="18" hidden="1">{"BOP_TAB",#N/A,FALSE,"N";"MIDTERM_TAB",#N/A,FALSE,"O"}</definedName>
    <definedName name="HSTST" localSheetId="1" hidden="1">{"BOP_TAB",#N/A,FALSE,"N";"MIDTERM_TAB",#N/A,FALSE,"O"}</definedName>
    <definedName name="HSTST" localSheetId="6" hidden="1">{"BOP_TAB",#N/A,FALSE,"N";"MIDTERM_TAB",#N/A,FALSE,"O"}</definedName>
    <definedName name="HSTST" localSheetId="7" hidden="1">{"BOP_TAB",#N/A,FALSE,"N";"MIDTERM_TAB",#N/A,FALSE,"O"}</definedName>
    <definedName name="HSTST" localSheetId="8" hidden="1">{"BOP_TAB",#N/A,FALSE,"N";"MIDTERM_TAB",#N/A,FALSE,"O"}</definedName>
    <definedName name="HSTST" localSheetId="26" hidden="1">{"BOP_TAB",#N/A,FALSE,"N";"MIDTERM_TAB",#N/A,FALSE,"O"}</definedName>
    <definedName name="HSTST" localSheetId="39" hidden="1">{"BOP_TAB",#N/A,FALSE,"N";"MIDTERM_TAB",#N/A,FALSE,"O"}</definedName>
    <definedName name="HSTST" localSheetId="40" hidden="1">{"BOP_TAB",#N/A,FALSE,"N";"MIDTERM_TAB",#N/A,FALSE,"O"}</definedName>
    <definedName name="HSTST" localSheetId="29" hidden="1">{"BOP_TAB",#N/A,FALSE,"N";"MIDTERM_TAB",#N/A,FALSE,"O"}</definedName>
    <definedName name="HSTST" localSheetId="30" hidden="1">{"BOP_TAB",#N/A,FALSE,"N";"MIDTERM_TAB",#N/A,FALSE,"O"}</definedName>
    <definedName name="HSTST" localSheetId="32" hidden="1">{"BOP_TAB",#N/A,FALSE,"N";"MIDTERM_TAB",#N/A,FALSE,"O"}</definedName>
    <definedName name="HSTST" localSheetId="43" hidden="1">{"BOP_TAB",#N/A,FALSE,"N";"MIDTERM_TAB",#N/A,FALSE,"O"}</definedName>
    <definedName name="HSTST" localSheetId="52" hidden="1">{"BOP_TAB",#N/A,FALSE,"N";"MIDTERM_TAB",#N/A,FALSE,"O"}</definedName>
    <definedName name="HSTST" localSheetId="53" hidden="1">{"BOP_TAB",#N/A,FALSE,"N";"MIDTERM_TAB",#N/A,FALSE,"O"}</definedName>
    <definedName name="HSTST" localSheetId="54" hidden="1">{"BOP_TAB",#N/A,FALSE,"N";"MIDTERM_TAB",#N/A,FALSE,"O"}</definedName>
    <definedName name="HSTST" localSheetId="55" hidden="1">{"BOP_TAB",#N/A,FALSE,"N";"MIDTERM_TAB",#N/A,FALSE,"O"}</definedName>
    <definedName name="HSTST" localSheetId="56" hidden="1">{"BOP_TAB",#N/A,FALSE,"N";"MIDTERM_TAB",#N/A,FALSE,"O"}</definedName>
    <definedName name="HSTST" localSheetId="44" hidden="1">{"BOP_TAB",#N/A,FALSE,"N";"MIDTERM_TAB",#N/A,FALSE,"O"}</definedName>
    <definedName name="HSTST" localSheetId="45" hidden="1">{"BOP_TAB",#N/A,FALSE,"N";"MIDTERM_TAB",#N/A,FALSE,"O"}</definedName>
    <definedName name="HSTST" localSheetId="46" hidden="1">{"BOP_TAB",#N/A,FALSE,"N";"MIDTERM_TAB",#N/A,FALSE,"O"}</definedName>
    <definedName name="HSTST" localSheetId="47" hidden="1">{"BOP_TAB",#N/A,FALSE,"N";"MIDTERM_TAB",#N/A,FALSE,"O"}</definedName>
    <definedName name="HSTST" localSheetId="49" hidden="1">{"BOP_TAB",#N/A,FALSE,"N";"MIDTERM_TAB",#N/A,FALSE,"O"}</definedName>
    <definedName name="HSTST" localSheetId="50" hidden="1">{"BOP_TAB",#N/A,FALSE,"N";"MIDTERM_TAB",#N/A,FALSE,"O"}</definedName>
    <definedName name="HSTST" localSheetId="51" hidden="1">{"BOP_TAB",#N/A,FALSE,"N";"MIDTERM_TAB",#N/A,FALSE,"O"}</definedName>
    <definedName name="HSTST" localSheetId="48" hidden="1">{"BOP_TAB",#N/A,FALSE,"N";"MIDTERM_TAB",#N/A,FALSE,"O"}</definedName>
    <definedName name="HSTST" localSheetId="42" hidden="1">{"BOP_TAB",#N/A,FALSE,"N";"MIDTERM_TAB",#N/A,FALSE,"O"}</definedName>
    <definedName name="HSTST" localSheetId="24" hidden="1">{"BOP_TAB",#N/A,FALSE,"N";"MIDTERM_TAB",#N/A,FALSE,"O"}</definedName>
    <definedName name="HSTST" localSheetId="25" hidden="1">{"BOP_TAB",#N/A,FALSE,"N";"MIDTERM_TAB",#N/A,FALSE,"O"}</definedName>
    <definedName name="HSTST" localSheetId="27" hidden="1">{"BOP_TAB",#N/A,FALSE,"N";"MIDTERM_TAB",#N/A,FALSE,"O"}</definedName>
    <definedName name="HSTST" localSheetId="28" hidden="1">{"BOP_TAB",#N/A,FALSE,"N";"MIDTERM_TAB",#N/A,FALSE,"O"}</definedName>
    <definedName name="HSTST" localSheetId="35" hidden="1">{"BOP_TAB",#N/A,FALSE,"N";"MIDTERM_TAB",#N/A,FALSE,"O"}</definedName>
    <definedName name="HSTST" hidden="1">{"BOP_TAB",#N/A,FALSE,"N";"MIDTERM_TAB",#N/A,FALSE,"O"}</definedName>
    <definedName name="ht" localSheetId="9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1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26" hidden="1">{"'előző év december'!$A$2:$CP$214"}</definedName>
    <definedName name="ht" localSheetId="39" hidden="1">{"'előző év december'!$A$2:$CP$214"}</definedName>
    <definedName name="ht" localSheetId="40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2" hidden="1">{"'előző év december'!$A$2:$CP$214"}</definedName>
    <definedName name="ht" localSheetId="43" hidden="1">{"'előző év december'!$A$2:$CP$214"}</definedName>
    <definedName name="ht" localSheetId="52" hidden="1">{"'előző év december'!$A$2:$CP$214"}</definedName>
    <definedName name="ht" localSheetId="53" hidden="1">{"'előző év december'!$A$2:$CP$214"}</definedName>
    <definedName name="ht" localSheetId="54" hidden="1">{"'előző év december'!$A$2:$CP$214"}</definedName>
    <definedName name="ht" localSheetId="55" hidden="1">{"'előző év december'!$A$2:$CP$214"}</definedName>
    <definedName name="ht" localSheetId="56" hidden="1">{"'előző év december'!$A$2:$CP$214"}</definedName>
    <definedName name="ht" localSheetId="44" hidden="1">{"'előző év december'!$A$2:$CP$214"}</definedName>
    <definedName name="ht" localSheetId="45" hidden="1">{"'előző év december'!$A$2:$CP$214"}</definedName>
    <definedName name="ht" localSheetId="46" hidden="1">{"'előző év december'!$A$2:$CP$214"}</definedName>
    <definedName name="ht" localSheetId="47" hidden="1">{"'előző év december'!$A$2:$CP$214"}</definedName>
    <definedName name="ht" localSheetId="49" hidden="1">{"'előző év december'!$A$2:$CP$214"}</definedName>
    <definedName name="ht" localSheetId="50" hidden="1">{"'előző év december'!$A$2:$CP$214"}</definedName>
    <definedName name="ht" localSheetId="51" hidden="1">{"'előző év december'!$A$2:$CP$214"}</definedName>
    <definedName name="ht" localSheetId="48" hidden="1">{"'előző év december'!$A$2:$CP$214"}</definedName>
    <definedName name="ht" localSheetId="42" hidden="1">{"'előző év december'!$A$2:$CP$214"}</definedName>
    <definedName name="ht" localSheetId="24" hidden="1">{"'előző év december'!$A$2:$CP$214"}</definedName>
    <definedName name="ht" localSheetId="25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35" hidden="1">{"'előző év december'!$A$2:$CP$214"}</definedName>
    <definedName name="ht" hidden="1">{"'előző év december'!$A$2:$CP$214"}</definedName>
    <definedName name="HTML_CodePage" hidden="1">1250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7" hidden="1">{"'előző év december'!$A$2:$CP$214"}</definedName>
    <definedName name="HTML_Control" localSheetId="18" hidden="1">{"'előző év december'!$A$2:$CP$214"}</definedName>
    <definedName name="HTML_Control" localSheetId="1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26" hidden="1">{"'előző év december'!$A$2:$CP$214"}</definedName>
    <definedName name="HTML_Control" localSheetId="39" hidden="1">{"'előző év december'!$A$2:$CP$214"}</definedName>
    <definedName name="HTML_Control" localSheetId="40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2" hidden="1">{"'előző év december'!$A$2:$CP$214"}</definedName>
    <definedName name="HTML_Control" localSheetId="43" hidden="1">{"'előző év december'!$A$2:$CP$214"}</definedName>
    <definedName name="HTML_Control" localSheetId="52" hidden="1">{"'előző év december'!$A$2:$CP$214"}</definedName>
    <definedName name="HTML_Control" localSheetId="53" hidden="1">{"'előző év december'!$A$2:$CP$214"}</definedName>
    <definedName name="HTML_Control" localSheetId="54" hidden="1">{"'előző év december'!$A$2:$CP$214"}</definedName>
    <definedName name="HTML_Control" localSheetId="55" hidden="1">{"'előző év december'!$A$2:$CP$214"}</definedName>
    <definedName name="HTML_Control" localSheetId="56" hidden="1">{"'előző év december'!$A$2:$CP$214"}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6" hidden="1">{"'előző év december'!$A$2:$CP$214"}</definedName>
    <definedName name="HTML_Control" localSheetId="47" hidden="1">{"'előző év december'!$A$2:$CP$214"}</definedName>
    <definedName name="HTML_Control" localSheetId="49" hidden="1">{"'előző év december'!$A$2:$CP$214"}</definedName>
    <definedName name="HTML_Control" localSheetId="50" hidden="1">{"'előző év december'!$A$2:$CP$214"}</definedName>
    <definedName name="HTML_Control" localSheetId="51" hidden="1">{"'előző év december'!$A$2:$CP$214"}</definedName>
    <definedName name="HTML_Control" localSheetId="48" hidden="1">{"'előző év december'!$A$2:$CP$214"}</definedName>
    <definedName name="HTML_Control" localSheetId="42" hidden="1">{"'előző év december'!$A$2:$CP$214"}</definedName>
    <definedName name="HTML_Control" localSheetId="24" hidden="1">{"'előző év december'!$A$2:$CP$214"}</definedName>
    <definedName name="HTML_Control" localSheetId="25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35" hidden="1">{"'előző év december'!$A$2:$CP$214"}</definedName>
    <definedName name="HTML_Control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26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2" hidden="1">{"'előző év december'!$A$2:$CP$214"}</definedName>
    <definedName name="HTML_Controll2" localSheetId="43" hidden="1">{"'előző év december'!$A$2:$CP$214"}</definedName>
    <definedName name="HTML_Controll2" localSheetId="52" hidden="1">{"'előző év december'!$A$2:$CP$214"}</definedName>
    <definedName name="HTML_Controll2" localSheetId="53" hidden="1">{"'előző év december'!$A$2:$CP$214"}</definedName>
    <definedName name="HTML_Controll2" localSheetId="54" hidden="1">{"'előző év december'!$A$2:$CP$214"}</definedName>
    <definedName name="HTML_Controll2" localSheetId="55" hidden="1">{"'előző év december'!$A$2:$CP$214"}</definedName>
    <definedName name="HTML_Controll2" localSheetId="56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6" hidden="1">{"'előző év december'!$A$2:$CP$214"}</definedName>
    <definedName name="HTML_Controll2" localSheetId="47" hidden="1">{"'előző év december'!$A$2:$CP$214"}</definedName>
    <definedName name="HTML_Controll2" localSheetId="49" hidden="1">{"'előző év december'!$A$2:$CP$214"}</definedName>
    <definedName name="HTML_Controll2" localSheetId="50" hidden="1">{"'előző év december'!$A$2:$CP$214"}</definedName>
    <definedName name="HTML_Controll2" localSheetId="51" hidden="1">{"'előző év december'!$A$2:$CP$214"}</definedName>
    <definedName name="HTML_Controll2" localSheetId="48" hidden="1">{"'előző év december'!$A$2:$CP$214"}</definedName>
    <definedName name="HTML_Controll2" localSheetId="42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3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26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2" hidden="1">{"'előző év december'!$A$2:$CP$214"}</definedName>
    <definedName name="html_f" localSheetId="43" hidden="1">{"'előző év december'!$A$2:$CP$214"}</definedName>
    <definedName name="html_f" localSheetId="52" hidden="1">{"'előző év december'!$A$2:$CP$214"}</definedName>
    <definedName name="html_f" localSheetId="53" hidden="1">{"'előző év december'!$A$2:$CP$214"}</definedName>
    <definedName name="html_f" localSheetId="54" hidden="1">{"'előző év december'!$A$2:$CP$214"}</definedName>
    <definedName name="html_f" localSheetId="55" hidden="1">{"'előző év december'!$A$2:$CP$214"}</definedName>
    <definedName name="html_f" localSheetId="56" hidden="1">{"'előző év december'!$A$2:$CP$214"}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6" hidden="1">{"'előző év december'!$A$2:$CP$214"}</definedName>
    <definedName name="html_f" localSheetId="47" hidden="1">{"'előző év december'!$A$2:$CP$214"}</definedName>
    <definedName name="html_f" localSheetId="49" hidden="1">{"'előző év december'!$A$2:$CP$214"}</definedName>
    <definedName name="html_f" localSheetId="50" hidden="1">{"'előző év december'!$A$2:$CP$214"}</definedName>
    <definedName name="html_f" localSheetId="51" hidden="1">{"'előző év december'!$A$2:$CP$214"}</definedName>
    <definedName name="html_f" localSheetId="48" hidden="1">{"'előző év december'!$A$2:$CP$214"}</definedName>
    <definedName name="html_f" localSheetId="42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3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9" hidden="1">{"'előző év december'!$A$2:$CP$214"}</definedName>
    <definedName name="khk" localSheetId="10" hidden="1">{"'előző év december'!$A$2:$CP$214"}</definedName>
    <definedName name="khk" localSheetId="11" hidden="1">{"'előző év december'!$A$2:$CP$214"}</definedName>
    <definedName name="khk" localSheetId="12" hidden="1">{"'előző év december'!$A$2:$CP$214"}</definedName>
    <definedName name="khk" localSheetId="13" hidden="1">{"'előző év december'!$A$2:$CP$214"}</definedName>
    <definedName name="khk" localSheetId="14" hidden="1">{"'előző év december'!$A$2:$CP$214"}</definedName>
    <definedName name="khk" localSheetId="15" hidden="1">{"'előző év december'!$A$2:$CP$214"}</definedName>
    <definedName name="khk" localSheetId="16" hidden="1">{"'előző év december'!$A$2:$CP$214"}</definedName>
    <definedName name="khk" localSheetId="17" hidden="1">{"'előző év december'!$A$2:$CP$214"}</definedName>
    <definedName name="khk" localSheetId="18" hidden="1">{"'előző év december'!$A$2:$CP$214"}</definedName>
    <definedName name="khk" localSheetId="1" hidden="1">{"'előző év december'!$A$2:$CP$214"}</definedName>
    <definedName name="khk" localSheetId="6" hidden="1">{"'előző év december'!$A$2:$CP$214"}</definedName>
    <definedName name="khk" localSheetId="7" hidden="1">{"'előző év december'!$A$2:$CP$214"}</definedName>
    <definedName name="khk" localSheetId="8" hidden="1">{"'előző év december'!$A$2:$CP$214"}</definedName>
    <definedName name="khk" localSheetId="26" hidden="1">{"'előző év december'!$A$2:$CP$214"}</definedName>
    <definedName name="khk" localSheetId="39" hidden="1">{"'előző év december'!$A$2:$CP$214"}</definedName>
    <definedName name="khk" localSheetId="40" hidden="1">{"'előző év december'!$A$2:$CP$214"}</definedName>
    <definedName name="khk" localSheetId="29" hidden="1">{"'előző év december'!$A$2:$CP$214"}</definedName>
    <definedName name="khk" localSheetId="30" hidden="1">{"'előző év december'!$A$2:$CP$214"}</definedName>
    <definedName name="khk" localSheetId="32" hidden="1">{"'előző év december'!$A$2:$CP$214"}</definedName>
    <definedName name="khk" localSheetId="42" hidden="1">{"'előző év december'!$A$2:$CP$214"}</definedName>
    <definedName name="khk" localSheetId="24" hidden="1">{"'előző év december'!$A$2:$CP$214"}</definedName>
    <definedName name="khk" localSheetId="25" hidden="1">{"'előző év december'!$A$2:$CP$214"}</definedName>
    <definedName name="khk" localSheetId="27" hidden="1">{"'előző év december'!$A$2:$CP$214"}</definedName>
    <definedName name="khk" localSheetId="28" hidden="1">{"'előző év december'!$A$2:$CP$214"}</definedName>
    <definedName name="khk" localSheetId="35" hidden="1">{"'előző év december'!$A$2:$CP$214"}</definedName>
    <definedName name="khk" hidden="1">{"'előző év december'!$A$2:$CP$214"}</definedName>
    <definedName name="kk" localSheetId="9" hidden="1">{"'előző év december'!$A$2:$CP$214"}</definedName>
    <definedName name="kk" localSheetId="10" hidden="1">{"'előző év december'!$A$2:$CP$214"}</definedName>
    <definedName name="kk" localSheetId="11" hidden="1">{"'előző év december'!$A$2:$CP$214"}</definedName>
    <definedName name="kk" localSheetId="12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15" hidden="1">{"'előző év december'!$A$2:$CP$214"}</definedName>
    <definedName name="kk" localSheetId="16" hidden="1">{"'előző év december'!$A$2:$CP$214"}</definedName>
    <definedName name="kk" localSheetId="17" hidden="1">{"'előző év december'!$A$2:$CP$214"}</definedName>
    <definedName name="kk" localSheetId="18" hidden="1">{"'előző év december'!$A$2:$CP$214"}</definedName>
    <definedName name="kk" localSheetId="1" hidden="1">{"'előző év december'!$A$2:$CP$214"}</definedName>
    <definedName name="kk" localSheetId="6" hidden="1">{"'előző év december'!$A$2:$CP$214"}</definedName>
    <definedName name="kk" localSheetId="7" hidden="1">{"'előző év december'!$A$2:$CP$214"}</definedName>
    <definedName name="kk" localSheetId="8" hidden="1">{"'előző év december'!$A$2:$CP$214"}</definedName>
    <definedName name="kk" localSheetId="26" hidden="1">{"'előző év december'!$A$2:$CP$214"}</definedName>
    <definedName name="kk" localSheetId="39" hidden="1">{"'előző év december'!$A$2:$CP$214"}</definedName>
    <definedName name="kk" localSheetId="40" hidden="1">{"'előző év december'!$A$2:$CP$214"}</definedName>
    <definedName name="kk" localSheetId="29" hidden="1">{"'előző év december'!$A$2:$CP$214"}</definedName>
    <definedName name="kk" localSheetId="30" hidden="1">{"'előző év december'!$A$2:$CP$214"}</definedName>
    <definedName name="kk" localSheetId="32" hidden="1">{"'előző év december'!$A$2:$CP$214"}</definedName>
    <definedName name="kk" localSheetId="43" hidden="1">{"'előző év december'!$A$2:$CP$214"}</definedName>
    <definedName name="kk" localSheetId="52" hidden="1">{"'előző év december'!$A$2:$CP$214"}</definedName>
    <definedName name="kk" localSheetId="53" hidden="1">{"'előző év december'!$A$2:$CP$214"}</definedName>
    <definedName name="kk" localSheetId="54" hidden="1">{"'előző év december'!$A$2:$CP$214"}</definedName>
    <definedName name="kk" localSheetId="55" hidden="1">{"'előző év december'!$A$2:$CP$214"}</definedName>
    <definedName name="kk" localSheetId="56" hidden="1">{"'előző év december'!$A$2:$CP$214"}</definedName>
    <definedName name="kk" localSheetId="44" hidden="1">{"'előző év december'!$A$2:$CP$214"}</definedName>
    <definedName name="kk" localSheetId="45" hidden="1">{"'előző év december'!$A$2:$CP$214"}</definedName>
    <definedName name="kk" localSheetId="46" hidden="1">{"'előző év december'!$A$2:$CP$214"}</definedName>
    <definedName name="kk" localSheetId="47" hidden="1">{"'előző év december'!$A$2:$CP$214"}</definedName>
    <definedName name="kk" localSheetId="49" hidden="1">{"'előző év december'!$A$2:$CP$214"}</definedName>
    <definedName name="kk" localSheetId="50" hidden="1">{"'előző év december'!$A$2:$CP$214"}</definedName>
    <definedName name="kk" localSheetId="51" hidden="1">{"'előző év december'!$A$2:$CP$214"}</definedName>
    <definedName name="kk" localSheetId="48" hidden="1">{"'előző év december'!$A$2:$CP$214"}</definedName>
    <definedName name="kk" localSheetId="42" hidden="1">{"'előző év december'!$A$2:$CP$214"}</definedName>
    <definedName name="kk" localSheetId="24" hidden="1">{"'előző év december'!$A$2:$CP$214"}</definedName>
    <definedName name="kk" localSheetId="25" hidden="1">{"'előző év december'!$A$2:$CP$214"}</definedName>
    <definedName name="kk" localSheetId="27" hidden="1">{"'előző év december'!$A$2:$CP$214"}</definedName>
    <definedName name="kk" localSheetId="28" hidden="1">{"'előző év december'!$A$2:$CP$214"}</definedName>
    <definedName name="kk" localSheetId="35" hidden="1">{"'előző év december'!$A$2:$CP$214"}</definedName>
    <definedName name="kk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1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26" hidden="1">{"'előző év december'!$A$2:$CP$214"}</definedName>
    <definedName name="kulker" localSheetId="39" hidden="1">{"'előző év december'!$A$2:$CP$214"}</definedName>
    <definedName name="kulker" localSheetId="40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2" hidden="1">{"'előző év december'!$A$2:$CP$214"}</definedName>
    <definedName name="kulker" localSheetId="43" hidden="1">{"'előző év december'!$A$2:$CP$214"}</definedName>
    <definedName name="kulker" localSheetId="52" hidden="1">{"'előző év december'!$A$2:$CP$214"}</definedName>
    <definedName name="kulker" localSheetId="53" hidden="1">{"'előző év december'!$A$2:$CP$214"}</definedName>
    <definedName name="kulker" localSheetId="54" hidden="1">{"'előző év december'!$A$2:$CP$214"}</definedName>
    <definedName name="kulker" localSheetId="55" hidden="1">{"'előző év december'!$A$2:$CP$214"}</definedName>
    <definedName name="kulker" localSheetId="56" hidden="1">{"'előző év december'!$A$2:$CP$214"}</definedName>
    <definedName name="kulker" localSheetId="44" hidden="1">{"'előző év december'!$A$2:$CP$214"}</definedName>
    <definedName name="kulker" localSheetId="45" hidden="1">{"'előző év december'!$A$2:$CP$214"}</definedName>
    <definedName name="kulker" localSheetId="46" hidden="1">{"'előző év december'!$A$2:$CP$214"}</definedName>
    <definedName name="kulker" localSheetId="47" hidden="1">{"'előző év december'!$A$2:$CP$214"}</definedName>
    <definedName name="kulker" localSheetId="49" hidden="1">{"'előző év december'!$A$2:$CP$214"}</definedName>
    <definedName name="kulker" localSheetId="50" hidden="1">{"'előző év december'!$A$2:$CP$214"}</definedName>
    <definedName name="kulker" localSheetId="51" hidden="1">{"'előző év december'!$A$2:$CP$214"}</definedName>
    <definedName name="kulker" localSheetId="48" hidden="1">{"'előző év december'!$A$2:$CP$214"}</definedName>
    <definedName name="kulker" localSheetId="42" hidden="1">{"'előző év december'!$A$2:$CP$214"}</definedName>
    <definedName name="kulker" localSheetId="24" hidden="1">{"'előző év december'!$A$2:$CP$214"}</definedName>
    <definedName name="kulker" localSheetId="25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35" hidden="1">{"'előző év december'!$A$2:$CP$214"}</definedName>
    <definedName name="kulker" hidden="1">{"'előző év december'!$A$2:$CP$214"}</definedName>
    <definedName name="li" localSheetId="9" hidden="1">{"'előző év december'!$A$2:$CP$214"}</definedName>
    <definedName name="li" localSheetId="10" hidden="1">{"'előző év december'!$A$2:$CP$214"}</definedName>
    <definedName name="li" localSheetId="11" hidden="1">{"'előző év december'!$A$2:$CP$214"}</definedName>
    <definedName name="li" localSheetId="12" hidden="1">{"'előző év december'!$A$2:$CP$214"}</definedName>
    <definedName name="li" localSheetId="13" hidden="1">{"'előző év december'!$A$2:$CP$214"}</definedName>
    <definedName name="li" localSheetId="14" hidden="1">{"'előző év december'!$A$2:$CP$214"}</definedName>
    <definedName name="li" localSheetId="15" hidden="1">{"'előző év december'!$A$2:$CP$214"}</definedName>
    <definedName name="li" localSheetId="16" hidden="1">{"'előző év december'!$A$2:$CP$214"}</definedName>
    <definedName name="li" localSheetId="17" hidden="1">{"'előző év december'!$A$2:$CP$214"}</definedName>
    <definedName name="li" localSheetId="18" hidden="1">{"'előző év december'!$A$2:$CP$214"}</definedName>
    <definedName name="li" localSheetId="1" hidden="1">{"'előző év december'!$A$2:$CP$214"}</definedName>
    <definedName name="li" localSheetId="6" hidden="1">{"'előző év december'!$A$2:$CP$214"}</definedName>
    <definedName name="li" localSheetId="7" hidden="1">{"'előző év december'!$A$2:$CP$214"}</definedName>
    <definedName name="li" localSheetId="8" hidden="1">{"'előző év december'!$A$2:$CP$214"}</definedName>
    <definedName name="li" localSheetId="26" hidden="1">{"'előző év december'!$A$2:$CP$214"}</definedName>
    <definedName name="li" localSheetId="40" hidden="1">{"'előző év december'!$A$2:$CP$214"}</definedName>
    <definedName name="li" localSheetId="29" hidden="1">{"'előző év december'!$A$2:$CP$214"}</definedName>
    <definedName name="li" localSheetId="30" hidden="1">{"'előző év december'!$A$2:$CP$214"}</definedName>
    <definedName name="li" localSheetId="32" hidden="1">{"'előző év december'!$A$2:$CP$214"}</definedName>
    <definedName name="li" localSheetId="42" hidden="1">{"'előző év december'!$A$2:$CP$214"}</definedName>
    <definedName name="li" localSheetId="24" hidden="1">{"'előző év december'!$A$2:$CP$214"}</definedName>
    <definedName name="li" localSheetId="25" hidden="1">{"'előző év december'!$A$2:$CP$214"}</definedName>
    <definedName name="li" localSheetId="27" hidden="1">{"'előző év december'!$A$2:$CP$214"}</definedName>
    <definedName name="li" localSheetId="28" hidden="1">{"'előző év december'!$A$2:$CP$214"}</definedName>
    <definedName name="li" hidden="1">{"'előző év december'!$A$2:$CP$214"}</definedName>
    <definedName name="ll" localSheetId="9" hidden="1">{"'előző év december'!$A$2:$CP$214"}</definedName>
    <definedName name="ll" localSheetId="10" hidden="1">{"'előző év december'!$A$2:$CP$214"}</definedName>
    <definedName name="ll" localSheetId="11" hidden="1">{"'előző év december'!$A$2:$CP$214"}</definedName>
    <definedName name="ll" localSheetId="12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15" hidden="1">{"'előző év december'!$A$2:$CP$214"}</definedName>
    <definedName name="ll" localSheetId="16" hidden="1">{"'előző év december'!$A$2:$CP$214"}</definedName>
    <definedName name="ll" localSheetId="17" hidden="1">{"'előző év december'!$A$2:$CP$214"}</definedName>
    <definedName name="ll" localSheetId="18" hidden="1">{"'előző év december'!$A$2:$CP$214"}</definedName>
    <definedName name="ll" localSheetId="1" hidden="1">{"'előző év december'!$A$2:$CP$214"}</definedName>
    <definedName name="ll" localSheetId="6" hidden="1">{"'előző év december'!$A$2:$CP$214"}</definedName>
    <definedName name="ll" localSheetId="7" hidden="1">{"'előző év december'!$A$2:$CP$214"}</definedName>
    <definedName name="ll" localSheetId="8" hidden="1">{"'előző év december'!$A$2:$CP$214"}</definedName>
    <definedName name="ll" localSheetId="26" hidden="1">{"'előző év december'!$A$2:$CP$214"}</definedName>
    <definedName name="ll" localSheetId="39" hidden="1">{"'előző év december'!$A$2:$CP$214"}</definedName>
    <definedName name="ll" localSheetId="40" hidden="1">{"'előző év december'!$A$2:$CP$214"}</definedName>
    <definedName name="ll" localSheetId="29" hidden="1">{"'előző év december'!$A$2:$CP$214"}</definedName>
    <definedName name="ll" localSheetId="30" hidden="1">{"'előző év december'!$A$2:$CP$214"}</definedName>
    <definedName name="ll" localSheetId="32" hidden="1">{"'előző év december'!$A$2:$CP$214"}</definedName>
    <definedName name="ll" localSheetId="43" hidden="1">{"'előző év december'!$A$2:$CP$214"}</definedName>
    <definedName name="ll" localSheetId="52" hidden="1">{"'előző év december'!$A$2:$CP$214"}</definedName>
    <definedName name="ll" localSheetId="53" hidden="1">{"'előző év december'!$A$2:$CP$214"}</definedName>
    <definedName name="ll" localSheetId="54" hidden="1">{"'előző év december'!$A$2:$CP$214"}</definedName>
    <definedName name="ll" localSheetId="55" hidden="1">{"'előző év december'!$A$2:$CP$214"}</definedName>
    <definedName name="ll" localSheetId="56" hidden="1">{"'előző év december'!$A$2:$CP$214"}</definedName>
    <definedName name="ll" localSheetId="44" hidden="1">{"'előző év december'!$A$2:$CP$214"}</definedName>
    <definedName name="ll" localSheetId="45" hidden="1">{"'előző év december'!$A$2:$CP$214"}</definedName>
    <definedName name="ll" localSheetId="46" hidden="1">{"'előző év december'!$A$2:$CP$214"}</definedName>
    <definedName name="ll" localSheetId="47" hidden="1">{"'előző év december'!$A$2:$CP$214"}</definedName>
    <definedName name="ll" localSheetId="49" hidden="1">{"'előző év december'!$A$2:$CP$214"}</definedName>
    <definedName name="ll" localSheetId="50" hidden="1">{"'előző év december'!$A$2:$CP$214"}</definedName>
    <definedName name="ll" localSheetId="51" hidden="1">{"'előző év december'!$A$2:$CP$214"}</definedName>
    <definedName name="ll" localSheetId="48" hidden="1">{"'előző év december'!$A$2:$CP$214"}</definedName>
    <definedName name="ll" localSheetId="42" hidden="1">{"'előző év december'!$A$2:$CP$214"}</definedName>
    <definedName name="ll" localSheetId="24" hidden="1">{"'előző év december'!$A$2:$CP$214"}</definedName>
    <definedName name="ll" localSheetId="25" hidden="1">{"'előző év december'!$A$2:$CP$214"}</definedName>
    <definedName name="ll" localSheetId="27" hidden="1">{"'előző év december'!$A$2:$CP$214"}</definedName>
    <definedName name="ll" localSheetId="28" hidden="1">{"'előző év december'!$A$2:$CP$214"}</definedName>
    <definedName name="ll" localSheetId="35" hidden="1">{"'előző év december'!$A$2:$CP$214"}</definedName>
    <definedName name="ll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1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26" hidden="1">{"'előző év december'!$A$2:$CP$214"}</definedName>
    <definedName name="m" localSheetId="39" hidden="1">{"'előző év december'!$A$2:$CP$214"}</definedName>
    <definedName name="m" localSheetId="40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2" hidden="1">{"'előző év december'!$A$2:$CP$214"}</definedName>
    <definedName name="m" localSheetId="43" hidden="1">{"'előző év december'!$A$2:$CP$214"}</definedName>
    <definedName name="m" localSheetId="52" hidden="1">{"'előző év december'!$A$2:$CP$214"}</definedName>
    <definedName name="m" localSheetId="53" hidden="1">{"'előző év december'!$A$2:$CP$214"}</definedName>
    <definedName name="m" localSheetId="54" hidden="1">{"'előző év december'!$A$2:$CP$214"}</definedName>
    <definedName name="m" localSheetId="55" hidden="1">{"'előző év december'!$A$2:$CP$214"}</definedName>
    <definedName name="m" localSheetId="56" hidden="1">{"'előző év december'!$A$2:$CP$214"}</definedName>
    <definedName name="m" localSheetId="44" hidden="1">{"'előző év december'!$A$2:$CP$214"}</definedName>
    <definedName name="m" localSheetId="45" hidden="1">{"'előző év december'!$A$2:$CP$214"}</definedName>
    <definedName name="m" localSheetId="46" hidden="1">{"'előző év december'!$A$2:$CP$214"}</definedName>
    <definedName name="m" localSheetId="47" hidden="1">{"'előző év december'!$A$2:$CP$214"}</definedName>
    <definedName name="m" localSheetId="49" hidden="1">{"'előző év december'!$A$2:$CP$214"}</definedName>
    <definedName name="m" localSheetId="50" hidden="1">{"'előző év december'!$A$2:$CP$214"}</definedName>
    <definedName name="m" localSheetId="51" hidden="1">{"'előző év december'!$A$2:$CP$214"}</definedName>
    <definedName name="m" localSheetId="48" hidden="1">{"'előző év december'!$A$2:$CP$214"}</definedName>
    <definedName name="m" localSheetId="42" hidden="1">{"'előző év december'!$A$2:$CP$214"}</definedName>
    <definedName name="m" localSheetId="24" hidden="1">{"'előző év december'!$A$2:$CP$214"}</definedName>
    <definedName name="m" localSheetId="25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35" hidden="1">{"'előző év december'!$A$2:$CP$214"}</definedName>
    <definedName name="m" hidden="1">{"'előző év december'!$A$2:$CP$214"}</definedName>
    <definedName name="MARKETS" localSheetId="9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11" hidden="1">{#N/A,#N/A,FALSE,"CB";#N/A,#N/A,FALSE,"CMB";#N/A,#N/A,FALSE,"NBFI"}</definedName>
    <definedName name="MARKETS" localSheetId="12" hidden="1">{#N/A,#N/A,FALSE,"CB";#N/A,#N/A,FALSE,"CMB";#N/A,#N/A,FALSE,"NBFI"}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16" hidden="1">{#N/A,#N/A,FALSE,"CB";#N/A,#N/A,FALSE,"CMB";#N/A,#N/A,FALSE,"NBFI"}</definedName>
    <definedName name="MARKETS" localSheetId="17" hidden="1">{#N/A,#N/A,FALSE,"CB";#N/A,#N/A,FALSE,"CMB";#N/A,#N/A,FALSE,"NBFI"}</definedName>
    <definedName name="MARKETS" localSheetId="18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7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26" hidden="1">{#N/A,#N/A,FALSE,"CB";#N/A,#N/A,FALSE,"CMB";#N/A,#N/A,FALSE,"NBFI"}</definedName>
    <definedName name="MARKETS" localSheetId="39" hidden="1">{#N/A,#N/A,FALSE,"CB";#N/A,#N/A,FALSE,"CMB";#N/A,#N/A,FALSE,"NBFI"}</definedName>
    <definedName name="MARKETS" localSheetId="40" hidden="1">{#N/A,#N/A,FALSE,"CB";#N/A,#N/A,FALSE,"CMB";#N/A,#N/A,FALSE,"NBFI"}</definedName>
    <definedName name="MARKETS" localSheetId="29" hidden="1">{#N/A,#N/A,FALSE,"CB";#N/A,#N/A,FALSE,"CMB";#N/A,#N/A,FALSE,"NBFI"}</definedName>
    <definedName name="MARKETS" localSheetId="30" hidden="1">{#N/A,#N/A,FALSE,"CB";#N/A,#N/A,FALSE,"CMB";#N/A,#N/A,FALSE,"NBFI"}</definedName>
    <definedName name="MARKETS" localSheetId="32" hidden="1">{#N/A,#N/A,FALSE,"CB";#N/A,#N/A,FALSE,"CMB";#N/A,#N/A,FALSE,"NBFI"}</definedName>
    <definedName name="MARKETS" localSheetId="43" hidden="1">{#N/A,#N/A,FALSE,"CB";#N/A,#N/A,FALSE,"CMB";#N/A,#N/A,FALSE,"NBFI"}</definedName>
    <definedName name="MARKETS" localSheetId="52" hidden="1">{#N/A,#N/A,FALSE,"CB";#N/A,#N/A,FALSE,"CMB";#N/A,#N/A,FALSE,"NBFI"}</definedName>
    <definedName name="MARKETS" localSheetId="53" hidden="1">{#N/A,#N/A,FALSE,"CB";#N/A,#N/A,FALSE,"CMB";#N/A,#N/A,FALSE,"NBFI"}</definedName>
    <definedName name="MARKETS" localSheetId="54" hidden="1">{#N/A,#N/A,FALSE,"CB";#N/A,#N/A,FALSE,"CMB";#N/A,#N/A,FALSE,"NBFI"}</definedName>
    <definedName name="MARKETS" localSheetId="55" hidden="1">{#N/A,#N/A,FALSE,"CB";#N/A,#N/A,FALSE,"CMB";#N/A,#N/A,FALSE,"NBFI"}</definedName>
    <definedName name="MARKETS" localSheetId="56" hidden="1">{#N/A,#N/A,FALSE,"CB";#N/A,#N/A,FALSE,"CMB";#N/A,#N/A,FALSE,"NBFI"}</definedName>
    <definedName name="MARKETS" localSheetId="44" hidden="1">{#N/A,#N/A,FALSE,"CB";#N/A,#N/A,FALSE,"CMB";#N/A,#N/A,FALSE,"NBFI"}</definedName>
    <definedName name="MARKETS" localSheetId="45" hidden="1">{#N/A,#N/A,FALSE,"CB";#N/A,#N/A,FALSE,"CMB";#N/A,#N/A,FALSE,"NBFI"}</definedName>
    <definedName name="MARKETS" localSheetId="46" hidden="1">{#N/A,#N/A,FALSE,"CB";#N/A,#N/A,FALSE,"CMB";#N/A,#N/A,FALSE,"NBFI"}</definedName>
    <definedName name="MARKETS" localSheetId="47" hidden="1">{#N/A,#N/A,FALSE,"CB";#N/A,#N/A,FALSE,"CMB";#N/A,#N/A,FALSE,"NBFI"}</definedName>
    <definedName name="MARKETS" localSheetId="49" hidden="1">{#N/A,#N/A,FALSE,"CB";#N/A,#N/A,FALSE,"CMB";#N/A,#N/A,FALSE,"NBFI"}</definedName>
    <definedName name="MARKETS" localSheetId="50" hidden="1">{#N/A,#N/A,FALSE,"CB";#N/A,#N/A,FALSE,"CMB";#N/A,#N/A,FALSE,"NBFI"}</definedName>
    <definedName name="MARKETS" localSheetId="51" hidden="1">{#N/A,#N/A,FALSE,"CB";#N/A,#N/A,FALSE,"CMB";#N/A,#N/A,FALSE,"NBFI"}</definedName>
    <definedName name="MARKETS" localSheetId="48" hidden="1">{#N/A,#N/A,FALSE,"CB";#N/A,#N/A,FALSE,"CMB";#N/A,#N/A,FALSE,"NBFI"}</definedName>
    <definedName name="MARKETS" localSheetId="42" hidden="1">{#N/A,#N/A,FALSE,"CB";#N/A,#N/A,FALSE,"CMB";#N/A,#N/A,FALSE,"NBFI"}</definedName>
    <definedName name="MARKETS" localSheetId="24" hidden="1">{#N/A,#N/A,FALSE,"CB";#N/A,#N/A,FALSE,"CMB";#N/A,#N/A,FALSE,"NBFI"}</definedName>
    <definedName name="MARKETS" localSheetId="25" hidden="1">{#N/A,#N/A,FALSE,"CB";#N/A,#N/A,FALSE,"CMB";#N/A,#N/A,FALSE,"NBFI"}</definedName>
    <definedName name="MARKETS" localSheetId="27" hidden="1">{#N/A,#N/A,FALSE,"CB";#N/A,#N/A,FALSE,"CMB";#N/A,#N/A,FALSE,"NBFI"}</definedName>
    <definedName name="MARKETS" localSheetId="28" hidden="1">{#N/A,#N/A,FALSE,"CB";#N/A,#N/A,FALSE,"CMB";#N/A,#N/A,FALSE,"NBFI"}</definedName>
    <definedName name="MARKETS" localSheetId="35" hidden="1">{#N/A,#N/A,FALSE,"CB";#N/A,#N/A,FALSE,"CMB";#N/A,#N/A,FALSE,"NBFI"}</definedName>
    <definedName name="MARKETS" hidden="1">{#N/A,#N/A,FALSE,"CB";#N/A,#N/A,FALSE,"CMB";#N/A,#N/A,FALSE,"NBFI"}</definedName>
    <definedName name="mh" localSheetId="9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1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26" hidden="1">{"'előző év december'!$A$2:$CP$214"}</definedName>
    <definedName name="mh" localSheetId="39" hidden="1">{"'előző év december'!$A$2:$CP$214"}</definedName>
    <definedName name="mh" localSheetId="40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2" hidden="1">{"'előző év december'!$A$2:$CP$214"}</definedName>
    <definedName name="mh" localSheetId="43" hidden="1">{"'előző év december'!$A$2:$CP$214"}</definedName>
    <definedName name="mh" localSheetId="52" hidden="1">{"'előző év december'!$A$2:$CP$214"}</definedName>
    <definedName name="mh" localSheetId="53" hidden="1">{"'előző év december'!$A$2:$CP$214"}</definedName>
    <definedName name="mh" localSheetId="54" hidden="1">{"'előző év december'!$A$2:$CP$214"}</definedName>
    <definedName name="mh" localSheetId="55" hidden="1">{"'előző év december'!$A$2:$CP$214"}</definedName>
    <definedName name="mh" localSheetId="56" hidden="1">{"'előző év december'!$A$2:$CP$214"}</definedName>
    <definedName name="mh" localSheetId="44" hidden="1">{"'előző év december'!$A$2:$CP$214"}</definedName>
    <definedName name="mh" localSheetId="45" hidden="1">{"'előző év december'!$A$2:$CP$214"}</definedName>
    <definedName name="mh" localSheetId="46" hidden="1">{"'előző év december'!$A$2:$CP$214"}</definedName>
    <definedName name="mh" localSheetId="47" hidden="1">{"'előző év december'!$A$2:$CP$214"}</definedName>
    <definedName name="mh" localSheetId="49" hidden="1">{"'előző év december'!$A$2:$CP$214"}</definedName>
    <definedName name="mh" localSheetId="50" hidden="1">{"'előző év december'!$A$2:$CP$214"}</definedName>
    <definedName name="mh" localSheetId="51" hidden="1">{"'előző év december'!$A$2:$CP$214"}</definedName>
    <definedName name="mh" localSheetId="48" hidden="1">{"'előző év december'!$A$2:$CP$214"}</definedName>
    <definedName name="mh" localSheetId="42" hidden="1">{"'előző év december'!$A$2:$CP$214"}</definedName>
    <definedName name="mh" localSheetId="24" hidden="1">{"'előző év december'!$A$2:$CP$214"}</definedName>
    <definedName name="mh" localSheetId="25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35" hidden="1">{"'előző év december'!$A$2:$CP$214"}</definedName>
    <definedName name="mh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1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26" hidden="1">{"'előző év december'!$A$2:$CP$214"}</definedName>
    <definedName name="mhz" localSheetId="39" hidden="1">{"'előző év december'!$A$2:$CP$214"}</definedName>
    <definedName name="mhz" localSheetId="40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2" hidden="1">{"'előző év december'!$A$2:$CP$214"}</definedName>
    <definedName name="mhz" localSheetId="43" hidden="1">{"'előző év december'!$A$2:$CP$214"}</definedName>
    <definedName name="mhz" localSheetId="52" hidden="1">{"'előző év december'!$A$2:$CP$214"}</definedName>
    <definedName name="mhz" localSheetId="53" hidden="1">{"'előző év december'!$A$2:$CP$214"}</definedName>
    <definedName name="mhz" localSheetId="54" hidden="1">{"'előző év december'!$A$2:$CP$214"}</definedName>
    <definedName name="mhz" localSheetId="55" hidden="1">{"'előző év december'!$A$2:$CP$214"}</definedName>
    <definedName name="mhz" localSheetId="56" hidden="1">{"'előző év december'!$A$2:$CP$214"}</definedName>
    <definedName name="mhz" localSheetId="44" hidden="1">{"'előző év december'!$A$2:$CP$214"}</definedName>
    <definedName name="mhz" localSheetId="45" hidden="1">{"'előző év december'!$A$2:$CP$214"}</definedName>
    <definedName name="mhz" localSheetId="46" hidden="1">{"'előző év december'!$A$2:$CP$214"}</definedName>
    <definedName name="mhz" localSheetId="47" hidden="1">{"'előző év december'!$A$2:$CP$214"}</definedName>
    <definedName name="mhz" localSheetId="49" hidden="1">{"'előző év december'!$A$2:$CP$214"}</definedName>
    <definedName name="mhz" localSheetId="50" hidden="1">{"'előző év december'!$A$2:$CP$214"}</definedName>
    <definedName name="mhz" localSheetId="51" hidden="1">{"'előző év december'!$A$2:$CP$214"}</definedName>
    <definedName name="mhz" localSheetId="48" hidden="1">{"'előző év december'!$A$2:$CP$214"}</definedName>
    <definedName name="mhz" localSheetId="42" hidden="1">{"'előző év december'!$A$2:$CP$214"}</definedName>
    <definedName name="mhz" localSheetId="24" hidden="1">{"'előző év december'!$A$2:$CP$214"}</definedName>
    <definedName name="mhz" localSheetId="25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35" hidden="1">{"'előző év december'!$A$2:$CP$214"}</definedName>
    <definedName name="mhz" hidden="1">{"'előző év december'!$A$2:$CP$214"}</definedName>
    <definedName name="MKTS" localSheetId="9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11" hidden="1">{#N/A,#N/A,FALSE,"I";#N/A,#N/A,FALSE,"J";#N/A,#N/A,FALSE,"K";#N/A,#N/A,FALSE,"L";#N/A,#N/A,FALSE,"M";#N/A,#N/A,FALSE,"N";#N/A,#N/A,FALSE,"O"}</definedName>
    <definedName name="MKTS" localSheetId="12" hidden="1">{#N/A,#N/A,FALSE,"I";#N/A,#N/A,FALSE,"J";#N/A,#N/A,FALSE,"K";#N/A,#N/A,FALSE,"L";#N/A,#N/A,FALSE,"M";#N/A,#N/A,FALSE,"N";#N/A,#N/A,FALSE,"O"}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16" hidden="1">{#N/A,#N/A,FALSE,"I";#N/A,#N/A,FALSE,"J";#N/A,#N/A,FALSE,"K";#N/A,#N/A,FALSE,"L";#N/A,#N/A,FALSE,"M";#N/A,#N/A,FALSE,"N";#N/A,#N/A,FALSE,"O"}</definedName>
    <definedName name="MKTS" localSheetId="17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7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26" hidden="1">{#N/A,#N/A,FALSE,"I";#N/A,#N/A,FALSE,"J";#N/A,#N/A,FALSE,"K";#N/A,#N/A,FALSE,"L";#N/A,#N/A,FALSE,"M";#N/A,#N/A,FALSE,"N";#N/A,#N/A,FALSE,"O"}</definedName>
    <definedName name="MKTS" localSheetId="39" hidden="1">{#N/A,#N/A,FALSE,"I";#N/A,#N/A,FALSE,"J";#N/A,#N/A,FALSE,"K";#N/A,#N/A,FALSE,"L";#N/A,#N/A,FALSE,"M";#N/A,#N/A,FALSE,"N";#N/A,#N/A,FALSE,"O"}</definedName>
    <definedName name="MKTS" localSheetId="40" hidden="1">{#N/A,#N/A,FALSE,"I";#N/A,#N/A,FALSE,"J";#N/A,#N/A,FALSE,"K";#N/A,#N/A,FALSE,"L";#N/A,#N/A,FALSE,"M";#N/A,#N/A,FALSE,"N";#N/A,#N/A,FALSE,"O"}</definedName>
    <definedName name="MKTS" localSheetId="29" hidden="1">{#N/A,#N/A,FALSE,"I";#N/A,#N/A,FALSE,"J";#N/A,#N/A,FALSE,"K";#N/A,#N/A,FALSE,"L";#N/A,#N/A,FALSE,"M";#N/A,#N/A,FALSE,"N";#N/A,#N/A,FALSE,"O"}</definedName>
    <definedName name="MKTS" localSheetId="30" hidden="1">{#N/A,#N/A,FALSE,"I";#N/A,#N/A,FALSE,"J";#N/A,#N/A,FALSE,"K";#N/A,#N/A,FALSE,"L";#N/A,#N/A,FALSE,"M";#N/A,#N/A,FALSE,"N";#N/A,#N/A,FALSE,"O"}</definedName>
    <definedName name="MKTS" localSheetId="32" hidden="1">{#N/A,#N/A,FALSE,"I";#N/A,#N/A,FALSE,"J";#N/A,#N/A,FALSE,"K";#N/A,#N/A,FALSE,"L";#N/A,#N/A,FALSE,"M";#N/A,#N/A,FALSE,"N";#N/A,#N/A,FALSE,"O"}</definedName>
    <definedName name="MKTS" localSheetId="43" hidden="1">{#N/A,#N/A,FALSE,"I";#N/A,#N/A,FALSE,"J";#N/A,#N/A,FALSE,"K";#N/A,#N/A,FALSE,"L";#N/A,#N/A,FALSE,"M";#N/A,#N/A,FALSE,"N";#N/A,#N/A,FALSE,"O"}</definedName>
    <definedName name="MKTS" localSheetId="52" hidden="1">{#N/A,#N/A,FALSE,"I";#N/A,#N/A,FALSE,"J";#N/A,#N/A,FALSE,"K";#N/A,#N/A,FALSE,"L";#N/A,#N/A,FALSE,"M";#N/A,#N/A,FALSE,"N";#N/A,#N/A,FALSE,"O"}</definedName>
    <definedName name="MKTS" localSheetId="53" hidden="1">{#N/A,#N/A,FALSE,"I";#N/A,#N/A,FALSE,"J";#N/A,#N/A,FALSE,"K";#N/A,#N/A,FALSE,"L";#N/A,#N/A,FALSE,"M";#N/A,#N/A,FALSE,"N";#N/A,#N/A,FALSE,"O"}</definedName>
    <definedName name="MKTS" localSheetId="54" hidden="1">{#N/A,#N/A,FALSE,"I";#N/A,#N/A,FALSE,"J";#N/A,#N/A,FALSE,"K";#N/A,#N/A,FALSE,"L";#N/A,#N/A,FALSE,"M";#N/A,#N/A,FALSE,"N";#N/A,#N/A,FALSE,"O"}</definedName>
    <definedName name="MKTS" localSheetId="55" hidden="1">{#N/A,#N/A,FALSE,"I";#N/A,#N/A,FALSE,"J";#N/A,#N/A,FALSE,"K";#N/A,#N/A,FALSE,"L";#N/A,#N/A,FALSE,"M";#N/A,#N/A,FALSE,"N";#N/A,#N/A,FALSE,"O"}</definedName>
    <definedName name="MKTS" localSheetId="56" hidden="1">{#N/A,#N/A,FALSE,"I";#N/A,#N/A,FALSE,"J";#N/A,#N/A,FALSE,"K";#N/A,#N/A,FALSE,"L";#N/A,#N/A,FALSE,"M";#N/A,#N/A,FALSE,"N";#N/A,#N/A,FALSE,"O"}</definedName>
    <definedName name="MKTS" localSheetId="44" hidden="1">{#N/A,#N/A,FALSE,"I";#N/A,#N/A,FALSE,"J";#N/A,#N/A,FALSE,"K";#N/A,#N/A,FALSE,"L";#N/A,#N/A,FALSE,"M";#N/A,#N/A,FALSE,"N";#N/A,#N/A,FALSE,"O"}</definedName>
    <definedName name="MKTS" localSheetId="45" hidden="1">{#N/A,#N/A,FALSE,"I";#N/A,#N/A,FALSE,"J";#N/A,#N/A,FALSE,"K";#N/A,#N/A,FALSE,"L";#N/A,#N/A,FALSE,"M";#N/A,#N/A,FALSE,"N";#N/A,#N/A,FALSE,"O"}</definedName>
    <definedName name="MKTS" localSheetId="46" hidden="1">{#N/A,#N/A,FALSE,"I";#N/A,#N/A,FALSE,"J";#N/A,#N/A,FALSE,"K";#N/A,#N/A,FALSE,"L";#N/A,#N/A,FALSE,"M";#N/A,#N/A,FALSE,"N";#N/A,#N/A,FALSE,"O"}</definedName>
    <definedName name="MKTS" localSheetId="47" hidden="1">{#N/A,#N/A,FALSE,"I";#N/A,#N/A,FALSE,"J";#N/A,#N/A,FALSE,"K";#N/A,#N/A,FALSE,"L";#N/A,#N/A,FALSE,"M";#N/A,#N/A,FALSE,"N";#N/A,#N/A,FALSE,"O"}</definedName>
    <definedName name="MKTS" localSheetId="49" hidden="1">{#N/A,#N/A,FALSE,"I";#N/A,#N/A,FALSE,"J";#N/A,#N/A,FALSE,"K";#N/A,#N/A,FALSE,"L";#N/A,#N/A,FALSE,"M";#N/A,#N/A,FALSE,"N";#N/A,#N/A,FALSE,"O"}</definedName>
    <definedName name="MKTS" localSheetId="50" hidden="1">{#N/A,#N/A,FALSE,"I";#N/A,#N/A,FALSE,"J";#N/A,#N/A,FALSE,"K";#N/A,#N/A,FALSE,"L";#N/A,#N/A,FALSE,"M";#N/A,#N/A,FALSE,"N";#N/A,#N/A,FALSE,"O"}</definedName>
    <definedName name="MKTS" localSheetId="51" hidden="1">{#N/A,#N/A,FALSE,"I";#N/A,#N/A,FALSE,"J";#N/A,#N/A,FALSE,"K";#N/A,#N/A,FALSE,"L";#N/A,#N/A,FALSE,"M";#N/A,#N/A,FALSE,"N";#N/A,#N/A,FALSE,"O"}</definedName>
    <definedName name="MKTS" localSheetId="48" hidden="1">{#N/A,#N/A,FALSE,"I";#N/A,#N/A,FALSE,"J";#N/A,#N/A,FALSE,"K";#N/A,#N/A,FALSE,"L";#N/A,#N/A,FALSE,"M";#N/A,#N/A,FALSE,"N";#N/A,#N/A,FALSE,"O"}</definedName>
    <definedName name="MKTS" localSheetId="42" hidden="1">{#N/A,#N/A,FALSE,"I";#N/A,#N/A,FALSE,"J";#N/A,#N/A,FALSE,"K";#N/A,#N/A,FALSE,"L";#N/A,#N/A,FALSE,"M";#N/A,#N/A,FALSE,"N";#N/A,#N/A,FALSE,"O"}</definedName>
    <definedName name="MKTS" localSheetId="24" hidden="1">{#N/A,#N/A,FALSE,"I";#N/A,#N/A,FALSE,"J";#N/A,#N/A,FALSE,"K";#N/A,#N/A,FALSE,"L";#N/A,#N/A,FALSE,"M";#N/A,#N/A,FALSE,"N";#N/A,#N/A,FALSE,"O"}</definedName>
    <definedName name="MKTS" localSheetId="25" hidden="1">{#N/A,#N/A,FALSE,"I";#N/A,#N/A,FALSE,"J";#N/A,#N/A,FALSE,"K";#N/A,#N/A,FALSE,"L";#N/A,#N/A,FALSE,"M";#N/A,#N/A,FALSE,"N";#N/A,#N/A,FALSE,"O"}</definedName>
    <definedName name="MKTS" localSheetId="27" hidden="1">{#N/A,#N/A,FALSE,"I";#N/A,#N/A,FALSE,"J";#N/A,#N/A,FALSE,"K";#N/A,#N/A,FALSE,"L";#N/A,#N/A,FALSE,"M";#N/A,#N/A,FALSE,"N";#N/A,#N/A,FALSE,"O"}</definedName>
    <definedName name="MKTS" localSheetId="28" hidden="1">{#N/A,#N/A,FALSE,"I";#N/A,#N/A,FALSE,"J";#N/A,#N/A,FALSE,"K";#N/A,#N/A,FALSE,"L";#N/A,#N/A,FALSE,"M";#N/A,#N/A,FALSE,"N";#N/A,#N/A,FALSE,"O"}</definedName>
    <definedName name="MKTS" localSheetId="35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9" hidden="1">{"MONA",#N/A,FALSE,"S"}</definedName>
    <definedName name="nada" localSheetId="10" hidden="1">{"MONA",#N/A,FALSE,"S"}</definedName>
    <definedName name="nada" localSheetId="11" hidden="1">{"MONA",#N/A,FALSE,"S"}</definedName>
    <definedName name="nada" localSheetId="12" hidden="1">{"MONA",#N/A,FALSE,"S"}</definedName>
    <definedName name="nada" localSheetId="13" hidden="1">{"MONA",#N/A,FALSE,"S"}</definedName>
    <definedName name="nada" localSheetId="14" hidden="1">{"MONA",#N/A,FALSE,"S"}</definedName>
    <definedName name="nada" localSheetId="15" hidden="1">{"MONA",#N/A,FALSE,"S"}</definedName>
    <definedName name="nada" localSheetId="16" hidden="1">{"MONA",#N/A,FALSE,"S"}</definedName>
    <definedName name="nada" localSheetId="17" hidden="1">{"MONA",#N/A,FALSE,"S"}</definedName>
    <definedName name="nada" localSheetId="18" hidden="1">{"MONA",#N/A,FALSE,"S"}</definedName>
    <definedName name="nada" localSheetId="1" hidden="1">{"MONA",#N/A,FALSE,"S"}</definedName>
    <definedName name="nada" localSheetId="6" hidden="1">{"MONA",#N/A,FALSE,"S"}</definedName>
    <definedName name="nada" localSheetId="7" hidden="1">{"MONA",#N/A,FALSE,"S"}</definedName>
    <definedName name="nada" localSheetId="8" hidden="1">{"MONA",#N/A,FALSE,"S"}</definedName>
    <definedName name="nada" localSheetId="26" hidden="1">{"MONA",#N/A,FALSE,"S"}</definedName>
    <definedName name="nada" localSheetId="39" hidden="1">{"MONA",#N/A,FALSE,"S"}</definedName>
    <definedName name="nada" localSheetId="40" hidden="1">{"MONA",#N/A,FALSE,"S"}</definedName>
    <definedName name="nada" localSheetId="29" hidden="1">{"MONA",#N/A,FALSE,"S"}</definedName>
    <definedName name="nada" localSheetId="30" hidden="1">{"MONA",#N/A,FALSE,"S"}</definedName>
    <definedName name="nada" localSheetId="32" hidden="1">{"MONA",#N/A,FALSE,"S"}</definedName>
    <definedName name="nada" localSheetId="43" hidden="1">{"MONA",#N/A,FALSE,"S"}</definedName>
    <definedName name="nada" localSheetId="52" hidden="1">{"MONA",#N/A,FALSE,"S"}</definedName>
    <definedName name="nada" localSheetId="53" hidden="1">{"MONA",#N/A,FALSE,"S"}</definedName>
    <definedName name="nada" localSheetId="54" hidden="1">{"MONA",#N/A,FALSE,"S"}</definedName>
    <definedName name="nada" localSheetId="55" hidden="1">{"MONA",#N/A,FALSE,"S"}</definedName>
    <definedName name="nada" localSheetId="56" hidden="1">{"MONA",#N/A,FALSE,"S"}</definedName>
    <definedName name="nada" localSheetId="44" hidden="1">{"MONA",#N/A,FALSE,"S"}</definedName>
    <definedName name="nada" localSheetId="45" hidden="1">{"MONA",#N/A,FALSE,"S"}</definedName>
    <definedName name="nada" localSheetId="46" hidden="1">{"MONA",#N/A,FALSE,"S"}</definedName>
    <definedName name="nada" localSheetId="47" hidden="1">{"MONA",#N/A,FALSE,"S"}</definedName>
    <definedName name="nada" localSheetId="49" hidden="1">{"MONA",#N/A,FALSE,"S"}</definedName>
    <definedName name="nada" localSheetId="50" hidden="1">{"MONA",#N/A,FALSE,"S"}</definedName>
    <definedName name="nada" localSheetId="51" hidden="1">{"MONA",#N/A,FALSE,"S"}</definedName>
    <definedName name="nada" localSheetId="48" hidden="1">{"MONA",#N/A,FALSE,"S"}</definedName>
    <definedName name="nada" localSheetId="42" hidden="1">{"MONA",#N/A,FALSE,"S"}</definedName>
    <definedName name="nada" localSheetId="24" hidden="1">{"MONA",#N/A,FALSE,"S"}</definedName>
    <definedName name="nada" localSheetId="25" hidden="1">{"MONA",#N/A,FALSE,"S"}</definedName>
    <definedName name="nada" localSheetId="27" hidden="1">{"MONA",#N/A,FALSE,"S"}</definedName>
    <definedName name="nada" localSheetId="28" hidden="1">{"MONA",#N/A,FALSE,"S"}</definedName>
    <definedName name="nada" localSheetId="35" hidden="1">{"MONA",#N/A,FALSE,"S"}</definedName>
    <definedName name="nada" hidden="1">{"MONA",#N/A,FALSE,"S"}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11" hidden="1">{#N/A,#N/A,FALSE,"SimInp1";#N/A,#N/A,FALSE,"SimInp2";#N/A,#N/A,FALSE,"SimOut1";#N/A,#N/A,FALSE,"SimOut2";#N/A,#N/A,FALSE,"SimOut3";#N/A,#N/A,FALSE,"SimOut4";#N/A,#N/A,FALSE,"SimOut5"}</definedName>
    <definedName name="NAN" localSheetId="12" hidden="1">{#N/A,#N/A,FALSE,"SimInp1";#N/A,#N/A,FALSE,"SimInp2";#N/A,#N/A,FALSE,"SimOut1";#N/A,#N/A,FALSE,"SimOut2";#N/A,#N/A,FALSE,"SimOut3";#N/A,#N/A,FALSE,"SimOut4";#N/A,#N/A,FALSE,"SimOut5"}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16" hidden="1">{#N/A,#N/A,FALSE,"SimInp1";#N/A,#N/A,FALSE,"SimInp2";#N/A,#N/A,FALSE,"SimOut1";#N/A,#N/A,FALSE,"SimOut2";#N/A,#N/A,FALSE,"SimOut3";#N/A,#N/A,FALSE,"SimOut4";#N/A,#N/A,FALSE,"SimOut5"}</definedName>
    <definedName name="NAN" localSheetId="17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26" hidden="1">{#N/A,#N/A,FALSE,"SimInp1";#N/A,#N/A,FALSE,"SimInp2";#N/A,#N/A,FALSE,"SimOut1";#N/A,#N/A,FALSE,"SimOut2";#N/A,#N/A,FALSE,"SimOut3";#N/A,#N/A,FALSE,"SimOut4";#N/A,#N/A,FALSE,"SimOut5"}</definedName>
    <definedName name="NAN" localSheetId="39" hidden="1">{#N/A,#N/A,FALSE,"SimInp1";#N/A,#N/A,FALSE,"SimInp2";#N/A,#N/A,FALSE,"SimOut1";#N/A,#N/A,FALSE,"SimOut2";#N/A,#N/A,FALSE,"SimOut3";#N/A,#N/A,FALSE,"SimOut4";#N/A,#N/A,FALSE,"SimOut5"}</definedName>
    <definedName name="NAN" localSheetId="40" hidden="1">{#N/A,#N/A,FALSE,"SimInp1";#N/A,#N/A,FALSE,"SimInp2";#N/A,#N/A,FALSE,"SimOut1";#N/A,#N/A,FALSE,"SimOut2";#N/A,#N/A,FALSE,"SimOut3";#N/A,#N/A,FALSE,"SimOut4";#N/A,#N/A,FALSE,"SimOut5"}</definedName>
    <definedName name="NAN" localSheetId="29" hidden="1">{#N/A,#N/A,FALSE,"SimInp1";#N/A,#N/A,FALSE,"SimInp2";#N/A,#N/A,FALSE,"SimOut1";#N/A,#N/A,FALSE,"SimOut2";#N/A,#N/A,FALSE,"SimOut3";#N/A,#N/A,FALSE,"SimOut4";#N/A,#N/A,FALSE,"SimOut5"}</definedName>
    <definedName name="NAN" localSheetId="30" hidden="1">{#N/A,#N/A,FALSE,"SimInp1";#N/A,#N/A,FALSE,"SimInp2";#N/A,#N/A,FALSE,"SimOut1";#N/A,#N/A,FALSE,"SimOut2";#N/A,#N/A,FALSE,"SimOut3";#N/A,#N/A,FALSE,"SimOut4";#N/A,#N/A,FALSE,"SimOut5"}</definedName>
    <definedName name="NAN" localSheetId="32" hidden="1">{#N/A,#N/A,FALSE,"SimInp1";#N/A,#N/A,FALSE,"SimInp2";#N/A,#N/A,FALSE,"SimOut1";#N/A,#N/A,FALSE,"SimOut2";#N/A,#N/A,FALSE,"SimOut3";#N/A,#N/A,FALSE,"SimOut4";#N/A,#N/A,FALSE,"SimOut5"}</definedName>
    <definedName name="NAN" localSheetId="43" hidden="1">{#N/A,#N/A,FALSE,"SimInp1";#N/A,#N/A,FALSE,"SimInp2";#N/A,#N/A,FALSE,"SimOut1";#N/A,#N/A,FALSE,"SimOut2";#N/A,#N/A,FALSE,"SimOut3";#N/A,#N/A,FALSE,"SimOut4";#N/A,#N/A,FALSE,"SimOut5"}</definedName>
    <definedName name="NAN" localSheetId="52" hidden="1">{#N/A,#N/A,FALSE,"SimInp1";#N/A,#N/A,FALSE,"SimInp2";#N/A,#N/A,FALSE,"SimOut1";#N/A,#N/A,FALSE,"SimOut2";#N/A,#N/A,FALSE,"SimOut3";#N/A,#N/A,FALSE,"SimOut4";#N/A,#N/A,FALSE,"SimOut5"}</definedName>
    <definedName name="NAN" localSheetId="53" hidden="1">{#N/A,#N/A,FALSE,"SimInp1";#N/A,#N/A,FALSE,"SimInp2";#N/A,#N/A,FALSE,"SimOut1";#N/A,#N/A,FALSE,"SimOut2";#N/A,#N/A,FALSE,"SimOut3";#N/A,#N/A,FALSE,"SimOut4";#N/A,#N/A,FALSE,"SimOut5"}</definedName>
    <definedName name="NAN" localSheetId="54" hidden="1">{#N/A,#N/A,FALSE,"SimInp1";#N/A,#N/A,FALSE,"SimInp2";#N/A,#N/A,FALSE,"SimOut1";#N/A,#N/A,FALSE,"SimOut2";#N/A,#N/A,FALSE,"SimOut3";#N/A,#N/A,FALSE,"SimOut4";#N/A,#N/A,FALSE,"SimOut5"}</definedName>
    <definedName name="NAN" localSheetId="55" hidden="1">{#N/A,#N/A,FALSE,"SimInp1";#N/A,#N/A,FALSE,"SimInp2";#N/A,#N/A,FALSE,"SimOut1";#N/A,#N/A,FALSE,"SimOut2";#N/A,#N/A,FALSE,"SimOut3";#N/A,#N/A,FALSE,"SimOut4";#N/A,#N/A,FALSE,"SimOut5"}</definedName>
    <definedName name="NAN" localSheetId="56" hidden="1">{#N/A,#N/A,FALSE,"SimInp1";#N/A,#N/A,FALSE,"SimInp2";#N/A,#N/A,FALSE,"SimOut1";#N/A,#N/A,FALSE,"SimOut2";#N/A,#N/A,FALSE,"SimOut3";#N/A,#N/A,FALSE,"SimOut4";#N/A,#N/A,FALSE,"SimOut5"}</definedName>
    <definedName name="NAN" localSheetId="44" hidden="1">{#N/A,#N/A,FALSE,"SimInp1";#N/A,#N/A,FALSE,"SimInp2";#N/A,#N/A,FALSE,"SimOut1";#N/A,#N/A,FALSE,"SimOut2";#N/A,#N/A,FALSE,"SimOut3";#N/A,#N/A,FALSE,"SimOut4";#N/A,#N/A,FALSE,"SimOut5"}</definedName>
    <definedName name="NAN" localSheetId="45" hidden="1">{#N/A,#N/A,FALSE,"SimInp1";#N/A,#N/A,FALSE,"SimInp2";#N/A,#N/A,FALSE,"SimOut1";#N/A,#N/A,FALSE,"SimOut2";#N/A,#N/A,FALSE,"SimOut3";#N/A,#N/A,FALSE,"SimOut4";#N/A,#N/A,FALSE,"SimOut5"}</definedName>
    <definedName name="NAN" localSheetId="46" hidden="1">{#N/A,#N/A,FALSE,"SimInp1";#N/A,#N/A,FALSE,"SimInp2";#N/A,#N/A,FALSE,"SimOut1";#N/A,#N/A,FALSE,"SimOut2";#N/A,#N/A,FALSE,"SimOut3";#N/A,#N/A,FALSE,"SimOut4";#N/A,#N/A,FALSE,"SimOut5"}</definedName>
    <definedName name="NAN" localSheetId="47" hidden="1">{#N/A,#N/A,FALSE,"SimInp1";#N/A,#N/A,FALSE,"SimInp2";#N/A,#N/A,FALSE,"SimOut1";#N/A,#N/A,FALSE,"SimOut2";#N/A,#N/A,FALSE,"SimOut3";#N/A,#N/A,FALSE,"SimOut4";#N/A,#N/A,FALSE,"SimOut5"}</definedName>
    <definedName name="NAN" localSheetId="49" hidden="1">{#N/A,#N/A,FALSE,"SimInp1";#N/A,#N/A,FALSE,"SimInp2";#N/A,#N/A,FALSE,"SimOut1";#N/A,#N/A,FALSE,"SimOut2";#N/A,#N/A,FALSE,"SimOut3";#N/A,#N/A,FALSE,"SimOut4";#N/A,#N/A,FALSE,"SimOut5"}</definedName>
    <definedName name="NAN" localSheetId="50" hidden="1">{#N/A,#N/A,FALSE,"SimInp1";#N/A,#N/A,FALSE,"SimInp2";#N/A,#N/A,FALSE,"SimOut1";#N/A,#N/A,FALSE,"SimOut2";#N/A,#N/A,FALSE,"SimOut3";#N/A,#N/A,FALSE,"SimOut4";#N/A,#N/A,FALSE,"SimOut5"}</definedName>
    <definedName name="NAN" localSheetId="51" hidden="1">{#N/A,#N/A,FALSE,"SimInp1";#N/A,#N/A,FALSE,"SimInp2";#N/A,#N/A,FALSE,"SimOut1";#N/A,#N/A,FALSE,"SimOut2";#N/A,#N/A,FALSE,"SimOut3";#N/A,#N/A,FALSE,"SimOut4";#N/A,#N/A,FALSE,"SimOut5"}</definedName>
    <definedName name="NAN" localSheetId="48" hidden="1">{#N/A,#N/A,FALSE,"SimInp1";#N/A,#N/A,FALSE,"SimInp2";#N/A,#N/A,FALSE,"SimOut1";#N/A,#N/A,FALSE,"SimOut2";#N/A,#N/A,FALSE,"SimOut3";#N/A,#N/A,FALSE,"SimOut4";#N/A,#N/A,FALSE,"SimOut5"}</definedName>
    <definedName name="NAN" localSheetId="42" hidden="1">{#N/A,#N/A,FALSE,"SimInp1";#N/A,#N/A,FALSE,"SimInp2";#N/A,#N/A,FALSE,"SimOut1";#N/A,#N/A,FALSE,"SimOut2";#N/A,#N/A,FALSE,"SimOut3";#N/A,#N/A,FALSE,"SimOut4";#N/A,#N/A,FALSE,"SimOut5"}</definedName>
    <definedName name="NAN" localSheetId="24" hidden="1">{#N/A,#N/A,FALSE,"SimInp1";#N/A,#N/A,FALSE,"SimInp2";#N/A,#N/A,FALSE,"SimOut1";#N/A,#N/A,FALSE,"SimOut2";#N/A,#N/A,FALSE,"SimOut3";#N/A,#N/A,FALSE,"SimOut4";#N/A,#N/A,FALSE,"SimOut5"}</definedName>
    <definedName name="NAN" localSheetId="25" hidden="1">{#N/A,#N/A,FALSE,"SimInp1";#N/A,#N/A,FALSE,"SimInp2";#N/A,#N/A,FALSE,"SimOut1";#N/A,#N/A,FALSE,"SimOut2";#N/A,#N/A,FALSE,"SimOut3";#N/A,#N/A,FALSE,"SimOut4";#N/A,#N/A,FALSE,"SimOut5"}</definedName>
    <definedName name="NAN" localSheetId="27" hidden="1">{#N/A,#N/A,FALSE,"SimInp1";#N/A,#N/A,FALSE,"SimInp2";#N/A,#N/A,FALSE,"SimOut1";#N/A,#N/A,FALSE,"SimOut2";#N/A,#N/A,FALSE,"SimOut3";#N/A,#N/A,FALSE,"SimOut4";#N/A,#N/A,FALSE,"SimOut5"}</definedName>
    <definedName name="NAN" localSheetId="28" hidden="1">{#N/A,#N/A,FALSE,"SimInp1";#N/A,#N/A,FALSE,"SimInp2";#N/A,#N/A,FALSE,"SimOut1";#N/A,#N/A,FALSE,"SimOut2";#N/A,#N/A,FALSE,"SimOut3";#N/A,#N/A,FALSE,"SimOut4";#N/A,#N/A,FALSE,"SimOut5"}</definedName>
    <definedName name="NAN" localSheetId="35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11" hidden="1">{#N/A,#N/A,FALSE,"SimInp1";#N/A,#N/A,FALSE,"SimInp2";#N/A,#N/A,FALSE,"SimOut1";#N/A,#N/A,FALSE,"SimOut2";#N/A,#N/A,FALSE,"SimOut3";#N/A,#N/A,FALSE,"SimOut4";#N/A,#N/A,FALSE,"SimOut5"}</definedName>
    <definedName name="NDNND" localSheetId="12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16" hidden="1">{#N/A,#N/A,FALSE,"SimInp1";#N/A,#N/A,FALSE,"SimInp2";#N/A,#N/A,FALSE,"SimOut1";#N/A,#N/A,FALSE,"SimOut2";#N/A,#N/A,FALSE,"SimOut3";#N/A,#N/A,FALSE,"SimOut4";#N/A,#N/A,FALSE,"SimOut5"}</definedName>
    <definedName name="NDNND" localSheetId="17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26" hidden="1">{#N/A,#N/A,FALSE,"SimInp1";#N/A,#N/A,FALSE,"SimInp2";#N/A,#N/A,FALSE,"SimOut1";#N/A,#N/A,FALSE,"SimOut2";#N/A,#N/A,FALSE,"SimOut3";#N/A,#N/A,FALSE,"SimOut4";#N/A,#N/A,FALSE,"SimOut5"}</definedName>
    <definedName name="NDNND" localSheetId="39" hidden="1">{#N/A,#N/A,FALSE,"SimInp1";#N/A,#N/A,FALSE,"SimInp2";#N/A,#N/A,FALSE,"SimOut1";#N/A,#N/A,FALSE,"SimOut2";#N/A,#N/A,FALSE,"SimOut3";#N/A,#N/A,FALSE,"SimOut4";#N/A,#N/A,FALSE,"SimOut5"}</definedName>
    <definedName name="NDNND" localSheetId="40" hidden="1">{#N/A,#N/A,FALSE,"SimInp1";#N/A,#N/A,FALSE,"SimInp2";#N/A,#N/A,FALSE,"SimOut1";#N/A,#N/A,FALSE,"SimOut2";#N/A,#N/A,FALSE,"SimOut3";#N/A,#N/A,FALSE,"SimOut4";#N/A,#N/A,FALSE,"SimOut5"}</definedName>
    <definedName name="NDNND" localSheetId="29" hidden="1">{#N/A,#N/A,FALSE,"SimInp1";#N/A,#N/A,FALSE,"SimInp2";#N/A,#N/A,FALSE,"SimOut1";#N/A,#N/A,FALSE,"SimOut2";#N/A,#N/A,FALSE,"SimOut3";#N/A,#N/A,FALSE,"SimOut4";#N/A,#N/A,FALSE,"SimOut5"}</definedName>
    <definedName name="NDNND" localSheetId="30" hidden="1">{#N/A,#N/A,FALSE,"SimInp1";#N/A,#N/A,FALSE,"SimInp2";#N/A,#N/A,FALSE,"SimOut1";#N/A,#N/A,FALSE,"SimOut2";#N/A,#N/A,FALSE,"SimOut3";#N/A,#N/A,FALSE,"SimOut4";#N/A,#N/A,FALSE,"SimOut5"}</definedName>
    <definedName name="NDNND" localSheetId="32" hidden="1">{#N/A,#N/A,FALSE,"SimInp1";#N/A,#N/A,FALSE,"SimInp2";#N/A,#N/A,FALSE,"SimOut1";#N/A,#N/A,FALSE,"SimOut2";#N/A,#N/A,FALSE,"SimOut3";#N/A,#N/A,FALSE,"SimOut4";#N/A,#N/A,FALSE,"SimOut5"}</definedName>
    <definedName name="NDNND" localSheetId="43" hidden="1">{#N/A,#N/A,FALSE,"SimInp1";#N/A,#N/A,FALSE,"SimInp2";#N/A,#N/A,FALSE,"SimOut1";#N/A,#N/A,FALSE,"SimOut2";#N/A,#N/A,FALSE,"SimOut3";#N/A,#N/A,FALSE,"SimOut4";#N/A,#N/A,FALSE,"SimOut5"}</definedName>
    <definedName name="NDNND" localSheetId="52" hidden="1">{#N/A,#N/A,FALSE,"SimInp1";#N/A,#N/A,FALSE,"SimInp2";#N/A,#N/A,FALSE,"SimOut1";#N/A,#N/A,FALSE,"SimOut2";#N/A,#N/A,FALSE,"SimOut3";#N/A,#N/A,FALSE,"SimOut4";#N/A,#N/A,FALSE,"SimOut5"}</definedName>
    <definedName name="NDNND" localSheetId="53" hidden="1">{#N/A,#N/A,FALSE,"SimInp1";#N/A,#N/A,FALSE,"SimInp2";#N/A,#N/A,FALSE,"SimOut1";#N/A,#N/A,FALSE,"SimOut2";#N/A,#N/A,FALSE,"SimOut3";#N/A,#N/A,FALSE,"SimOut4";#N/A,#N/A,FALSE,"SimOut5"}</definedName>
    <definedName name="NDNND" localSheetId="54" hidden="1">{#N/A,#N/A,FALSE,"SimInp1";#N/A,#N/A,FALSE,"SimInp2";#N/A,#N/A,FALSE,"SimOut1";#N/A,#N/A,FALSE,"SimOut2";#N/A,#N/A,FALSE,"SimOut3";#N/A,#N/A,FALSE,"SimOut4";#N/A,#N/A,FALSE,"SimOut5"}</definedName>
    <definedName name="NDNND" localSheetId="55" hidden="1">{#N/A,#N/A,FALSE,"SimInp1";#N/A,#N/A,FALSE,"SimInp2";#N/A,#N/A,FALSE,"SimOut1";#N/A,#N/A,FALSE,"SimOut2";#N/A,#N/A,FALSE,"SimOut3";#N/A,#N/A,FALSE,"SimOut4";#N/A,#N/A,FALSE,"SimOut5"}</definedName>
    <definedName name="NDNND" localSheetId="56" hidden="1">{#N/A,#N/A,FALSE,"SimInp1";#N/A,#N/A,FALSE,"SimInp2";#N/A,#N/A,FALSE,"SimOut1";#N/A,#N/A,FALSE,"SimOut2";#N/A,#N/A,FALSE,"SimOut3";#N/A,#N/A,FALSE,"SimOut4";#N/A,#N/A,FALSE,"SimOut5"}</definedName>
    <definedName name="NDNND" localSheetId="44" hidden="1">{#N/A,#N/A,FALSE,"SimInp1";#N/A,#N/A,FALSE,"SimInp2";#N/A,#N/A,FALSE,"SimOut1";#N/A,#N/A,FALSE,"SimOut2";#N/A,#N/A,FALSE,"SimOut3";#N/A,#N/A,FALSE,"SimOut4";#N/A,#N/A,FALSE,"SimOut5"}</definedName>
    <definedName name="NDNND" localSheetId="45" hidden="1">{#N/A,#N/A,FALSE,"SimInp1";#N/A,#N/A,FALSE,"SimInp2";#N/A,#N/A,FALSE,"SimOut1";#N/A,#N/A,FALSE,"SimOut2";#N/A,#N/A,FALSE,"SimOut3";#N/A,#N/A,FALSE,"SimOut4";#N/A,#N/A,FALSE,"SimOut5"}</definedName>
    <definedName name="NDNND" localSheetId="46" hidden="1">{#N/A,#N/A,FALSE,"SimInp1";#N/A,#N/A,FALSE,"SimInp2";#N/A,#N/A,FALSE,"SimOut1";#N/A,#N/A,FALSE,"SimOut2";#N/A,#N/A,FALSE,"SimOut3";#N/A,#N/A,FALSE,"SimOut4";#N/A,#N/A,FALSE,"SimOut5"}</definedName>
    <definedName name="NDNND" localSheetId="47" hidden="1">{#N/A,#N/A,FALSE,"SimInp1";#N/A,#N/A,FALSE,"SimInp2";#N/A,#N/A,FALSE,"SimOut1";#N/A,#N/A,FALSE,"SimOut2";#N/A,#N/A,FALSE,"SimOut3";#N/A,#N/A,FALSE,"SimOut4";#N/A,#N/A,FALSE,"SimOut5"}</definedName>
    <definedName name="NDNND" localSheetId="49" hidden="1">{#N/A,#N/A,FALSE,"SimInp1";#N/A,#N/A,FALSE,"SimInp2";#N/A,#N/A,FALSE,"SimOut1";#N/A,#N/A,FALSE,"SimOut2";#N/A,#N/A,FALSE,"SimOut3";#N/A,#N/A,FALSE,"SimOut4";#N/A,#N/A,FALSE,"SimOut5"}</definedName>
    <definedName name="NDNND" localSheetId="50" hidden="1">{#N/A,#N/A,FALSE,"SimInp1";#N/A,#N/A,FALSE,"SimInp2";#N/A,#N/A,FALSE,"SimOut1";#N/A,#N/A,FALSE,"SimOut2";#N/A,#N/A,FALSE,"SimOut3";#N/A,#N/A,FALSE,"SimOut4";#N/A,#N/A,FALSE,"SimOut5"}</definedName>
    <definedName name="NDNND" localSheetId="51" hidden="1">{#N/A,#N/A,FALSE,"SimInp1";#N/A,#N/A,FALSE,"SimInp2";#N/A,#N/A,FALSE,"SimOut1";#N/A,#N/A,FALSE,"SimOut2";#N/A,#N/A,FALSE,"SimOut3";#N/A,#N/A,FALSE,"SimOut4";#N/A,#N/A,FALSE,"SimOut5"}</definedName>
    <definedName name="NDNND" localSheetId="48" hidden="1">{#N/A,#N/A,FALSE,"SimInp1";#N/A,#N/A,FALSE,"SimInp2";#N/A,#N/A,FALSE,"SimOut1";#N/A,#N/A,FALSE,"SimOut2";#N/A,#N/A,FALSE,"SimOut3";#N/A,#N/A,FALSE,"SimOut4";#N/A,#N/A,FALSE,"SimOut5"}</definedName>
    <definedName name="NDNND" localSheetId="42" hidden="1">{#N/A,#N/A,FALSE,"SimInp1";#N/A,#N/A,FALSE,"SimInp2";#N/A,#N/A,FALSE,"SimOut1";#N/A,#N/A,FALSE,"SimOut2";#N/A,#N/A,FALSE,"SimOut3";#N/A,#N/A,FALSE,"SimOut4";#N/A,#N/A,FALSE,"SimOut5"}</definedName>
    <definedName name="NDNND" localSheetId="24" hidden="1">{#N/A,#N/A,FALSE,"SimInp1";#N/A,#N/A,FALSE,"SimInp2";#N/A,#N/A,FALSE,"SimOut1";#N/A,#N/A,FALSE,"SimOut2";#N/A,#N/A,FALSE,"SimOut3";#N/A,#N/A,FALSE,"SimOut4";#N/A,#N/A,FALSE,"SimOut5"}</definedName>
    <definedName name="NDNND" localSheetId="25" hidden="1">{#N/A,#N/A,FALSE,"SimInp1";#N/A,#N/A,FALSE,"SimInp2";#N/A,#N/A,FALSE,"SimOut1";#N/A,#N/A,FALSE,"SimOut2";#N/A,#N/A,FALSE,"SimOut3";#N/A,#N/A,FALSE,"SimOut4";#N/A,#N/A,FALSE,"SimOut5"}</definedName>
    <definedName name="NDNND" localSheetId="27" hidden="1">{#N/A,#N/A,FALSE,"SimInp1";#N/A,#N/A,FALSE,"SimInp2";#N/A,#N/A,FALSE,"SimOut1";#N/A,#N/A,FALSE,"SimOut2";#N/A,#N/A,FALSE,"SimOut3";#N/A,#N/A,FALSE,"SimOut4";#N/A,#N/A,FALSE,"SimOut5"}</definedName>
    <definedName name="NDNND" localSheetId="28" hidden="1">{#N/A,#N/A,FALSE,"SimInp1";#N/A,#N/A,FALSE,"SimInp2";#N/A,#N/A,FALSE,"SimOut1";#N/A,#N/A,FALSE,"SimOut2";#N/A,#N/A,FALSE,"SimOut3";#N/A,#N/A,FALSE,"SimOut4";#N/A,#N/A,FALSE,"SimOut5"}</definedName>
    <definedName name="NDNND" localSheetId="35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1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26" hidden="1">{"'előző év december'!$A$2:$CP$214"}</definedName>
    <definedName name="nm" localSheetId="39" hidden="1">{"'előző év december'!$A$2:$CP$214"}</definedName>
    <definedName name="nm" localSheetId="40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2" hidden="1">{"'előző év december'!$A$2:$CP$214"}</definedName>
    <definedName name="nm" localSheetId="43" hidden="1">{"'előző év december'!$A$2:$CP$214"}</definedName>
    <definedName name="nm" localSheetId="52" hidden="1">{"'előző év december'!$A$2:$CP$214"}</definedName>
    <definedName name="nm" localSheetId="53" hidden="1">{"'előző év december'!$A$2:$CP$214"}</definedName>
    <definedName name="nm" localSheetId="54" hidden="1">{"'előző év december'!$A$2:$CP$214"}</definedName>
    <definedName name="nm" localSheetId="55" hidden="1">{"'előző év december'!$A$2:$CP$214"}</definedName>
    <definedName name="nm" localSheetId="56" hidden="1">{"'előző év december'!$A$2:$CP$214"}</definedName>
    <definedName name="nm" localSheetId="44" hidden="1">{"'előző év december'!$A$2:$CP$214"}</definedName>
    <definedName name="nm" localSheetId="45" hidden="1">{"'előző év december'!$A$2:$CP$214"}</definedName>
    <definedName name="nm" localSheetId="46" hidden="1">{"'előző év december'!$A$2:$CP$214"}</definedName>
    <definedName name="nm" localSheetId="47" hidden="1">{"'előző év december'!$A$2:$CP$214"}</definedName>
    <definedName name="nm" localSheetId="49" hidden="1">{"'előző év december'!$A$2:$CP$214"}</definedName>
    <definedName name="nm" localSheetId="50" hidden="1">{"'előző év december'!$A$2:$CP$214"}</definedName>
    <definedName name="nm" localSheetId="51" hidden="1">{"'előző év december'!$A$2:$CP$214"}</definedName>
    <definedName name="nm" localSheetId="48" hidden="1">{"'előző év december'!$A$2:$CP$214"}</definedName>
    <definedName name="nm" localSheetId="42" hidden="1">{"'előző év december'!$A$2:$CP$214"}</definedName>
    <definedName name="nm" localSheetId="24" hidden="1">{"'előző év december'!$A$2:$CP$214"}</definedName>
    <definedName name="nm" localSheetId="25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35" hidden="1">{"'előző év december'!$A$2:$CP$214"}</definedName>
    <definedName name="nm" hidden="1">{"'előző év december'!$A$2:$CP$214"}</definedName>
    <definedName name="_xlnm.Print_Area" localSheetId="0">'Chart II.1.1'!$A$1,'Chart II.1.1'!$B$2:$E$30</definedName>
    <definedName name="_xlnm.Print_Area" localSheetId="9">'Chart II.1.10'!$A$1,'Chart II.1.10'!$B$2:$D$15</definedName>
    <definedName name="_xlnm.Print_Area" localSheetId="10">'Chart II.1.11'!$A$1,'Chart II.1.11'!$B$2:$D$32</definedName>
    <definedName name="_xlnm.Print_Area" localSheetId="11">'Chart II.1.12'!$A$1,'Chart II.1.12'!$B$2:$D$15</definedName>
    <definedName name="_xlnm.Print_Area" localSheetId="12">'Chart II.1.13'!$A$1,'Chart II.1.13'!$B$2:$H$4</definedName>
    <definedName name="_xlnm.Print_Area" localSheetId="13">'Chart II.1.14'!$A$1,'Chart II.1.14'!$B$2:$F$32</definedName>
    <definedName name="_xlnm.Print_Area" localSheetId="14">'Chart II.1.15'!$A$1,'Chart II.1.15'!$B$2:$C$9</definedName>
    <definedName name="_xlnm.Print_Area" localSheetId="15">'Chart II.1.16'!$A$1,'Chart II.1.16'!$B$2:$F$26</definedName>
    <definedName name="_xlnm.Print_Area" localSheetId="16">'Chart II.1.17'!$A$1,'Chart II.1.17'!$B$2:$I$254</definedName>
    <definedName name="_xlnm.Print_Area" localSheetId="17">'Chart II.1.18'!$A$1,'Chart II.1.18'!$B$2:$I$254</definedName>
    <definedName name="_xlnm.Print_Area" localSheetId="18">'Chart II.1.19'!$A$1,'Chart II.1.19'!$B$2:$F$15</definedName>
    <definedName name="_xlnm.Print_Area" localSheetId="1">'Chart II.1.2'!$B$2:$O$5,'Chart II.1.2'!$A$1</definedName>
    <definedName name="_xlnm.Print_Area" localSheetId="19">'Chart II.1.20'!$A$1,'Chart II.1.20'!$B$2:$C$50</definedName>
    <definedName name="_xlnm.Print_Area" localSheetId="20">'Chart II.1.21'!$A$1,'Chart II.1.21'!$B$2:$C$4</definedName>
    <definedName name="_xlnm.Print_Area" localSheetId="21">'Chart II.1.22'!$A$1,'Chart II.1.22'!$B$2:$D$13</definedName>
    <definedName name="_xlnm.Print_Area" localSheetId="22">'Chart II.1.23'!$A$1,'Chart II.1.23'!$B$2:$D$13</definedName>
    <definedName name="_xlnm.Print_Area" localSheetId="23">'Chart II.1.24'!$A$1,'Chart II.1.24'!$B$2:$D$13</definedName>
    <definedName name="_xlnm.Print_Area" localSheetId="2">'Chart II.1.3'!$A$1,'Chart II.1.3'!$B$2:$M$15</definedName>
    <definedName name="_xlnm.Print_Area" localSheetId="3">'Chart II.1.4'!$A$1,'Chart II.1.4'!$B$2:$C$5</definedName>
    <definedName name="_xlnm.Print_Area" localSheetId="4">'Chart II.1.5'!$A$1,'Chart II.1.5'!$B$2:$H$122</definedName>
    <definedName name="_xlnm.Print_Area" localSheetId="5">'Chart II.1.6'!$A$1,'Chart II.1.6'!$B$2:$E$122</definedName>
    <definedName name="_xlnm.Print_Area" localSheetId="6">'Chart II.1.7'!$A$1,'Chart II.1.7'!$B$2:$F$26</definedName>
    <definedName name="_xlnm.Print_Area" localSheetId="7">'Chart II.1.8'!$A$1,'Chart II.1.8'!$B$2:$D$15</definedName>
    <definedName name="_xlnm.Print_Area" localSheetId="8">'Chart II.1.9'!$A$1,'Chart II.1.9'!$B$2:$E$32</definedName>
    <definedName name="_xlnm.Print_Area" localSheetId="26">'Chart II.2.1'!$A$1,'Chart II.2.1'!$B$2:$F$34</definedName>
    <definedName name="_xlnm.Print_Area" localSheetId="39">'Chart II.2.12'!$A$1,'Chart II.2.12'!$B$2:$D$34</definedName>
    <definedName name="_xlnm.Print_Area" localSheetId="40">'Chart II.2.13'!$A$1:$I$33</definedName>
    <definedName name="_xlnm.Print_Area" localSheetId="29">'Chart II.2.2'!$B$2:$N$97,'Chart II.2.2'!$A$1</definedName>
    <definedName name="_xlnm.Print_Area" localSheetId="30">'Chart II.2.3'!$A$1,'Chart II.2.3'!$B$2:$G$46</definedName>
    <definedName name="_xlnm.Print_Area" localSheetId="32">'Chart II.2.6'!$A$1,'Chart II.2.6'!$B$2:$N$18</definedName>
    <definedName name="_xlnm.Print_Area" localSheetId="34">'Chart II.2.7'!$A$1,'Chart II.2.7'!$B$2:$F$4</definedName>
    <definedName name="_xlnm.Print_Area" localSheetId="43">'Chart II.3.1'!$A$1,'Chart II.3.1'!$B$2:$C$8</definedName>
    <definedName name="_xlnm.Print_Area" localSheetId="52">'Chart II.3.10'!$A$1,'Chart II.3.10'!$B$2:$G$10</definedName>
    <definedName name="_xlnm.Print_Area" localSheetId="53">'Chart II.3.11'!$A$1,'Chart II.3.11'!$B$2:$C$6</definedName>
    <definedName name="_xlnm.Print_Area" localSheetId="54">'Chart II.3.12'!$A$1,'Chart II.3.12'!$B$2:$D$110</definedName>
    <definedName name="_xlnm.Print_Area" localSheetId="55">'Chart II.3.13'!$A$1,'Chart II.3.13'!$B$2:$C$8</definedName>
    <definedName name="_xlnm.Print_Area" localSheetId="56">'Chart II.3.14'!$A$1,'Chart II.3.14'!$B$2:$C$11</definedName>
    <definedName name="_xlnm.Print_Area" localSheetId="44">'Chart II.3.2'!$A$1,'Chart II.3.2'!$B$2:$D$11</definedName>
    <definedName name="_xlnm.Print_Area" localSheetId="45">'Chart II.3.3 '!$A$1,'Chart II.3.3 '!$B$2:$F$10</definedName>
    <definedName name="_xlnm.Print_Area" localSheetId="46">'Chart II.3.4'!$A$1,'Chart II.3.4'!$B$2:$D$9</definedName>
    <definedName name="_xlnm.Print_Area" localSheetId="47">'Chart II.3.5'!$A$1,'Chart II.3.5'!$B$2:$C$7</definedName>
    <definedName name="_xlnm.Print_Area" localSheetId="49">'Chart II.3.7'!$A$1,'Chart II.3.7'!$B$2:$D$10</definedName>
    <definedName name="_xlnm.Print_Area" localSheetId="50">'Chart II.3.8'!$A$1,'Chart II.3.8'!$B$2:$E$10</definedName>
    <definedName name="_xlnm.Print_Area" localSheetId="51">'Chart II.3.9'!$A$1,'Chart II.3.9'!$B$2:$D$11</definedName>
    <definedName name="_xlnm.Print_Area" localSheetId="31">'Charts II.2.4 and II.2.5'!$A$1:$B$1,'Charts II.2.4 and II.2.5'!$C$2:$F$9</definedName>
    <definedName name="_xlnm.Print_Area" localSheetId="36">'Charts II.2.8 и II.2.10'!$A$1:$B$1,'Charts II.2.8 и II.2.10'!$C$2:$G$7</definedName>
    <definedName name="_xlnm.Print_Area" localSheetId="37">'Charts II.2.9 и II.2.11'!$A$1:$B$1,'Charts II.2.9 и II.2.11'!$C$2:$G$7</definedName>
    <definedName name="_xlnm.Print_Area" localSheetId="48">'Chatr II.3.6'!$A$1,'Chatr II.3.6'!$B$2:$D$10</definedName>
    <definedName name="_xlnm.Print_Area" localSheetId="42">'Diagram II.2.1'!$A$1</definedName>
    <definedName name="_xlnm.Print_Area" localSheetId="24">'Table II.1.1'!$A$1:$I$49</definedName>
    <definedName name="_xlnm.Print_Area" localSheetId="25">'Table II.1.2'!$A$1:$BF$23</definedName>
    <definedName name="_xlnm.Print_Area" localSheetId="27">'Table II.2.1'!$A$1:$C$9</definedName>
    <definedName name="_xlnm.Print_Area" localSheetId="28">'Table II.2.2'!$A$1:$D$7</definedName>
    <definedName name="_xlnm.Print_Area" localSheetId="33">'Table II.2.3'!$A$1:$D$13</definedName>
    <definedName name="_xlnm.Print_Area" localSheetId="35">'Table II.2.4'!$A$1:$B$9</definedName>
    <definedName name="_xlnm.Print_Area" localSheetId="38">'Table II.2.5'!$A$1:$C$7</definedName>
    <definedName name="qqqq49" localSheetId="9" hidden="1">{0,0,0,0;0,0,0,0;0,0,0,0;0,0,0,0;0,0,0,0;0,0,0,0;0,0,0,0}</definedName>
    <definedName name="qqqq49" localSheetId="10" hidden="1">{0,0,0,0;0,0,0,0;0,0,0,0;0,0,0,0;0,0,0,0;0,0,0,0;0,0,0,0}</definedName>
    <definedName name="qqqq49" localSheetId="11" hidden="1">{0,0,0,0;0,0,0,0;0,0,0,0;0,0,0,0;0,0,0,0;0,0,0,0;0,0,0,0}</definedName>
    <definedName name="qqqq49" localSheetId="12" hidden="1">{0,0,0,0;0,0,0,0;0,0,0,0;0,0,0,0;0,0,0,0;0,0,0,0;0,0,0,0}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15" hidden="1">{0,0,0,0;0,0,0,0;0,0,0,0;0,0,0,0;0,0,0,0;0,0,0,0;0,0,0,0}</definedName>
    <definedName name="qqqq49" localSheetId="16" hidden="1">{0,0,0,0;0,0,0,0;0,0,0,0;0,0,0,0;0,0,0,0;0,0,0,0;0,0,0,0}</definedName>
    <definedName name="qqqq49" localSheetId="17" hidden="1">{0,0,0,0;0,0,0,0;0,0,0,0;0,0,0,0;0,0,0,0;0,0,0,0;0,0,0,0}</definedName>
    <definedName name="qqqq49" localSheetId="18" hidden="1">{0,0,0,0;0,0,0,0;0,0,0,0;0,0,0,0;0,0,0,0;0,0,0,0;0,0,0,0}</definedName>
    <definedName name="qqqq49" localSheetId="1" hidden="1">{0,0,0,0;0,0,0,0;0,0,0,0;0,0,0,0;0,0,0,0;0,0,0,0;0,0,0,0}</definedName>
    <definedName name="qqqq49" localSheetId="6" hidden="1">{0,0,0,0;0,0,0,0;0,0,0,0;0,0,0,0;0,0,0,0;0,0,0,0;0,0,0,0}</definedName>
    <definedName name="qqqq49" localSheetId="7" hidden="1">{0,0,0,0;0,0,0,0;0,0,0,0;0,0,0,0;0,0,0,0;0,0,0,0;0,0,0,0}</definedName>
    <definedName name="qqqq49" localSheetId="8" hidden="1">{0,0,0,0;0,0,0,0;0,0,0,0;0,0,0,0;0,0,0,0;0,0,0,0;0,0,0,0}</definedName>
    <definedName name="qqqq49" localSheetId="26" hidden="1">{0,0,0,0;0,0,0,0;0,0,0,0;0,0,0,0;0,0,0,0;0,0,0,0;0,0,0,0}</definedName>
    <definedName name="qqqq49" localSheetId="39" hidden="1">{0,0,0,0;0,0,0,0;0,0,0,0;0,0,0,0;0,0,0,0;0,0,0,0;0,0,0,0}</definedName>
    <definedName name="qqqq49" localSheetId="40" hidden="1">{0,0,0,0;0,0,0,0;0,0,0,0;0,0,0,0;0,0,0,0;0,0,0,0;0,0,0,0}</definedName>
    <definedName name="qqqq49" localSheetId="29" hidden="1">{0,0,0,0;0,0,0,0;0,0,0,0;0,0,0,0;0,0,0,0;0,0,0,0;0,0,0,0}</definedName>
    <definedName name="qqqq49" localSheetId="30" hidden="1">{0,0,0,0;0,0,0,0;0,0,0,0;0,0,0,0;0,0,0,0;0,0,0,0;0,0,0,0}</definedName>
    <definedName name="qqqq49" localSheetId="32" hidden="1">{0,0,0,0;0,0,0,0;0,0,0,0;0,0,0,0;0,0,0,0;0,0,0,0;0,0,0,0}</definedName>
    <definedName name="qqqq49" localSheetId="43" hidden="1">{0,0,0,0;0,0,0,0;0,0,0,0;0,0,0,0;0,0,0,0;0,0,0,0;0,0,0,0}</definedName>
    <definedName name="qqqq49" localSheetId="52" hidden="1">{0,0,0,0;0,0,0,0;0,0,0,0;0,0,0,0;0,0,0,0;0,0,0,0;0,0,0,0}</definedName>
    <definedName name="qqqq49" localSheetId="53" hidden="1">{0,0,0,0;0,0,0,0;0,0,0,0;0,0,0,0;0,0,0,0;0,0,0,0;0,0,0,0}</definedName>
    <definedName name="qqqq49" localSheetId="54" hidden="1">{0,0,0,0;0,0,0,0;0,0,0,0;0,0,0,0;0,0,0,0;0,0,0,0;0,0,0,0}</definedName>
    <definedName name="qqqq49" localSheetId="55" hidden="1">{0,0,0,0;0,0,0,0;0,0,0,0;0,0,0,0;0,0,0,0;0,0,0,0;0,0,0,0}</definedName>
    <definedName name="qqqq49" localSheetId="56" hidden="1">{0,0,0,0;0,0,0,0;0,0,0,0;0,0,0,0;0,0,0,0;0,0,0,0;0,0,0,0}</definedName>
    <definedName name="qqqq49" localSheetId="44" hidden="1">{0,0,0,0;0,0,0,0;0,0,0,0;0,0,0,0;0,0,0,0;0,0,0,0;0,0,0,0}</definedName>
    <definedName name="qqqq49" localSheetId="45" hidden="1">{0,0,0,0;0,0,0,0;0,0,0,0;0,0,0,0;0,0,0,0;0,0,0,0;0,0,0,0}</definedName>
    <definedName name="qqqq49" localSheetId="46" hidden="1">{0,0,0,0;0,0,0,0;0,0,0,0;0,0,0,0;0,0,0,0;0,0,0,0;0,0,0,0}</definedName>
    <definedName name="qqqq49" localSheetId="47" hidden="1">{0,0,0,0;0,0,0,0;0,0,0,0;0,0,0,0;0,0,0,0;0,0,0,0;0,0,0,0}</definedName>
    <definedName name="qqqq49" localSheetId="49" hidden="1">{0,0,0,0;0,0,0,0;0,0,0,0;0,0,0,0;0,0,0,0;0,0,0,0;0,0,0,0}</definedName>
    <definedName name="qqqq49" localSheetId="50" hidden="1">{0,0,0,0;0,0,0,0;0,0,0,0;0,0,0,0;0,0,0,0;0,0,0,0;0,0,0,0}</definedName>
    <definedName name="qqqq49" localSheetId="51" hidden="1">{0,0,0,0;0,0,0,0;0,0,0,0;0,0,0,0;0,0,0,0;0,0,0,0;0,0,0,0}</definedName>
    <definedName name="qqqq49" localSheetId="48" hidden="1">{0,0,0,0;0,0,0,0;0,0,0,0;0,0,0,0;0,0,0,0;0,0,0,0;0,0,0,0}</definedName>
    <definedName name="qqqq49" localSheetId="42" hidden="1">{0,0,0,0;0,0,0,0;0,0,0,0;0,0,0,0;0,0,0,0;0,0,0,0;0,0,0,0}</definedName>
    <definedName name="qqqq49" localSheetId="24" hidden="1">{0,0,0,0;0,0,0,0;0,0,0,0;0,0,0,0;0,0,0,0;0,0,0,0;0,0,0,0}</definedName>
    <definedName name="qqqq49" localSheetId="25" hidden="1">{0,0,0,0;0,0,0,0;0,0,0,0;0,0,0,0;0,0,0,0;0,0,0,0;0,0,0,0}</definedName>
    <definedName name="qqqq49" localSheetId="27" hidden="1">{0,0,0,0;0,0,0,0;0,0,0,0;0,0,0,0;0,0,0,0;0,0,0,0;0,0,0,0}</definedName>
    <definedName name="qqqq49" localSheetId="28" hidden="1">{0,0,0,0;0,0,0,0;0,0,0,0;0,0,0,0;0,0,0,0;0,0,0,0;0,0,0,0}</definedName>
    <definedName name="qqqq49" localSheetId="35" hidden="1">{0,0,0,0;0,0,0,0;0,0,0,0;0,0,0,0;0,0,0,0;0,0,0,0;0,0,0,0}</definedName>
    <definedName name="qqqq49" hidden="1">{0,0,0,0;0,0,0,0;0,0,0,0;0,0,0,0;0,0,0,0;0,0,0,0;0,0,0,0}</definedName>
    <definedName name="qwe" localSheetId="9" hidden="1">{"WEO",#N/A,FALSE,"T"}</definedName>
    <definedName name="qwe" localSheetId="10" hidden="1">{"WEO",#N/A,FALSE,"T"}</definedName>
    <definedName name="qwe" localSheetId="11" hidden="1">{"WEO",#N/A,FALSE,"T"}</definedName>
    <definedName name="qwe" localSheetId="12" hidden="1">{"WEO",#N/A,FALSE,"T"}</definedName>
    <definedName name="qwe" localSheetId="13" hidden="1">{"WEO",#N/A,FALSE,"T"}</definedName>
    <definedName name="qwe" localSheetId="14" hidden="1">{"WEO",#N/A,FALSE,"T"}</definedName>
    <definedName name="qwe" localSheetId="15" hidden="1">{"WEO",#N/A,FALSE,"T"}</definedName>
    <definedName name="qwe" localSheetId="16" hidden="1">{"WEO",#N/A,FALSE,"T"}</definedName>
    <definedName name="qwe" localSheetId="17" hidden="1">{"WEO",#N/A,FALSE,"T"}</definedName>
    <definedName name="qwe" localSheetId="18" hidden="1">{"WEO",#N/A,FALSE,"T"}</definedName>
    <definedName name="qwe" localSheetId="1" hidden="1">{"WEO",#N/A,FALSE,"T"}</definedName>
    <definedName name="qwe" localSheetId="6" hidden="1">{"WEO",#N/A,FALSE,"T"}</definedName>
    <definedName name="qwe" localSheetId="7" hidden="1">{"WEO",#N/A,FALSE,"T"}</definedName>
    <definedName name="qwe" localSheetId="8" hidden="1">{"WEO",#N/A,FALSE,"T"}</definedName>
    <definedName name="qwe" localSheetId="26" hidden="1">{"WEO",#N/A,FALSE,"T"}</definedName>
    <definedName name="qwe" localSheetId="29" hidden="1">{"WEO",#N/A,FALSE,"T"}</definedName>
    <definedName name="qwe" localSheetId="30" hidden="1">{"WEO",#N/A,FALSE,"T"}</definedName>
    <definedName name="qwe" localSheetId="32" hidden="1">{"WEO",#N/A,FALSE,"T"}</definedName>
    <definedName name="qwe" localSheetId="42" hidden="1">{"WEO",#N/A,FALSE,"T"}</definedName>
    <definedName name="qwe" localSheetId="24" hidden="1">{"WEO",#N/A,FALSE,"T"}</definedName>
    <definedName name="qwe" localSheetId="25" hidden="1">{"WEO",#N/A,FALSE,"T"}</definedName>
    <definedName name="qwe" localSheetId="27" hidden="1">{"WEO",#N/A,FALSE,"T"}</definedName>
    <definedName name="qwe" localSheetId="28" hidden="1">{"WEO",#N/A,FALSE,"T"}</definedName>
    <definedName name="qwe" hidden="1">{"WEO",#N/A,FALSE,"T"}</definedName>
    <definedName name="qweq" localSheetId="9" hidden="1">{#N/A,#N/A,FALSE,"SRFSYS";#N/A,#N/A,FALSE,"SRBSYS"}</definedName>
    <definedName name="qweq" localSheetId="10" hidden="1">{#N/A,#N/A,FALSE,"SRFSYS";#N/A,#N/A,FALSE,"SRBSYS"}</definedName>
    <definedName name="qweq" localSheetId="11" hidden="1">{#N/A,#N/A,FALSE,"SRFSYS";#N/A,#N/A,FALSE,"SRBSYS"}</definedName>
    <definedName name="qweq" localSheetId="12" hidden="1">{#N/A,#N/A,FALSE,"SRFSYS";#N/A,#N/A,FALSE,"SRBSYS"}</definedName>
    <definedName name="qweq" localSheetId="13" hidden="1">{#N/A,#N/A,FALSE,"SRFSYS";#N/A,#N/A,FALSE,"SRBSYS"}</definedName>
    <definedName name="qweq" localSheetId="14" hidden="1">{#N/A,#N/A,FALSE,"SRFSYS";#N/A,#N/A,FALSE,"SRBSYS"}</definedName>
    <definedName name="qweq" localSheetId="15" hidden="1">{#N/A,#N/A,FALSE,"SRFSYS";#N/A,#N/A,FALSE,"SRBSYS"}</definedName>
    <definedName name="qweq" localSheetId="16" hidden="1">{#N/A,#N/A,FALSE,"SRFSYS";#N/A,#N/A,FALSE,"SRBSYS"}</definedName>
    <definedName name="qweq" localSheetId="17" hidden="1">{#N/A,#N/A,FALSE,"SRFSYS";#N/A,#N/A,FALSE,"SRBSYS"}</definedName>
    <definedName name="qweq" localSheetId="18" hidden="1">{#N/A,#N/A,FALSE,"SRFSYS";#N/A,#N/A,FALSE,"SRBSYS"}</definedName>
    <definedName name="qweq" localSheetId="1" hidden="1">{#N/A,#N/A,FALSE,"SRFSYS";#N/A,#N/A,FALSE,"SRBSYS"}</definedName>
    <definedName name="qweq" localSheetId="6" hidden="1">{#N/A,#N/A,FALSE,"SRFSYS";#N/A,#N/A,FALSE,"SRBSYS"}</definedName>
    <definedName name="qweq" localSheetId="7" hidden="1">{#N/A,#N/A,FALSE,"SRFSYS";#N/A,#N/A,FALSE,"SRBSYS"}</definedName>
    <definedName name="qweq" localSheetId="8" hidden="1">{#N/A,#N/A,FALSE,"SRFSYS";#N/A,#N/A,FALSE,"SRBSYS"}</definedName>
    <definedName name="qweq" localSheetId="26" hidden="1">{#N/A,#N/A,FALSE,"SRFSYS";#N/A,#N/A,FALSE,"SRBSYS"}</definedName>
    <definedName name="qweq" localSheetId="29" hidden="1">{#N/A,#N/A,FALSE,"SRFSYS";#N/A,#N/A,FALSE,"SRBSYS"}</definedName>
    <definedName name="qweq" localSheetId="30" hidden="1">{#N/A,#N/A,FALSE,"SRFSYS";#N/A,#N/A,FALSE,"SRBSYS"}</definedName>
    <definedName name="qweq" localSheetId="32" hidden="1">{#N/A,#N/A,FALSE,"SRFSYS";#N/A,#N/A,FALSE,"SRBSYS"}</definedName>
    <definedName name="qweq" localSheetId="42" hidden="1">{#N/A,#N/A,FALSE,"SRFSYS";#N/A,#N/A,FALSE,"SRBSYS"}</definedName>
    <definedName name="qweq" localSheetId="24" hidden="1">{#N/A,#N/A,FALSE,"SRFSYS";#N/A,#N/A,FALSE,"SRBSYS"}</definedName>
    <definedName name="qweq" localSheetId="25" hidden="1">{#N/A,#N/A,FALSE,"SRFSYS";#N/A,#N/A,FALSE,"SRBSYS"}</definedName>
    <definedName name="qweq" localSheetId="27" hidden="1">{#N/A,#N/A,FALSE,"SRFSYS";#N/A,#N/A,FALSE,"SRBSYS"}</definedName>
    <definedName name="qweq" localSheetId="28" hidden="1">{#N/A,#N/A,FALSE,"SRFSYS";#N/A,#N/A,FALSE,"SRBSYS"}</definedName>
    <definedName name="qweq" hidden="1">{#N/A,#N/A,FALSE,"SRFSYS";#N/A,#N/A,FALSE,"SRBSYS"}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26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2" hidden="1">{"'előző év december'!$A$2:$CP$214"}</definedName>
    <definedName name="qwerw" localSheetId="43" hidden="1">{"'előző év december'!$A$2:$CP$214"}</definedName>
    <definedName name="qwerw" localSheetId="52" hidden="1">{"'előző év december'!$A$2:$CP$214"}</definedName>
    <definedName name="qwerw" localSheetId="53" hidden="1">{"'előző év december'!$A$2:$CP$214"}</definedName>
    <definedName name="qwerw" localSheetId="54" hidden="1">{"'előző év december'!$A$2:$CP$214"}</definedName>
    <definedName name="qwerw" localSheetId="55" hidden="1">{"'előző év december'!$A$2:$CP$214"}</definedName>
    <definedName name="qwerw" localSheetId="56" hidden="1">{"'előző év december'!$A$2:$CP$214"}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6" hidden="1">{"'előző év december'!$A$2:$CP$214"}</definedName>
    <definedName name="qwerw" localSheetId="47" hidden="1">{"'előző év december'!$A$2:$CP$214"}</definedName>
    <definedName name="qwerw" localSheetId="49" hidden="1">{"'előző év december'!$A$2:$CP$214"}</definedName>
    <definedName name="qwerw" localSheetId="50" hidden="1">{"'előző év december'!$A$2:$CP$214"}</definedName>
    <definedName name="qwerw" localSheetId="51" hidden="1">{"'előző év december'!$A$2:$CP$214"}</definedName>
    <definedName name="qwerw" localSheetId="48" hidden="1">{"'előző év december'!$A$2:$CP$214"}</definedName>
    <definedName name="qwerw" localSheetId="42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35" hidden="1">{"'előző év december'!$A$2:$CP$214"}</definedName>
    <definedName name="qwerw" hidden="1">{"'előző év december'!$A$2:$CP$214"}</definedName>
    <definedName name="Regression_Out" hidden="1">'[13]Cene na malo'!$P$16:$P$16</definedName>
    <definedName name="rrrr" localSheetId="9" hidden="1">{"'előző év december'!$A$2:$CP$214"}</definedName>
    <definedName name="rrrr" localSheetId="10" hidden="1">{"'előző év december'!$A$2:$CP$214"}</definedName>
    <definedName name="rrrr" localSheetId="11" hidden="1">{"'előző év december'!$A$2:$CP$214"}</definedName>
    <definedName name="rrrr" localSheetId="12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15" hidden="1">{"'előző év december'!$A$2:$CP$214"}</definedName>
    <definedName name="rrrr" localSheetId="16" hidden="1">{"'előző év december'!$A$2:$CP$214"}</definedName>
    <definedName name="rrrr" localSheetId="17" hidden="1">{"'előző év december'!$A$2:$CP$214"}</definedName>
    <definedName name="rrrr" localSheetId="18" hidden="1">{"'előző év december'!$A$2:$CP$214"}</definedName>
    <definedName name="rrrr" localSheetId="1" hidden="1">{"'előző év december'!$A$2:$CP$214"}</definedName>
    <definedName name="rrrr" localSheetId="6" hidden="1">{"'előző év december'!$A$2:$CP$214"}</definedName>
    <definedName name="rrrr" localSheetId="7" hidden="1">{"'előző év december'!$A$2:$CP$214"}</definedName>
    <definedName name="rrrr" localSheetId="8" hidden="1">{"'előző év december'!$A$2:$CP$214"}</definedName>
    <definedName name="rrrr" localSheetId="26" hidden="1">{"'előző év december'!$A$2:$CP$214"}</definedName>
    <definedName name="rrrr" localSheetId="39" hidden="1">{"'előző év december'!$A$2:$CP$214"}</definedName>
    <definedName name="rrrr" localSheetId="40" hidden="1">{"'előző év december'!$A$2:$CP$214"}</definedName>
    <definedName name="rrrr" localSheetId="29" hidden="1">{"'előző év december'!$A$2:$CP$214"}</definedName>
    <definedName name="rrrr" localSheetId="30" hidden="1">{"'előző év december'!$A$2:$CP$214"}</definedName>
    <definedName name="rrrr" localSheetId="32" hidden="1">{"'előző év december'!$A$2:$CP$214"}</definedName>
    <definedName name="rrrr" localSheetId="43" hidden="1">{"'előző év december'!$A$2:$CP$214"}</definedName>
    <definedName name="rrrr" localSheetId="52" hidden="1">{"'előző év december'!$A$2:$CP$214"}</definedName>
    <definedName name="rrrr" localSheetId="53" hidden="1">{"'előző év december'!$A$2:$CP$214"}</definedName>
    <definedName name="rrrr" localSheetId="54" hidden="1">{"'előző év december'!$A$2:$CP$214"}</definedName>
    <definedName name="rrrr" localSheetId="55" hidden="1">{"'előző év december'!$A$2:$CP$214"}</definedName>
    <definedName name="rrrr" localSheetId="56" hidden="1">{"'előző év december'!$A$2:$CP$214"}</definedName>
    <definedName name="rrrr" localSheetId="44" hidden="1">{"'előző év december'!$A$2:$CP$214"}</definedName>
    <definedName name="rrrr" localSheetId="45" hidden="1">{"'előző év december'!$A$2:$CP$214"}</definedName>
    <definedName name="rrrr" localSheetId="46" hidden="1">{"'előző év december'!$A$2:$CP$214"}</definedName>
    <definedName name="rrrr" localSheetId="47" hidden="1">{"'előző év december'!$A$2:$CP$214"}</definedName>
    <definedName name="rrrr" localSheetId="49" hidden="1">{"'előző év december'!$A$2:$CP$214"}</definedName>
    <definedName name="rrrr" localSheetId="50" hidden="1">{"'előző év december'!$A$2:$CP$214"}</definedName>
    <definedName name="rrrr" localSheetId="51" hidden="1">{"'előző év december'!$A$2:$CP$214"}</definedName>
    <definedName name="rrrr" localSheetId="48" hidden="1">{"'előző év december'!$A$2:$CP$214"}</definedName>
    <definedName name="rrrr" localSheetId="42" hidden="1">{"'előző év december'!$A$2:$CP$214"}</definedName>
    <definedName name="rrrr" localSheetId="24" hidden="1">{"'előző év december'!$A$2:$CP$214"}</definedName>
    <definedName name="rrrr" localSheetId="25" hidden="1">{"'előző év december'!$A$2:$CP$214"}</definedName>
    <definedName name="rrrr" localSheetId="27" hidden="1">{"'előző év december'!$A$2:$CP$214"}</definedName>
    <definedName name="rrrr" localSheetId="28" hidden="1">{"'előző év december'!$A$2:$CP$214"}</definedName>
    <definedName name="rrrr" localSheetId="35" hidden="1">{"'előző év december'!$A$2:$CP$214"}</definedName>
    <definedName name="rrrr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26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2" hidden="1">{"'előző év december'!$A$2:$CP$214"}</definedName>
    <definedName name="rt" localSheetId="43" hidden="1">{"'előző év december'!$A$2:$CP$214"}</definedName>
    <definedName name="rt" localSheetId="52" hidden="1">{"'előző év december'!$A$2:$CP$214"}</definedName>
    <definedName name="rt" localSheetId="53" hidden="1">{"'előző év december'!$A$2:$CP$214"}</definedName>
    <definedName name="rt" localSheetId="54" hidden="1">{"'előző év december'!$A$2:$CP$214"}</definedName>
    <definedName name="rt" localSheetId="55" hidden="1">{"'előző év december'!$A$2:$CP$214"}</definedName>
    <definedName name="rt" localSheetId="56" hidden="1">{"'előző év december'!$A$2:$CP$214"}</definedName>
    <definedName name="rt" localSheetId="44" hidden="1">{"'előző év december'!$A$2:$CP$214"}</definedName>
    <definedName name="rt" localSheetId="45" hidden="1">{"'előző év december'!$A$2:$CP$214"}</definedName>
    <definedName name="rt" localSheetId="46" hidden="1">{"'előző év december'!$A$2:$CP$214"}</definedName>
    <definedName name="rt" localSheetId="47" hidden="1">{"'előző év december'!$A$2:$CP$214"}</definedName>
    <definedName name="rt" localSheetId="49" hidden="1">{"'előző év december'!$A$2:$CP$214"}</definedName>
    <definedName name="rt" localSheetId="50" hidden="1">{"'előző év december'!$A$2:$CP$214"}</definedName>
    <definedName name="rt" localSheetId="51" hidden="1">{"'előző év december'!$A$2:$CP$214"}</definedName>
    <definedName name="rt" localSheetId="48" hidden="1">{"'előző év december'!$A$2:$CP$214"}</definedName>
    <definedName name="rt" localSheetId="42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35" hidden="1">{"'előző év december'!$A$2:$CP$214"}</definedName>
    <definedName name="rt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26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2" hidden="1">{"'előző év december'!$A$2:$CP$214"}</definedName>
    <definedName name="rte" localSheetId="43" hidden="1">{"'előző év december'!$A$2:$CP$214"}</definedName>
    <definedName name="rte" localSheetId="52" hidden="1">{"'előző év december'!$A$2:$CP$214"}</definedName>
    <definedName name="rte" localSheetId="53" hidden="1">{"'előző év december'!$A$2:$CP$214"}</definedName>
    <definedName name="rte" localSheetId="54" hidden="1">{"'előző év december'!$A$2:$CP$214"}</definedName>
    <definedName name="rte" localSheetId="55" hidden="1">{"'előző év december'!$A$2:$CP$214"}</definedName>
    <definedName name="rte" localSheetId="56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6" hidden="1">{"'előző év december'!$A$2:$CP$214"}</definedName>
    <definedName name="rte" localSheetId="47" hidden="1">{"'előző év december'!$A$2:$CP$214"}</definedName>
    <definedName name="rte" localSheetId="49" hidden="1">{"'előző év december'!$A$2:$CP$214"}</definedName>
    <definedName name="rte" localSheetId="50" hidden="1">{"'előző év december'!$A$2:$CP$214"}</definedName>
    <definedName name="rte" localSheetId="51" hidden="1">{"'előző év december'!$A$2:$CP$214"}</definedName>
    <definedName name="rte" localSheetId="48" hidden="1">{"'előző év december'!$A$2:$CP$214"}</definedName>
    <definedName name="rte" localSheetId="42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35" hidden="1">{"'előző év december'!$A$2:$CP$214"}</definedName>
    <definedName name="rte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26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2" hidden="1">{"'előző év december'!$A$2:$CP$214"}</definedName>
    <definedName name="rtew" localSheetId="43" hidden="1">{"'előző év december'!$A$2:$CP$214"}</definedName>
    <definedName name="rtew" localSheetId="52" hidden="1">{"'előző év december'!$A$2:$CP$214"}</definedName>
    <definedName name="rtew" localSheetId="53" hidden="1">{"'előző év december'!$A$2:$CP$214"}</definedName>
    <definedName name="rtew" localSheetId="54" hidden="1">{"'előző év december'!$A$2:$CP$214"}</definedName>
    <definedName name="rtew" localSheetId="55" hidden="1">{"'előző év december'!$A$2:$CP$214"}</definedName>
    <definedName name="rtew" localSheetId="56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6" hidden="1">{"'előző év december'!$A$2:$CP$214"}</definedName>
    <definedName name="rtew" localSheetId="47" hidden="1">{"'előző év december'!$A$2:$CP$214"}</definedName>
    <definedName name="rtew" localSheetId="49" hidden="1">{"'előző év december'!$A$2:$CP$214"}</definedName>
    <definedName name="rtew" localSheetId="50" hidden="1">{"'előző év december'!$A$2:$CP$214"}</definedName>
    <definedName name="rtew" localSheetId="51" hidden="1">{"'előző év december'!$A$2:$CP$214"}</definedName>
    <definedName name="rtew" localSheetId="48" hidden="1">{"'előző év december'!$A$2:$CP$214"}</definedName>
    <definedName name="rtew" localSheetId="42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35" hidden="1">{"'előző év december'!$A$2:$CP$214"}</definedName>
    <definedName name="rtew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1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26" hidden="1">{"'előző év december'!$A$2:$CP$214"}</definedName>
    <definedName name="rtn" localSheetId="39" hidden="1">{"'előző év december'!$A$2:$CP$214"}</definedName>
    <definedName name="rtn" localSheetId="40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2" hidden="1">{"'előző év december'!$A$2:$CP$214"}</definedName>
    <definedName name="rtn" localSheetId="43" hidden="1">{"'előző év december'!$A$2:$CP$214"}</definedName>
    <definedName name="rtn" localSheetId="52" hidden="1">{"'előző év december'!$A$2:$CP$214"}</definedName>
    <definedName name="rtn" localSheetId="53" hidden="1">{"'előző év december'!$A$2:$CP$214"}</definedName>
    <definedName name="rtn" localSheetId="54" hidden="1">{"'előző év december'!$A$2:$CP$214"}</definedName>
    <definedName name="rtn" localSheetId="55" hidden="1">{"'előző év december'!$A$2:$CP$214"}</definedName>
    <definedName name="rtn" localSheetId="56" hidden="1">{"'előző év december'!$A$2:$CP$214"}</definedName>
    <definedName name="rtn" localSheetId="44" hidden="1">{"'előző év december'!$A$2:$CP$214"}</definedName>
    <definedName name="rtn" localSheetId="45" hidden="1">{"'előző év december'!$A$2:$CP$214"}</definedName>
    <definedName name="rtn" localSheetId="46" hidden="1">{"'előző év december'!$A$2:$CP$214"}</definedName>
    <definedName name="rtn" localSheetId="47" hidden="1">{"'előző év december'!$A$2:$CP$214"}</definedName>
    <definedName name="rtn" localSheetId="49" hidden="1">{"'előző év december'!$A$2:$CP$214"}</definedName>
    <definedName name="rtn" localSheetId="50" hidden="1">{"'előző év december'!$A$2:$CP$214"}</definedName>
    <definedName name="rtn" localSheetId="51" hidden="1">{"'előző év december'!$A$2:$CP$214"}</definedName>
    <definedName name="rtn" localSheetId="48" hidden="1">{"'előző év december'!$A$2:$CP$214"}</definedName>
    <definedName name="rtn" localSheetId="42" hidden="1">{"'előző év december'!$A$2:$CP$214"}</definedName>
    <definedName name="rtn" localSheetId="24" hidden="1">{"'előző év december'!$A$2:$CP$214"}</definedName>
    <definedName name="rtn" localSheetId="25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35" hidden="1">{"'előző év december'!$A$2:$CP$214"}</definedName>
    <definedName name="rtn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26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2" hidden="1">{"'előző év december'!$A$2:$CP$214"}</definedName>
    <definedName name="rtz" localSheetId="43" hidden="1">{"'előző év december'!$A$2:$CP$214"}</definedName>
    <definedName name="rtz" localSheetId="52" hidden="1">{"'előző év december'!$A$2:$CP$214"}</definedName>
    <definedName name="rtz" localSheetId="53" hidden="1">{"'előző év december'!$A$2:$CP$214"}</definedName>
    <definedName name="rtz" localSheetId="54" hidden="1">{"'előző év december'!$A$2:$CP$214"}</definedName>
    <definedName name="rtz" localSheetId="55" hidden="1">{"'előző év december'!$A$2:$CP$214"}</definedName>
    <definedName name="rtz" localSheetId="56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6" hidden="1">{"'előző év december'!$A$2:$CP$214"}</definedName>
    <definedName name="rtz" localSheetId="47" hidden="1">{"'előző év december'!$A$2:$CP$214"}</definedName>
    <definedName name="rtz" localSheetId="49" hidden="1">{"'előző év december'!$A$2:$CP$214"}</definedName>
    <definedName name="rtz" localSheetId="50" hidden="1">{"'előző év december'!$A$2:$CP$214"}</definedName>
    <definedName name="rtz" localSheetId="51" hidden="1">{"'előző év december'!$A$2:$CP$214"}</definedName>
    <definedName name="rtz" localSheetId="48" hidden="1">{"'előző év december'!$A$2:$CP$214"}</definedName>
    <definedName name="rtz" localSheetId="42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35" hidden="1">{"'előző év december'!$A$2:$CP$214"}</definedName>
    <definedName name="rtz" hidden="1">{"'előző év december'!$A$2:$CP$214"}</definedName>
    <definedName name="SDA" localSheetId="9" hidden="1">{#N/A,#N/A,FALSE,"CB";#N/A,#N/A,FALSE,"CMB";#N/A,#N/A,FALSE,"NBFI"}</definedName>
    <definedName name="SDA" localSheetId="10" hidden="1">{#N/A,#N/A,FALSE,"CB";#N/A,#N/A,FALSE,"CMB";#N/A,#N/A,FALSE,"NBFI"}</definedName>
    <definedName name="SDA" localSheetId="11" hidden="1">{#N/A,#N/A,FALSE,"CB";#N/A,#N/A,FALSE,"CMB";#N/A,#N/A,FALSE,"NBFI"}</definedName>
    <definedName name="SDA" localSheetId="12" hidden="1">{#N/A,#N/A,FALSE,"CB";#N/A,#N/A,FALSE,"CMB";#N/A,#N/A,FALSE,"NBFI"}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15" hidden="1">{#N/A,#N/A,FALSE,"CB";#N/A,#N/A,FALSE,"CMB";#N/A,#N/A,FALSE,"NBFI"}</definedName>
    <definedName name="SDA" localSheetId="16" hidden="1">{#N/A,#N/A,FALSE,"CB";#N/A,#N/A,FALSE,"CMB";#N/A,#N/A,FALSE,"NBFI"}</definedName>
    <definedName name="SDA" localSheetId="17" hidden="1">{#N/A,#N/A,FALSE,"CB";#N/A,#N/A,FALSE,"CMB";#N/A,#N/A,FALSE,"NBFI"}</definedName>
    <definedName name="SDA" localSheetId="18" hidden="1">{#N/A,#N/A,FALSE,"CB";#N/A,#N/A,FALSE,"CMB";#N/A,#N/A,FALSE,"NBFI"}</definedName>
    <definedName name="SDA" localSheetId="1" hidden="1">{#N/A,#N/A,FALSE,"CB";#N/A,#N/A,FALSE,"CMB";#N/A,#N/A,FALSE,"NBFI"}</definedName>
    <definedName name="SDA" localSheetId="6" hidden="1">{#N/A,#N/A,FALSE,"CB";#N/A,#N/A,FALSE,"CMB";#N/A,#N/A,FALSE,"NBFI"}</definedName>
    <definedName name="SDA" localSheetId="7" hidden="1">{#N/A,#N/A,FALSE,"CB";#N/A,#N/A,FALSE,"CMB";#N/A,#N/A,FALSE,"NBFI"}</definedName>
    <definedName name="SDA" localSheetId="8" hidden="1">{#N/A,#N/A,FALSE,"CB";#N/A,#N/A,FALSE,"CMB";#N/A,#N/A,FALSE,"NBFI"}</definedName>
    <definedName name="SDA" localSheetId="26" hidden="1">{#N/A,#N/A,FALSE,"CB";#N/A,#N/A,FALSE,"CMB";#N/A,#N/A,FALSE,"NBFI"}</definedName>
    <definedName name="SDA" localSheetId="39" hidden="1">{#N/A,#N/A,FALSE,"CB";#N/A,#N/A,FALSE,"CMB";#N/A,#N/A,FALSE,"NBFI"}</definedName>
    <definedName name="SDA" localSheetId="40" hidden="1">{#N/A,#N/A,FALSE,"CB";#N/A,#N/A,FALSE,"CMB";#N/A,#N/A,FALSE,"NBFI"}</definedName>
    <definedName name="SDA" localSheetId="29" hidden="1">{#N/A,#N/A,FALSE,"CB";#N/A,#N/A,FALSE,"CMB";#N/A,#N/A,FALSE,"NBFI"}</definedName>
    <definedName name="SDA" localSheetId="30" hidden="1">{#N/A,#N/A,FALSE,"CB";#N/A,#N/A,FALSE,"CMB";#N/A,#N/A,FALSE,"NBFI"}</definedName>
    <definedName name="SDA" localSheetId="32" hidden="1">{#N/A,#N/A,FALSE,"CB";#N/A,#N/A,FALSE,"CMB";#N/A,#N/A,FALSE,"NBFI"}</definedName>
    <definedName name="SDA" localSheetId="43" hidden="1">{#N/A,#N/A,FALSE,"CB";#N/A,#N/A,FALSE,"CMB";#N/A,#N/A,FALSE,"NBFI"}</definedName>
    <definedName name="SDA" localSheetId="52" hidden="1">{#N/A,#N/A,FALSE,"CB";#N/A,#N/A,FALSE,"CMB";#N/A,#N/A,FALSE,"NBFI"}</definedName>
    <definedName name="SDA" localSheetId="53" hidden="1">{#N/A,#N/A,FALSE,"CB";#N/A,#N/A,FALSE,"CMB";#N/A,#N/A,FALSE,"NBFI"}</definedName>
    <definedName name="SDA" localSheetId="54" hidden="1">{#N/A,#N/A,FALSE,"CB";#N/A,#N/A,FALSE,"CMB";#N/A,#N/A,FALSE,"NBFI"}</definedName>
    <definedName name="SDA" localSheetId="55" hidden="1">{#N/A,#N/A,FALSE,"CB";#N/A,#N/A,FALSE,"CMB";#N/A,#N/A,FALSE,"NBFI"}</definedName>
    <definedName name="SDA" localSheetId="56" hidden="1">{#N/A,#N/A,FALSE,"CB";#N/A,#N/A,FALSE,"CMB";#N/A,#N/A,FALSE,"NBFI"}</definedName>
    <definedName name="SDA" localSheetId="44" hidden="1">{#N/A,#N/A,FALSE,"CB";#N/A,#N/A,FALSE,"CMB";#N/A,#N/A,FALSE,"NBFI"}</definedName>
    <definedName name="SDA" localSheetId="45" hidden="1">{#N/A,#N/A,FALSE,"CB";#N/A,#N/A,FALSE,"CMB";#N/A,#N/A,FALSE,"NBFI"}</definedName>
    <definedName name="SDA" localSheetId="46" hidden="1">{#N/A,#N/A,FALSE,"CB";#N/A,#N/A,FALSE,"CMB";#N/A,#N/A,FALSE,"NBFI"}</definedName>
    <definedName name="SDA" localSheetId="47" hidden="1">{#N/A,#N/A,FALSE,"CB";#N/A,#N/A,FALSE,"CMB";#N/A,#N/A,FALSE,"NBFI"}</definedName>
    <definedName name="SDA" localSheetId="49" hidden="1">{#N/A,#N/A,FALSE,"CB";#N/A,#N/A,FALSE,"CMB";#N/A,#N/A,FALSE,"NBFI"}</definedName>
    <definedName name="SDA" localSheetId="50" hidden="1">{#N/A,#N/A,FALSE,"CB";#N/A,#N/A,FALSE,"CMB";#N/A,#N/A,FALSE,"NBFI"}</definedName>
    <definedName name="SDA" localSheetId="51" hidden="1">{#N/A,#N/A,FALSE,"CB";#N/A,#N/A,FALSE,"CMB";#N/A,#N/A,FALSE,"NBFI"}</definedName>
    <definedName name="SDA" localSheetId="48" hidden="1">{#N/A,#N/A,FALSE,"CB";#N/A,#N/A,FALSE,"CMB";#N/A,#N/A,FALSE,"NBFI"}</definedName>
    <definedName name="SDA" localSheetId="42" hidden="1">{#N/A,#N/A,FALSE,"CB";#N/A,#N/A,FALSE,"CMB";#N/A,#N/A,FALSE,"NBFI"}</definedName>
    <definedName name="SDA" localSheetId="24" hidden="1">{#N/A,#N/A,FALSE,"CB";#N/A,#N/A,FALSE,"CMB";#N/A,#N/A,FALSE,"NBFI"}</definedName>
    <definedName name="SDA" localSheetId="25" hidden="1">{#N/A,#N/A,FALSE,"CB";#N/A,#N/A,FALSE,"CMB";#N/A,#N/A,FALSE,"NBFI"}</definedName>
    <definedName name="SDA" localSheetId="27" hidden="1">{#N/A,#N/A,FALSE,"CB";#N/A,#N/A,FALSE,"CMB";#N/A,#N/A,FALSE,"NBFI"}</definedName>
    <definedName name="SDA" localSheetId="28" hidden="1">{#N/A,#N/A,FALSE,"CB";#N/A,#N/A,FALSE,"CMB";#N/A,#N/A,FALSE,"NBFI"}</definedName>
    <definedName name="SDA" localSheetId="35" hidden="1">{#N/A,#N/A,FALSE,"CB";#N/A,#N/A,FALSE,"CMB";#N/A,#N/A,FALSE,"NBFI"}</definedName>
    <definedName name="SDA" hidden="1">{#N/A,#N/A,FALSE,"CB";#N/A,#N/A,FALSE,"CMB";#N/A,#N/A,FALSE,"NBFI"}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26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2" hidden="1">{"'előző év december'!$A$2:$CP$214"}</definedName>
    <definedName name="sdf" localSheetId="43" hidden="1">{"'előző év december'!$A$2:$CP$214"}</definedName>
    <definedName name="sdf" localSheetId="52" hidden="1">{"'előző év december'!$A$2:$CP$214"}</definedName>
    <definedName name="sdf" localSheetId="53" hidden="1">{"'előző év december'!$A$2:$CP$214"}</definedName>
    <definedName name="sdf" localSheetId="54" hidden="1">{"'előző év december'!$A$2:$CP$214"}</definedName>
    <definedName name="sdf" localSheetId="55" hidden="1">{"'előző év december'!$A$2:$CP$214"}</definedName>
    <definedName name="sdf" localSheetId="56" hidden="1">{"'előző év december'!$A$2:$CP$214"}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6" hidden="1">{"'előző év december'!$A$2:$CP$214"}</definedName>
    <definedName name="sdf" localSheetId="47" hidden="1">{"'előző év december'!$A$2:$CP$214"}</definedName>
    <definedName name="sdf" localSheetId="49" hidden="1">{"'előző év december'!$A$2:$CP$214"}</definedName>
    <definedName name="sdf" localSheetId="50" hidden="1">{"'előző év december'!$A$2:$CP$214"}</definedName>
    <definedName name="sdf" localSheetId="51" hidden="1">{"'előző év december'!$A$2:$CP$214"}</definedName>
    <definedName name="sdf" localSheetId="48" hidden="1">{"'előző év december'!$A$2:$CP$214"}</definedName>
    <definedName name="sdf" localSheetId="42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35" hidden="1">{"'előző év december'!$A$2:$CP$214"}</definedName>
    <definedName name="sdf" hidden="1">{"'előző év december'!$A$2:$CP$214"}</definedName>
    <definedName name="SECURITIES" localSheetId="9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11" hidden="1">{#N/A,#N/A,FALSE,"CB";#N/A,#N/A,FALSE,"CMB";#N/A,#N/A,FALSE,"BSYS";#N/A,#N/A,FALSE,"NBFI";#N/A,#N/A,FALSE,"FSYS"}</definedName>
    <definedName name="SECURITIES" localSheetId="12" hidden="1">{#N/A,#N/A,FALSE,"CB";#N/A,#N/A,FALSE,"CMB";#N/A,#N/A,FALSE,"BSYS";#N/A,#N/A,FALSE,"NBFI";#N/A,#N/A,FALSE,"FSYS"}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16" hidden="1">{#N/A,#N/A,FALSE,"CB";#N/A,#N/A,FALSE,"CMB";#N/A,#N/A,FALSE,"BSYS";#N/A,#N/A,FALSE,"NBFI";#N/A,#N/A,FALSE,"FSYS"}</definedName>
    <definedName name="SECURITIES" localSheetId="17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7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26" hidden="1">{#N/A,#N/A,FALSE,"CB";#N/A,#N/A,FALSE,"CMB";#N/A,#N/A,FALSE,"BSYS";#N/A,#N/A,FALSE,"NBFI";#N/A,#N/A,FALSE,"FSYS"}</definedName>
    <definedName name="SECURITIES" localSheetId="39" hidden="1">{#N/A,#N/A,FALSE,"CB";#N/A,#N/A,FALSE,"CMB";#N/A,#N/A,FALSE,"BSYS";#N/A,#N/A,FALSE,"NBFI";#N/A,#N/A,FALSE,"FSYS"}</definedName>
    <definedName name="SECURITIES" localSheetId="40" hidden="1">{#N/A,#N/A,FALSE,"CB";#N/A,#N/A,FALSE,"CMB";#N/A,#N/A,FALSE,"BSYS";#N/A,#N/A,FALSE,"NBFI";#N/A,#N/A,FALSE,"FSYS"}</definedName>
    <definedName name="SECURITIES" localSheetId="29" hidden="1">{#N/A,#N/A,FALSE,"CB";#N/A,#N/A,FALSE,"CMB";#N/A,#N/A,FALSE,"BSYS";#N/A,#N/A,FALSE,"NBFI";#N/A,#N/A,FALSE,"FSYS"}</definedName>
    <definedName name="SECURITIES" localSheetId="30" hidden="1">{#N/A,#N/A,FALSE,"CB";#N/A,#N/A,FALSE,"CMB";#N/A,#N/A,FALSE,"BSYS";#N/A,#N/A,FALSE,"NBFI";#N/A,#N/A,FALSE,"FSYS"}</definedName>
    <definedName name="SECURITIES" localSheetId="32" hidden="1">{#N/A,#N/A,FALSE,"CB";#N/A,#N/A,FALSE,"CMB";#N/A,#N/A,FALSE,"BSYS";#N/A,#N/A,FALSE,"NBFI";#N/A,#N/A,FALSE,"FSYS"}</definedName>
    <definedName name="SECURITIES" localSheetId="43" hidden="1">{#N/A,#N/A,FALSE,"CB";#N/A,#N/A,FALSE,"CMB";#N/A,#N/A,FALSE,"BSYS";#N/A,#N/A,FALSE,"NBFI";#N/A,#N/A,FALSE,"FSYS"}</definedName>
    <definedName name="SECURITIES" localSheetId="52" hidden="1">{#N/A,#N/A,FALSE,"CB";#N/A,#N/A,FALSE,"CMB";#N/A,#N/A,FALSE,"BSYS";#N/A,#N/A,FALSE,"NBFI";#N/A,#N/A,FALSE,"FSYS"}</definedName>
    <definedName name="SECURITIES" localSheetId="53" hidden="1">{#N/A,#N/A,FALSE,"CB";#N/A,#N/A,FALSE,"CMB";#N/A,#N/A,FALSE,"BSYS";#N/A,#N/A,FALSE,"NBFI";#N/A,#N/A,FALSE,"FSYS"}</definedName>
    <definedName name="SECURITIES" localSheetId="54" hidden="1">{#N/A,#N/A,FALSE,"CB";#N/A,#N/A,FALSE,"CMB";#N/A,#N/A,FALSE,"BSYS";#N/A,#N/A,FALSE,"NBFI";#N/A,#N/A,FALSE,"FSYS"}</definedName>
    <definedName name="SECURITIES" localSheetId="55" hidden="1">{#N/A,#N/A,FALSE,"CB";#N/A,#N/A,FALSE,"CMB";#N/A,#N/A,FALSE,"BSYS";#N/A,#N/A,FALSE,"NBFI";#N/A,#N/A,FALSE,"FSYS"}</definedName>
    <definedName name="SECURITIES" localSheetId="56" hidden="1">{#N/A,#N/A,FALSE,"CB";#N/A,#N/A,FALSE,"CMB";#N/A,#N/A,FALSE,"BSYS";#N/A,#N/A,FALSE,"NBFI";#N/A,#N/A,FALSE,"FSYS"}</definedName>
    <definedName name="SECURITIES" localSheetId="44" hidden="1">{#N/A,#N/A,FALSE,"CB";#N/A,#N/A,FALSE,"CMB";#N/A,#N/A,FALSE,"BSYS";#N/A,#N/A,FALSE,"NBFI";#N/A,#N/A,FALSE,"FSYS"}</definedName>
    <definedName name="SECURITIES" localSheetId="45" hidden="1">{#N/A,#N/A,FALSE,"CB";#N/A,#N/A,FALSE,"CMB";#N/A,#N/A,FALSE,"BSYS";#N/A,#N/A,FALSE,"NBFI";#N/A,#N/A,FALSE,"FSYS"}</definedName>
    <definedName name="SECURITIES" localSheetId="46" hidden="1">{#N/A,#N/A,FALSE,"CB";#N/A,#N/A,FALSE,"CMB";#N/A,#N/A,FALSE,"BSYS";#N/A,#N/A,FALSE,"NBFI";#N/A,#N/A,FALSE,"FSYS"}</definedName>
    <definedName name="SECURITIES" localSheetId="47" hidden="1">{#N/A,#N/A,FALSE,"CB";#N/A,#N/A,FALSE,"CMB";#N/A,#N/A,FALSE,"BSYS";#N/A,#N/A,FALSE,"NBFI";#N/A,#N/A,FALSE,"FSYS"}</definedName>
    <definedName name="SECURITIES" localSheetId="49" hidden="1">{#N/A,#N/A,FALSE,"CB";#N/A,#N/A,FALSE,"CMB";#N/A,#N/A,FALSE,"BSYS";#N/A,#N/A,FALSE,"NBFI";#N/A,#N/A,FALSE,"FSYS"}</definedName>
    <definedName name="SECURITIES" localSheetId="50" hidden="1">{#N/A,#N/A,FALSE,"CB";#N/A,#N/A,FALSE,"CMB";#N/A,#N/A,FALSE,"BSYS";#N/A,#N/A,FALSE,"NBFI";#N/A,#N/A,FALSE,"FSYS"}</definedName>
    <definedName name="SECURITIES" localSheetId="51" hidden="1">{#N/A,#N/A,FALSE,"CB";#N/A,#N/A,FALSE,"CMB";#N/A,#N/A,FALSE,"BSYS";#N/A,#N/A,FALSE,"NBFI";#N/A,#N/A,FALSE,"FSYS"}</definedName>
    <definedName name="SECURITIES" localSheetId="48" hidden="1">{#N/A,#N/A,FALSE,"CB";#N/A,#N/A,FALSE,"CMB";#N/A,#N/A,FALSE,"BSYS";#N/A,#N/A,FALSE,"NBFI";#N/A,#N/A,FALSE,"FSYS"}</definedName>
    <definedName name="SECURITIES" localSheetId="42" hidden="1">{#N/A,#N/A,FALSE,"CB";#N/A,#N/A,FALSE,"CMB";#N/A,#N/A,FALSE,"BSYS";#N/A,#N/A,FALSE,"NBFI";#N/A,#N/A,FALSE,"FSYS"}</definedName>
    <definedName name="SECURITIES" localSheetId="24" hidden="1">{#N/A,#N/A,FALSE,"CB";#N/A,#N/A,FALSE,"CMB";#N/A,#N/A,FALSE,"BSYS";#N/A,#N/A,FALSE,"NBFI";#N/A,#N/A,FALSE,"FSYS"}</definedName>
    <definedName name="SECURITIES" localSheetId="25" hidden="1">{#N/A,#N/A,FALSE,"CB";#N/A,#N/A,FALSE,"CMB";#N/A,#N/A,FALSE,"BSYS";#N/A,#N/A,FALSE,"NBFI";#N/A,#N/A,FALSE,"FSYS"}</definedName>
    <definedName name="SECURITIES" localSheetId="27" hidden="1">{#N/A,#N/A,FALSE,"CB";#N/A,#N/A,FALSE,"CMB";#N/A,#N/A,FALSE,"BSYS";#N/A,#N/A,FALSE,"NBFI";#N/A,#N/A,FALSE,"FSYS"}</definedName>
    <definedName name="SECURITIES" localSheetId="28" hidden="1">{#N/A,#N/A,FALSE,"CB";#N/A,#N/A,FALSE,"CMB";#N/A,#N/A,FALSE,"BSYS";#N/A,#N/A,FALSE,"NBFI";#N/A,#N/A,FALSE,"FSYS"}</definedName>
    <definedName name="SECURITIES" localSheetId="35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9" hidden="1">{#N/A,#N/A,FALSE,"CB";#N/A,#N/A,FALSE,"CMB";#N/A,#N/A,FALSE,"NBFI"}</definedName>
    <definedName name="sg" localSheetId="10" hidden="1">{#N/A,#N/A,FALSE,"CB";#N/A,#N/A,FALSE,"CMB";#N/A,#N/A,FALSE,"NBFI"}</definedName>
    <definedName name="sg" localSheetId="11" hidden="1">{#N/A,#N/A,FALSE,"CB";#N/A,#N/A,FALSE,"CMB";#N/A,#N/A,FALSE,"NBFI"}</definedName>
    <definedName name="sg" localSheetId="12" hidden="1">{#N/A,#N/A,FALSE,"CB";#N/A,#N/A,FALSE,"CMB";#N/A,#N/A,FALSE,"NBFI"}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15" hidden="1">{#N/A,#N/A,FALSE,"CB";#N/A,#N/A,FALSE,"CMB";#N/A,#N/A,FALSE,"NBFI"}</definedName>
    <definedName name="sg" localSheetId="16" hidden="1">{#N/A,#N/A,FALSE,"CB";#N/A,#N/A,FALSE,"CMB";#N/A,#N/A,FALSE,"NBFI"}</definedName>
    <definedName name="sg" localSheetId="17" hidden="1">{#N/A,#N/A,FALSE,"CB";#N/A,#N/A,FALSE,"CMB";#N/A,#N/A,FALSE,"NBFI"}</definedName>
    <definedName name="sg" localSheetId="18" hidden="1">{#N/A,#N/A,FALSE,"CB";#N/A,#N/A,FALSE,"CMB";#N/A,#N/A,FALSE,"NBFI"}</definedName>
    <definedName name="sg" localSheetId="1" hidden="1">{#N/A,#N/A,FALSE,"CB";#N/A,#N/A,FALSE,"CMB";#N/A,#N/A,FALSE,"NBFI"}</definedName>
    <definedName name="sg" localSheetId="6" hidden="1">{#N/A,#N/A,FALSE,"CB";#N/A,#N/A,FALSE,"CMB";#N/A,#N/A,FALSE,"NBFI"}</definedName>
    <definedName name="sg" localSheetId="7" hidden="1">{#N/A,#N/A,FALSE,"CB";#N/A,#N/A,FALSE,"CMB";#N/A,#N/A,FALSE,"NBFI"}</definedName>
    <definedName name="sg" localSheetId="8" hidden="1">{#N/A,#N/A,FALSE,"CB";#N/A,#N/A,FALSE,"CMB";#N/A,#N/A,FALSE,"NBFI"}</definedName>
    <definedName name="sg" localSheetId="26" hidden="1">{#N/A,#N/A,FALSE,"CB";#N/A,#N/A,FALSE,"CMB";#N/A,#N/A,FALSE,"NBFI"}</definedName>
    <definedName name="sg" localSheetId="39" hidden="1">{#N/A,#N/A,FALSE,"CB";#N/A,#N/A,FALSE,"CMB";#N/A,#N/A,FALSE,"NBFI"}</definedName>
    <definedName name="sg" localSheetId="40" hidden="1">{#N/A,#N/A,FALSE,"CB";#N/A,#N/A,FALSE,"CMB";#N/A,#N/A,FALSE,"NBFI"}</definedName>
    <definedName name="sg" localSheetId="29" hidden="1">{#N/A,#N/A,FALSE,"CB";#N/A,#N/A,FALSE,"CMB";#N/A,#N/A,FALSE,"NBFI"}</definedName>
    <definedName name="sg" localSheetId="30" hidden="1">{#N/A,#N/A,FALSE,"CB";#N/A,#N/A,FALSE,"CMB";#N/A,#N/A,FALSE,"NBFI"}</definedName>
    <definedName name="sg" localSheetId="32" hidden="1">{#N/A,#N/A,FALSE,"CB";#N/A,#N/A,FALSE,"CMB";#N/A,#N/A,FALSE,"NBFI"}</definedName>
    <definedName name="sg" localSheetId="43" hidden="1">{#N/A,#N/A,FALSE,"CB";#N/A,#N/A,FALSE,"CMB";#N/A,#N/A,FALSE,"NBFI"}</definedName>
    <definedName name="sg" localSheetId="52" hidden="1">{#N/A,#N/A,FALSE,"CB";#N/A,#N/A,FALSE,"CMB";#N/A,#N/A,FALSE,"NBFI"}</definedName>
    <definedName name="sg" localSheetId="53" hidden="1">{#N/A,#N/A,FALSE,"CB";#N/A,#N/A,FALSE,"CMB";#N/A,#N/A,FALSE,"NBFI"}</definedName>
    <definedName name="sg" localSheetId="54" hidden="1">{#N/A,#N/A,FALSE,"CB";#N/A,#N/A,FALSE,"CMB";#N/A,#N/A,FALSE,"NBFI"}</definedName>
    <definedName name="sg" localSheetId="55" hidden="1">{#N/A,#N/A,FALSE,"CB";#N/A,#N/A,FALSE,"CMB";#N/A,#N/A,FALSE,"NBFI"}</definedName>
    <definedName name="sg" localSheetId="56" hidden="1">{#N/A,#N/A,FALSE,"CB";#N/A,#N/A,FALSE,"CMB";#N/A,#N/A,FALSE,"NBFI"}</definedName>
    <definedName name="sg" localSheetId="44" hidden="1">{#N/A,#N/A,FALSE,"CB";#N/A,#N/A,FALSE,"CMB";#N/A,#N/A,FALSE,"NBFI"}</definedName>
    <definedName name="sg" localSheetId="45" hidden="1">{#N/A,#N/A,FALSE,"CB";#N/A,#N/A,FALSE,"CMB";#N/A,#N/A,FALSE,"NBFI"}</definedName>
    <definedName name="sg" localSheetId="46" hidden="1">{#N/A,#N/A,FALSE,"CB";#N/A,#N/A,FALSE,"CMB";#N/A,#N/A,FALSE,"NBFI"}</definedName>
    <definedName name="sg" localSheetId="47" hidden="1">{#N/A,#N/A,FALSE,"CB";#N/A,#N/A,FALSE,"CMB";#N/A,#N/A,FALSE,"NBFI"}</definedName>
    <definedName name="sg" localSheetId="49" hidden="1">{#N/A,#N/A,FALSE,"CB";#N/A,#N/A,FALSE,"CMB";#N/A,#N/A,FALSE,"NBFI"}</definedName>
    <definedName name="sg" localSheetId="50" hidden="1">{#N/A,#N/A,FALSE,"CB";#N/A,#N/A,FALSE,"CMB";#N/A,#N/A,FALSE,"NBFI"}</definedName>
    <definedName name="sg" localSheetId="51" hidden="1">{#N/A,#N/A,FALSE,"CB";#N/A,#N/A,FALSE,"CMB";#N/A,#N/A,FALSE,"NBFI"}</definedName>
    <definedName name="sg" localSheetId="48" hidden="1">{#N/A,#N/A,FALSE,"CB";#N/A,#N/A,FALSE,"CMB";#N/A,#N/A,FALSE,"NBFI"}</definedName>
    <definedName name="sg" localSheetId="42" hidden="1">{#N/A,#N/A,FALSE,"CB";#N/A,#N/A,FALSE,"CMB";#N/A,#N/A,FALSE,"NBFI"}</definedName>
    <definedName name="sg" localSheetId="24" hidden="1">{#N/A,#N/A,FALSE,"CB";#N/A,#N/A,FALSE,"CMB";#N/A,#N/A,FALSE,"NBFI"}</definedName>
    <definedName name="sg" localSheetId="25" hidden="1">{#N/A,#N/A,FALSE,"CB";#N/A,#N/A,FALSE,"CMB";#N/A,#N/A,FALSE,"NBFI"}</definedName>
    <definedName name="sg" localSheetId="27" hidden="1">{#N/A,#N/A,FALSE,"CB";#N/A,#N/A,FALSE,"CMB";#N/A,#N/A,FALSE,"NBFI"}</definedName>
    <definedName name="sg" localSheetId="28" hidden="1">{#N/A,#N/A,FALSE,"CB";#N/A,#N/A,FALSE,"CMB";#N/A,#N/A,FALSE,"NBFI"}</definedName>
    <definedName name="sg" localSheetId="35" hidden="1">{#N/A,#N/A,FALSE,"CB";#N/A,#N/A,FALSE,"CMB";#N/A,#N/A,FALSE,"NBFI"}</definedName>
    <definedName name="sg" hidden="1">{#N/A,#N/A,FALSE,"CB";#N/A,#N/A,FALSE,"CMB";#N/A,#N/A,FALSE,"NBFI"}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11" hidden="1">{#N/A,#N/A,FALSE,"SimInp1";#N/A,#N/A,FALSE,"SimInp2";#N/A,#N/A,FALSE,"SimOut1";#N/A,#N/A,FALSE,"SimOut2";#N/A,#N/A,FALSE,"SimOut3";#N/A,#N/A,FALSE,"SimOut4";#N/A,#N/A,FALSE,"SimOut5"}</definedName>
    <definedName name="SM" localSheetId="12" hidden="1">{#N/A,#N/A,FALSE,"SimInp1";#N/A,#N/A,FALSE,"SimInp2";#N/A,#N/A,FALSE,"SimOut1";#N/A,#N/A,FALSE,"SimOut2";#N/A,#N/A,FALSE,"SimOut3";#N/A,#N/A,FALSE,"SimOut4";#N/A,#N/A,FALSE,"SimOut5"}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16" hidden="1">{#N/A,#N/A,FALSE,"SimInp1";#N/A,#N/A,FALSE,"SimInp2";#N/A,#N/A,FALSE,"SimOut1";#N/A,#N/A,FALSE,"SimOut2";#N/A,#N/A,FALSE,"SimOut3";#N/A,#N/A,FALSE,"SimOut4";#N/A,#N/A,FALSE,"SimOut5"}</definedName>
    <definedName name="SM" localSheetId="17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26" hidden="1">{#N/A,#N/A,FALSE,"SimInp1";#N/A,#N/A,FALSE,"SimInp2";#N/A,#N/A,FALSE,"SimOut1";#N/A,#N/A,FALSE,"SimOut2";#N/A,#N/A,FALSE,"SimOut3";#N/A,#N/A,FALSE,"SimOut4";#N/A,#N/A,FALSE,"SimOut5"}</definedName>
    <definedName name="SM" localSheetId="39" hidden="1">{#N/A,#N/A,FALSE,"SimInp1";#N/A,#N/A,FALSE,"SimInp2";#N/A,#N/A,FALSE,"SimOut1";#N/A,#N/A,FALSE,"SimOut2";#N/A,#N/A,FALSE,"SimOut3";#N/A,#N/A,FALSE,"SimOut4";#N/A,#N/A,FALSE,"SimOut5"}</definedName>
    <definedName name="SM" localSheetId="40" hidden="1">{#N/A,#N/A,FALSE,"SimInp1";#N/A,#N/A,FALSE,"SimInp2";#N/A,#N/A,FALSE,"SimOut1";#N/A,#N/A,FALSE,"SimOut2";#N/A,#N/A,FALSE,"SimOut3";#N/A,#N/A,FALSE,"SimOut4";#N/A,#N/A,FALSE,"SimOut5"}</definedName>
    <definedName name="SM" localSheetId="29" hidden="1">{#N/A,#N/A,FALSE,"SimInp1";#N/A,#N/A,FALSE,"SimInp2";#N/A,#N/A,FALSE,"SimOut1";#N/A,#N/A,FALSE,"SimOut2";#N/A,#N/A,FALSE,"SimOut3";#N/A,#N/A,FALSE,"SimOut4";#N/A,#N/A,FALSE,"SimOut5"}</definedName>
    <definedName name="SM" localSheetId="30" hidden="1">{#N/A,#N/A,FALSE,"SimInp1";#N/A,#N/A,FALSE,"SimInp2";#N/A,#N/A,FALSE,"SimOut1";#N/A,#N/A,FALSE,"SimOut2";#N/A,#N/A,FALSE,"SimOut3";#N/A,#N/A,FALSE,"SimOut4";#N/A,#N/A,FALSE,"SimOut5"}</definedName>
    <definedName name="SM" localSheetId="32" hidden="1">{#N/A,#N/A,FALSE,"SimInp1";#N/A,#N/A,FALSE,"SimInp2";#N/A,#N/A,FALSE,"SimOut1";#N/A,#N/A,FALSE,"SimOut2";#N/A,#N/A,FALSE,"SimOut3";#N/A,#N/A,FALSE,"SimOut4";#N/A,#N/A,FALSE,"SimOut5"}</definedName>
    <definedName name="SM" localSheetId="43" hidden="1">{#N/A,#N/A,FALSE,"SimInp1";#N/A,#N/A,FALSE,"SimInp2";#N/A,#N/A,FALSE,"SimOut1";#N/A,#N/A,FALSE,"SimOut2";#N/A,#N/A,FALSE,"SimOut3";#N/A,#N/A,FALSE,"SimOut4";#N/A,#N/A,FALSE,"SimOut5"}</definedName>
    <definedName name="SM" localSheetId="52" hidden="1">{#N/A,#N/A,FALSE,"SimInp1";#N/A,#N/A,FALSE,"SimInp2";#N/A,#N/A,FALSE,"SimOut1";#N/A,#N/A,FALSE,"SimOut2";#N/A,#N/A,FALSE,"SimOut3";#N/A,#N/A,FALSE,"SimOut4";#N/A,#N/A,FALSE,"SimOut5"}</definedName>
    <definedName name="SM" localSheetId="53" hidden="1">{#N/A,#N/A,FALSE,"SimInp1";#N/A,#N/A,FALSE,"SimInp2";#N/A,#N/A,FALSE,"SimOut1";#N/A,#N/A,FALSE,"SimOut2";#N/A,#N/A,FALSE,"SimOut3";#N/A,#N/A,FALSE,"SimOut4";#N/A,#N/A,FALSE,"SimOut5"}</definedName>
    <definedName name="SM" localSheetId="54" hidden="1">{#N/A,#N/A,FALSE,"SimInp1";#N/A,#N/A,FALSE,"SimInp2";#N/A,#N/A,FALSE,"SimOut1";#N/A,#N/A,FALSE,"SimOut2";#N/A,#N/A,FALSE,"SimOut3";#N/A,#N/A,FALSE,"SimOut4";#N/A,#N/A,FALSE,"SimOut5"}</definedName>
    <definedName name="SM" localSheetId="55" hidden="1">{#N/A,#N/A,FALSE,"SimInp1";#N/A,#N/A,FALSE,"SimInp2";#N/A,#N/A,FALSE,"SimOut1";#N/A,#N/A,FALSE,"SimOut2";#N/A,#N/A,FALSE,"SimOut3";#N/A,#N/A,FALSE,"SimOut4";#N/A,#N/A,FALSE,"SimOut5"}</definedName>
    <definedName name="SM" localSheetId="56" hidden="1">{#N/A,#N/A,FALSE,"SimInp1";#N/A,#N/A,FALSE,"SimInp2";#N/A,#N/A,FALSE,"SimOut1";#N/A,#N/A,FALSE,"SimOut2";#N/A,#N/A,FALSE,"SimOut3";#N/A,#N/A,FALSE,"SimOut4";#N/A,#N/A,FALSE,"SimOut5"}</definedName>
    <definedName name="SM" localSheetId="44" hidden="1">{#N/A,#N/A,FALSE,"SimInp1";#N/A,#N/A,FALSE,"SimInp2";#N/A,#N/A,FALSE,"SimOut1";#N/A,#N/A,FALSE,"SimOut2";#N/A,#N/A,FALSE,"SimOut3";#N/A,#N/A,FALSE,"SimOut4";#N/A,#N/A,FALSE,"SimOut5"}</definedName>
    <definedName name="SM" localSheetId="45" hidden="1">{#N/A,#N/A,FALSE,"SimInp1";#N/A,#N/A,FALSE,"SimInp2";#N/A,#N/A,FALSE,"SimOut1";#N/A,#N/A,FALSE,"SimOut2";#N/A,#N/A,FALSE,"SimOut3";#N/A,#N/A,FALSE,"SimOut4";#N/A,#N/A,FALSE,"SimOut5"}</definedName>
    <definedName name="SM" localSheetId="46" hidden="1">{#N/A,#N/A,FALSE,"SimInp1";#N/A,#N/A,FALSE,"SimInp2";#N/A,#N/A,FALSE,"SimOut1";#N/A,#N/A,FALSE,"SimOut2";#N/A,#N/A,FALSE,"SimOut3";#N/A,#N/A,FALSE,"SimOut4";#N/A,#N/A,FALSE,"SimOut5"}</definedName>
    <definedName name="SM" localSheetId="47" hidden="1">{#N/A,#N/A,FALSE,"SimInp1";#N/A,#N/A,FALSE,"SimInp2";#N/A,#N/A,FALSE,"SimOut1";#N/A,#N/A,FALSE,"SimOut2";#N/A,#N/A,FALSE,"SimOut3";#N/A,#N/A,FALSE,"SimOut4";#N/A,#N/A,FALSE,"SimOut5"}</definedName>
    <definedName name="SM" localSheetId="49" hidden="1">{#N/A,#N/A,FALSE,"SimInp1";#N/A,#N/A,FALSE,"SimInp2";#N/A,#N/A,FALSE,"SimOut1";#N/A,#N/A,FALSE,"SimOut2";#N/A,#N/A,FALSE,"SimOut3";#N/A,#N/A,FALSE,"SimOut4";#N/A,#N/A,FALSE,"SimOut5"}</definedName>
    <definedName name="SM" localSheetId="50" hidden="1">{#N/A,#N/A,FALSE,"SimInp1";#N/A,#N/A,FALSE,"SimInp2";#N/A,#N/A,FALSE,"SimOut1";#N/A,#N/A,FALSE,"SimOut2";#N/A,#N/A,FALSE,"SimOut3";#N/A,#N/A,FALSE,"SimOut4";#N/A,#N/A,FALSE,"SimOut5"}</definedName>
    <definedName name="SM" localSheetId="51" hidden="1">{#N/A,#N/A,FALSE,"SimInp1";#N/A,#N/A,FALSE,"SimInp2";#N/A,#N/A,FALSE,"SimOut1";#N/A,#N/A,FALSE,"SimOut2";#N/A,#N/A,FALSE,"SimOut3";#N/A,#N/A,FALSE,"SimOut4";#N/A,#N/A,FALSE,"SimOut5"}</definedName>
    <definedName name="SM" localSheetId="48" hidden="1">{#N/A,#N/A,FALSE,"SimInp1";#N/A,#N/A,FALSE,"SimInp2";#N/A,#N/A,FALSE,"SimOut1";#N/A,#N/A,FALSE,"SimOut2";#N/A,#N/A,FALSE,"SimOut3";#N/A,#N/A,FALSE,"SimOut4";#N/A,#N/A,FALSE,"SimOut5"}</definedName>
    <definedName name="SM" localSheetId="42" hidden="1">{#N/A,#N/A,FALSE,"SimInp1";#N/A,#N/A,FALSE,"SimInp2";#N/A,#N/A,FALSE,"SimOut1";#N/A,#N/A,FALSE,"SimOut2";#N/A,#N/A,FALSE,"SimOut3";#N/A,#N/A,FALSE,"SimOut4";#N/A,#N/A,FALSE,"SimOut5"}</definedName>
    <definedName name="SM" localSheetId="24" hidden="1">{#N/A,#N/A,FALSE,"SimInp1";#N/A,#N/A,FALSE,"SimInp2";#N/A,#N/A,FALSE,"SimOut1";#N/A,#N/A,FALSE,"SimOut2";#N/A,#N/A,FALSE,"SimOut3";#N/A,#N/A,FALSE,"SimOut4";#N/A,#N/A,FALSE,"SimOut5"}</definedName>
    <definedName name="SM" localSheetId="25" hidden="1">{#N/A,#N/A,FALSE,"SimInp1";#N/A,#N/A,FALSE,"SimInp2";#N/A,#N/A,FALSE,"SimOut1";#N/A,#N/A,FALSE,"SimOut2";#N/A,#N/A,FALSE,"SimOut3";#N/A,#N/A,FALSE,"SimOut4";#N/A,#N/A,FALSE,"SimOut5"}</definedName>
    <definedName name="SM" localSheetId="27" hidden="1">{#N/A,#N/A,FALSE,"SimInp1";#N/A,#N/A,FALSE,"SimInp2";#N/A,#N/A,FALSE,"SimOut1";#N/A,#N/A,FALSE,"SimOut2";#N/A,#N/A,FALSE,"SimOut3";#N/A,#N/A,FALSE,"SimOut4";#N/A,#N/A,FALSE,"SimOut5"}</definedName>
    <definedName name="SM" localSheetId="28" hidden="1">{#N/A,#N/A,FALSE,"SimInp1";#N/A,#N/A,FALSE,"SimInp2";#N/A,#N/A,FALSE,"SimOut1";#N/A,#N/A,FALSE,"SimOut2";#N/A,#N/A,FALSE,"SimOut3";#N/A,#N/A,FALSE,"SimOut4";#N/A,#N/A,FALSE,"SimOut5"}</definedName>
    <definedName name="SM" localSheetId="35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39" hidden="1">1</definedName>
    <definedName name="solver_neg" localSheetId="39" hidden="1">1</definedName>
    <definedName name="solver_num" localSheetId="39" hidden="1">0</definedName>
    <definedName name="solver_opt" localSheetId="39" hidden="1">'Chart II.2.12'!#REF!</definedName>
    <definedName name="solver_typ" localSheetId="39" hidden="1">1</definedName>
    <definedName name="solver_val" localSheetId="39" hidden="1">0</definedName>
    <definedName name="solver_ver" localSheetId="39" hidden="1">3</definedName>
    <definedName name="sz" hidden="1">[19]sez_očist!$F$15:$AG$15</definedName>
    <definedName name="TABLEAU" localSheetId="9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11" hidden="1">{#N/A,#N/A,FALSE,"I";#N/A,#N/A,FALSE,"J";#N/A,#N/A,FALSE,"K";#N/A,#N/A,FALSE,"L";#N/A,#N/A,FALSE,"M";#N/A,#N/A,FALSE,"N";#N/A,#N/A,FALSE,"O"}</definedName>
    <definedName name="TABLEAU" localSheetId="12" hidden="1">{#N/A,#N/A,FALSE,"I";#N/A,#N/A,FALSE,"J";#N/A,#N/A,FALSE,"K";#N/A,#N/A,FALSE,"L";#N/A,#N/A,FALSE,"M";#N/A,#N/A,FALSE,"N";#N/A,#N/A,FALSE,"O"}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16" hidden="1">{#N/A,#N/A,FALSE,"I";#N/A,#N/A,FALSE,"J";#N/A,#N/A,FALSE,"K";#N/A,#N/A,FALSE,"L";#N/A,#N/A,FALSE,"M";#N/A,#N/A,FALSE,"N";#N/A,#N/A,FALSE,"O"}</definedName>
    <definedName name="TABLEAU" localSheetId="17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7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26" hidden="1">{#N/A,#N/A,FALSE,"I";#N/A,#N/A,FALSE,"J";#N/A,#N/A,FALSE,"K";#N/A,#N/A,FALSE,"L";#N/A,#N/A,FALSE,"M";#N/A,#N/A,FALSE,"N";#N/A,#N/A,FALSE,"O"}</definedName>
    <definedName name="TABLEAU" localSheetId="39" hidden="1">{#N/A,#N/A,FALSE,"I";#N/A,#N/A,FALSE,"J";#N/A,#N/A,FALSE,"K";#N/A,#N/A,FALSE,"L";#N/A,#N/A,FALSE,"M";#N/A,#N/A,FALSE,"N";#N/A,#N/A,FALSE,"O"}</definedName>
    <definedName name="TABLEAU" localSheetId="40" hidden="1">{#N/A,#N/A,FALSE,"I";#N/A,#N/A,FALSE,"J";#N/A,#N/A,FALSE,"K";#N/A,#N/A,FALSE,"L";#N/A,#N/A,FALSE,"M";#N/A,#N/A,FALSE,"N";#N/A,#N/A,FALSE,"O"}</definedName>
    <definedName name="TABLEAU" localSheetId="29" hidden="1">{#N/A,#N/A,FALSE,"I";#N/A,#N/A,FALSE,"J";#N/A,#N/A,FALSE,"K";#N/A,#N/A,FALSE,"L";#N/A,#N/A,FALSE,"M";#N/A,#N/A,FALSE,"N";#N/A,#N/A,FALSE,"O"}</definedName>
    <definedName name="TABLEAU" localSheetId="30" hidden="1">{#N/A,#N/A,FALSE,"I";#N/A,#N/A,FALSE,"J";#N/A,#N/A,FALSE,"K";#N/A,#N/A,FALSE,"L";#N/A,#N/A,FALSE,"M";#N/A,#N/A,FALSE,"N";#N/A,#N/A,FALSE,"O"}</definedName>
    <definedName name="TABLEAU" localSheetId="32" hidden="1">{#N/A,#N/A,FALSE,"I";#N/A,#N/A,FALSE,"J";#N/A,#N/A,FALSE,"K";#N/A,#N/A,FALSE,"L";#N/A,#N/A,FALSE,"M";#N/A,#N/A,FALSE,"N";#N/A,#N/A,FALSE,"O"}</definedName>
    <definedName name="TABLEAU" localSheetId="43" hidden="1">{#N/A,#N/A,FALSE,"I";#N/A,#N/A,FALSE,"J";#N/A,#N/A,FALSE,"K";#N/A,#N/A,FALSE,"L";#N/A,#N/A,FALSE,"M";#N/A,#N/A,FALSE,"N";#N/A,#N/A,FALSE,"O"}</definedName>
    <definedName name="TABLEAU" localSheetId="52" hidden="1">{#N/A,#N/A,FALSE,"I";#N/A,#N/A,FALSE,"J";#N/A,#N/A,FALSE,"K";#N/A,#N/A,FALSE,"L";#N/A,#N/A,FALSE,"M";#N/A,#N/A,FALSE,"N";#N/A,#N/A,FALSE,"O"}</definedName>
    <definedName name="TABLEAU" localSheetId="53" hidden="1">{#N/A,#N/A,FALSE,"I";#N/A,#N/A,FALSE,"J";#N/A,#N/A,FALSE,"K";#N/A,#N/A,FALSE,"L";#N/A,#N/A,FALSE,"M";#N/A,#N/A,FALSE,"N";#N/A,#N/A,FALSE,"O"}</definedName>
    <definedName name="TABLEAU" localSheetId="54" hidden="1">{#N/A,#N/A,FALSE,"I";#N/A,#N/A,FALSE,"J";#N/A,#N/A,FALSE,"K";#N/A,#N/A,FALSE,"L";#N/A,#N/A,FALSE,"M";#N/A,#N/A,FALSE,"N";#N/A,#N/A,FALSE,"O"}</definedName>
    <definedName name="TABLEAU" localSheetId="55" hidden="1">{#N/A,#N/A,FALSE,"I";#N/A,#N/A,FALSE,"J";#N/A,#N/A,FALSE,"K";#N/A,#N/A,FALSE,"L";#N/A,#N/A,FALSE,"M";#N/A,#N/A,FALSE,"N";#N/A,#N/A,FALSE,"O"}</definedName>
    <definedName name="TABLEAU" localSheetId="56" hidden="1">{#N/A,#N/A,FALSE,"I";#N/A,#N/A,FALSE,"J";#N/A,#N/A,FALSE,"K";#N/A,#N/A,FALSE,"L";#N/A,#N/A,FALSE,"M";#N/A,#N/A,FALSE,"N";#N/A,#N/A,FALSE,"O"}</definedName>
    <definedName name="TABLEAU" localSheetId="44" hidden="1">{#N/A,#N/A,FALSE,"I";#N/A,#N/A,FALSE,"J";#N/A,#N/A,FALSE,"K";#N/A,#N/A,FALSE,"L";#N/A,#N/A,FALSE,"M";#N/A,#N/A,FALSE,"N";#N/A,#N/A,FALSE,"O"}</definedName>
    <definedName name="TABLEAU" localSheetId="45" hidden="1">{#N/A,#N/A,FALSE,"I";#N/A,#N/A,FALSE,"J";#N/A,#N/A,FALSE,"K";#N/A,#N/A,FALSE,"L";#N/A,#N/A,FALSE,"M";#N/A,#N/A,FALSE,"N";#N/A,#N/A,FALSE,"O"}</definedName>
    <definedName name="TABLEAU" localSheetId="46" hidden="1">{#N/A,#N/A,FALSE,"I";#N/A,#N/A,FALSE,"J";#N/A,#N/A,FALSE,"K";#N/A,#N/A,FALSE,"L";#N/A,#N/A,FALSE,"M";#N/A,#N/A,FALSE,"N";#N/A,#N/A,FALSE,"O"}</definedName>
    <definedName name="TABLEAU" localSheetId="47" hidden="1">{#N/A,#N/A,FALSE,"I";#N/A,#N/A,FALSE,"J";#N/A,#N/A,FALSE,"K";#N/A,#N/A,FALSE,"L";#N/A,#N/A,FALSE,"M";#N/A,#N/A,FALSE,"N";#N/A,#N/A,FALSE,"O"}</definedName>
    <definedName name="TABLEAU" localSheetId="49" hidden="1">{#N/A,#N/A,FALSE,"I";#N/A,#N/A,FALSE,"J";#N/A,#N/A,FALSE,"K";#N/A,#N/A,FALSE,"L";#N/A,#N/A,FALSE,"M";#N/A,#N/A,FALSE,"N";#N/A,#N/A,FALSE,"O"}</definedName>
    <definedName name="TABLEAU" localSheetId="50" hidden="1">{#N/A,#N/A,FALSE,"I";#N/A,#N/A,FALSE,"J";#N/A,#N/A,FALSE,"K";#N/A,#N/A,FALSE,"L";#N/A,#N/A,FALSE,"M";#N/A,#N/A,FALSE,"N";#N/A,#N/A,FALSE,"O"}</definedName>
    <definedName name="TABLEAU" localSheetId="51" hidden="1">{#N/A,#N/A,FALSE,"I";#N/A,#N/A,FALSE,"J";#N/A,#N/A,FALSE,"K";#N/A,#N/A,FALSE,"L";#N/A,#N/A,FALSE,"M";#N/A,#N/A,FALSE,"N";#N/A,#N/A,FALSE,"O"}</definedName>
    <definedName name="TABLEAU" localSheetId="48" hidden="1">{#N/A,#N/A,FALSE,"I";#N/A,#N/A,FALSE,"J";#N/A,#N/A,FALSE,"K";#N/A,#N/A,FALSE,"L";#N/A,#N/A,FALSE,"M";#N/A,#N/A,FALSE,"N";#N/A,#N/A,FALSE,"O"}</definedName>
    <definedName name="TABLEAU" localSheetId="42" hidden="1">{#N/A,#N/A,FALSE,"I";#N/A,#N/A,FALSE,"J";#N/A,#N/A,FALSE,"K";#N/A,#N/A,FALSE,"L";#N/A,#N/A,FALSE,"M";#N/A,#N/A,FALSE,"N";#N/A,#N/A,FALSE,"O"}</definedName>
    <definedName name="TABLEAU" localSheetId="24" hidden="1">{#N/A,#N/A,FALSE,"I";#N/A,#N/A,FALSE,"J";#N/A,#N/A,FALSE,"K";#N/A,#N/A,FALSE,"L";#N/A,#N/A,FALSE,"M";#N/A,#N/A,FALSE,"N";#N/A,#N/A,FALSE,"O"}</definedName>
    <definedName name="TABLEAU" localSheetId="25" hidden="1">{#N/A,#N/A,FALSE,"I";#N/A,#N/A,FALSE,"J";#N/A,#N/A,FALSE,"K";#N/A,#N/A,FALSE,"L";#N/A,#N/A,FALSE,"M";#N/A,#N/A,FALSE,"N";#N/A,#N/A,FALSE,"O"}</definedName>
    <definedName name="TABLEAU" localSheetId="27" hidden="1">{#N/A,#N/A,FALSE,"I";#N/A,#N/A,FALSE,"J";#N/A,#N/A,FALSE,"K";#N/A,#N/A,FALSE,"L";#N/A,#N/A,FALSE,"M";#N/A,#N/A,FALSE,"N";#N/A,#N/A,FALSE,"O"}</definedName>
    <definedName name="TABLEAU" localSheetId="28" hidden="1">{#N/A,#N/A,FALSE,"I";#N/A,#N/A,FALSE,"J";#N/A,#N/A,FALSE,"K";#N/A,#N/A,FALSE,"L";#N/A,#N/A,FALSE,"M";#N/A,#N/A,FALSE,"N";#N/A,#N/A,FALSE,"O"}</definedName>
    <definedName name="TABLEAU" localSheetId="35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[20]sez_očist!$F$20:$AI$20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26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2" hidden="1">{"'előző év december'!$A$2:$CP$214"}</definedName>
    <definedName name="test" localSheetId="43" hidden="1">{"'előző év december'!$A$2:$CP$214"}</definedName>
    <definedName name="test" localSheetId="52" hidden="1">{"'előző év december'!$A$2:$CP$214"}</definedName>
    <definedName name="test" localSheetId="53" hidden="1">{"'előző év december'!$A$2:$CP$214"}</definedName>
    <definedName name="test" localSheetId="54" hidden="1">{"'előző év december'!$A$2:$CP$214"}</definedName>
    <definedName name="test" localSheetId="55" hidden="1">{"'előző év december'!$A$2:$CP$214"}</definedName>
    <definedName name="test" localSheetId="56" hidden="1">{"'előző év december'!$A$2:$CP$214"}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6" hidden="1">{"'előző év december'!$A$2:$CP$214"}</definedName>
    <definedName name="test" localSheetId="47" hidden="1">{"'előző év december'!$A$2:$CP$214"}</definedName>
    <definedName name="test" localSheetId="49" hidden="1">{"'előző év december'!$A$2:$CP$214"}</definedName>
    <definedName name="test" localSheetId="50" hidden="1">{"'előző év december'!$A$2:$CP$214"}</definedName>
    <definedName name="test" localSheetId="51" hidden="1">{"'előző év december'!$A$2:$CP$214"}</definedName>
    <definedName name="test" localSheetId="48" hidden="1">{"'előző év december'!$A$2:$CP$214"}</definedName>
    <definedName name="test" localSheetId="42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35" hidden="1">{"'előző év december'!$A$2:$CP$214"}</definedName>
    <definedName name="test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26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2" hidden="1">{"'előző év december'!$A$2:$CP$214"}</definedName>
    <definedName name="tgz" localSheetId="43" hidden="1">{"'előző év december'!$A$2:$CP$214"}</definedName>
    <definedName name="tgz" localSheetId="52" hidden="1">{"'előző év december'!$A$2:$CP$214"}</definedName>
    <definedName name="tgz" localSheetId="53" hidden="1">{"'előző év december'!$A$2:$CP$214"}</definedName>
    <definedName name="tgz" localSheetId="54" hidden="1">{"'előző év december'!$A$2:$CP$214"}</definedName>
    <definedName name="tgz" localSheetId="55" hidden="1">{"'előző év december'!$A$2:$CP$214"}</definedName>
    <definedName name="tgz" localSheetId="56" hidden="1">{"'előző év december'!$A$2:$CP$214"}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6" hidden="1">{"'előző év december'!$A$2:$CP$214"}</definedName>
    <definedName name="tgz" localSheetId="47" hidden="1">{"'előző év december'!$A$2:$CP$214"}</definedName>
    <definedName name="tgz" localSheetId="49" hidden="1">{"'előző év december'!$A$2:$CP$214"}</definedName>
    <definedName name="tgz" localSheetId="50" hidden="1">{"'előző év december'!$A$2:$CP$214"}</definedName>
    <definedName name="tgz" localSheetId="51" hidden="1">{"'előző év december'!$A$2:$CP$214"}</definedName>
    <definedName name="tgz" localSheetId="48" hidden="1">{"'előző év december'!$A$2:$CP$214"}</definedName>
    <definedName name="tgz" localSheetId="42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35" hidden="1">{"'előző év december'!$A$2:$CP$214"}</definedName>
    <definedName name="tgz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26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2" hidden="1">{"'előző év december'!$A$2:$CP$214"}</definedName>
    <definedName name="tre" localSheetId="43" hidden="1">{"'előző év december'!$A$2:$CP$214"}</definedName>
    <definedName name="tre" localSheetId="52" hidden="1">{"'előző év december'!$A$2:$CP$214"}</definedName>
    <definedName name="tre" localSheetId="53" hidden="1">{"'előző év december'!$A$2:$CP$214"}</definedName>
    <definedName name="tre" localSheetId="54" hidden="1">{"'előző év december'!$A$2:$CP$214"}</definedName>
    <definedName name="tre" localSheetId="55" hidden="1">{"'előző év december'!$A$2:$CP$214"}</definedName>
    <definedName name="tre" localSheetId="56" hidden="1">{"'előző év december'!$A$2:$CP$214"}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6" hidden="1">{"'előző év december'!$A$2:$CP$214"}</definedName>
    <definedName name="tre" localSheetId="47" hidden="1">{"'előző év december'!$A$2:$CP$214"}</definedName>
    <definedName name="tre" localSheetId="49" hidden="1">{"'előző év december'!$A$2:$CP$214"}</definedName>
    <definedName name="tre" localSheetId="50" hidden="1">{"'előző év december'!$A$2:$CP$214"}</definedName>
    <definedName name="tre" localSheetId="51" hidden="1">{"'előző év december'!$A$2:$CP$214"}</definedName>
    <definedName name="tre" localSheetId="48" hidden="1">{"'előző év december'!$A$2:$CP$214"}</definedName>
    <definedName name="tre" localSheetId="42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35" hidden="1">{"'előző év december'!$A$2:$CP$214"}</definedName>
    <definedName name="tre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26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2" hidden="1">{"'előző év december'!$A$2:$CP$214"}</definedName>
    <definedName name="vb" localSheetId="43" hidden="1">{"'előző év december'!$A$2:$CP$214"}</definedName>
    <definedName name="vb" localSheetId="52" hidden="1">{"'előző év december'!$A$2:$CP$214"}</definedName>
    <definedName name="vb" localSheetId="53" hidden="1">{"'előző év december'!$A$2:$CP$214"}</definedName>
    <definedName name="vb" localSheetId="54" hidden="1">{"'előző év december'!$A$2:$CP$214"}</definedName>
    <definedName name="vb" localSheetId="55" hidden="1">{"'előző év december'!$A$2:$CP$214"}</definedName>
    <definedName name="vb" localSheetId="56" hidden="1">{"'előző év december'!$A$2:$CP$214"}</definedName>
    <definedName name="vb" localSheetId="44" hidden="1">{"'előző év december'!$A$2:$CP$214"}</definedName>
    <definedName name="vb" localSheetId="45" hidden="1">{"'előző év december'!$A$2:$CP$214"}</definedName>
    <definedName name="vb" localSheetId="46" hidden="1">{"'előző év december'!$A$2:$CP$214"}</definedName>
    <definedName name="vb" localSheetId="47" hidden="1">{"'előző év december'!$A$2:$CP$214"}</definedName>
    <definedName name="vb" localSheetId="49" hidden="1">{"'előző év december'!$A$2:$CP$214"}</definedName>
    <definedName name="vb" localSheetId="50" hidden="1">{"'előző év december'!$A$2:$CP$214"}</definedName>
    <definedName name="vb" localSheetId="51" hidden="1">{"'előző év december'!$A$2:$CP$214"}</definedName>
    <definedName name="vb" localSheetId="48" hidden="1">{"'előző év december'!$A$2:$CP$214"}</definedName>
    <definedName name="vb" localSheetId="42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35" hidden="1">{"'előző év december'!$A$2:$CP$214"}</definedName>
    <definedName name="vb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26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2" hidden="1">{"'előző év december'!$A$2:$CP$214"}</definedName>
    <definedName name="vc" localSheetId="43" hidden="1">{"'előző év december'!$A$2:$CP$214"}</definedName>
    <definedName name="vc" localSheetId="52" hidden="1">{"'előző év december'!$A$2:$CP$214"}</definedName>
    <definedName name="vc" localSheetId="53" hidden="1">{"'előző év december'!$A$2:$CP$214"}</definedName>
    <definedName name="vc" localSheetId="54" hidden="1">{"'előző év december'!$A$2:$CP$214"}</definedName>
    <definedName name="vc" localSheetId="55" hidden="1">{"'előző év december'!$A$2:$CP$214"}</definedName>
    <definedName name="vc" localSheetId="56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6" hidden="1">{"'előző év december'!$A$2:$CP$214"}</definedName>
    <definedName name="vc" localSheetId="47" hidden="1">{"'előző év december'!$A$2:$CP$214"}</definedName>
    <definedName name="vc" localSheetId="49" hidden="1">{"'előző év december'!$A$2:$CP$214"}</definedName>
    <definedName name="vc" localSheetId="50" hidden="1">{"'előző év december'!$A$2:$CP$214"}</definedName>
    <definedName name="vc" localSheetId="51" hidden="1">{"'előző év december'!$A$2:$CP$214"}</definedName>
    <definedName name="vc" localSheetId="48" hidden="1">{"'előző év december'!$A$2:$CP$214"}</definedName>
    <definedName name="vc" localSheetId="42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35" hidden="1">{"'előző év december'!$A$2:$CP$214"}</definedName>
    <definedName name="vc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26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2" hidden="1">{"'előző év december'!$A$2:$CP$214"}</definedName>
    <definedName name="we" localSheetId="43" hidden="1">{"'előző év december'!$A$2:$CP$214"}</definedName>
    <definedName name="we" localSheetId="52" hidden="1">{"'előző év december'!$A$2:$CP$214"}</definedName>
    <definedName name="we" localSheetId="53" hidden="1">{"'előző év december'!$A$2:$CP$214"}</definedName>
    <definedName name="we" localSheetId="54" hidden="1">{"'előző év december'!$A$2:$CP$214"}</definedName>
    <definedName name="we" localSheetId="55" hidden="1">{"'előző év december'!$A$2:$CP$214"}</definedName>
    <definedName name="we" localSheetId="56" hidden="1">{"'előző év december'!$A$2:$CP$214"}</definedName>
    <definedName name="we" localSheetId="44" hidden="1">{"'előző év december'!$A$2:$CP$214"}</definedName>
    <definedName name="we" localSheetId="45" hidden="1">{"'előző év december'!$A$2:$CP$214"}</definedName>
    <definedName name="we" localSheetId="46" hidden="1">{"'előző év december'!$A$2:$CP$214"}</definedName>
    <definedName name="we" localSheetId="47" hidden="1">{"'előző év december'!$A$2:$CP$214"}</definedName>
    <definedName name="we" localSheetId="49" hidden="1">{"'előző év december'!$A$2:$CP$214"}</definedName>
    <definedName name="we" localSheetId="50" hidden="1">{"'előző év december'!$A$2:$CP$214"}</definedName>
    <definedName name="we" localSheetId="51" hidden="1">{"'előző év december'!$A$2:$CP$214"}</definedName>
    <definedName name="we" localSheetId="48" hidden="1">{"'előző év december'!$A$2:$CP$214"}</definedName>
    <definedName name="we" localSheetId="42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35" hidden="1">{"'előző év december'!$A$2:$CP$214"}</definedName>
    <definedName name="we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26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2" hidden="1">{"'előző év december'!$A$2:$CP$214"}</definedName>
    <definedName name="wee" localSheetId="43" hidden="1">{"'előző év december'!$A$2:$CP$214"}</definedName>
    <definedName name="wee" localSheetId="52" hidden="1">{"'előző év december'!$A$2:$CP$214"}</definedName>
    <definedName name="wee" localSheetId="53" hidden="1">{"'előző év december'!$A$2:$CP$214"}</definedName>
    <definedName name="wee" localSheetId="54" hidden="1">{"'előző év december'!$A$2:$CP$214"}</definedName>
    <definedName name="wee" localSheetId="55" hidden="1">{"'előző év december'!$A$2:$CP$214"}</definedName>
    <definedName name="wee" localSheetId="56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6" hidden="1">{"'előző év december'!$A$2:$CP$214"}</definedName>
    <definedName name="wee" localSheetId="47" hidden="1">{"'előző év december'!$A$2:$CP$214"}</definedName>
    <definedName name="wee" localSheetId="49" hidden="1">{"'előző év december'!$A$2:$CP$214"}</definedName>
    <definedName name="wee" localSheetId="50" hidden="1">{"'előző év december'!$A$2:$CP$214"}</definedName>
    <definedName name="wee" localSheetId="51" hidden="1">{"'előző év december'!$A$2:$CP$214"}</definedName>
    <definedName name="wee" localSheetId="48" hidden="1">{"'előző év december'!$A$2:$CP$214"}</definedName>
    <definedName name="wee" localSheetId="42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35" hidden="1">{"'előző év december'!$A$2:$CP$214"}</definedName>
    <definedName name="wee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1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26" hidden="1">{"'előző év december'!$A$2:$CP$214"}</definedName>
    <definedName name="werwe" localSheetId="39" hidden="1">{"'előző év december'!$A$2:$CP$214"}</definedName>
    <definedName name="werwe" localSheetId="40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2" hidden="1">{"'előző év december'!$A$2:$CP$214"}</definedName>
    <definedName name="werwe" localSheetId="43" hidden="1">{"'előző év december'!$A$2:$CP$214"}</definedName>
    <definedName name="werwe" localSheetId="52" hidden="1">{"'előző év december'!$A$2:$CP$214"}</definedName>
    <definedName name="werwe" localSheetId="53" hidden="1">{"'előző év december'!$A$2:$CP$214"}</definedName>
    <definedName name="werwe" localSheetId="54" hidden="1">{"'előző év december'!$A$2:$CP$214"}</definedName>
    <definedName name="werwe" localSheetId="55" hidden="1">{"'előző év december'!$A$2:$CP$214"}</definedName>
    <definedName name="werwe" localSheetId="56" hidden="1">{"'előző év december'!$A$2:$CP$214"}</definedName>
    <definedName name="werwe" localSheetId="44" hidden="1">{"'előző év december'!$A$2:$CP$214"}</definedName>
    <definedName name="werwe" localSheetId="45" hidden="1">{"'előző év december'!$A$2:$CP$214"}</definedName>
    <definedName name="werwe" localSheetId="46" hidden="1">{"'előző év december'!$A$2:$CP$214"}</definedName>
    <definedName name="werwe" localSheetId="47" hidden="1">{"'előző év december'!$A$2:$CP$214"}</definedName>
    <definedName name="werwe" localSheetId="49" hidden="1">{"'előző év december'!$A$2:$CP$214"}</definedName>
    <definedName name="werwe" localSheetId="50" hidden="1">{"'előző év december'!$A$2:$CP$214"}</definedName>
    <definedName name="werwe" localSheetId="51" hidden="1">{"'előző év december'!$A$2:$CP$214"}</definedName>
    <definedName name="werwe" localSheetId="48" hidden="1">{"'előző év december'!$A$2:$CP$214"}</definedName>
    <definedName name="werwe" localSheetId="42" hidden="1">{"'előző év december'!$A$2:$CP$214"}</definedName>
    <definedName name="werwe" localSheetId="24" hidden="1">{"'előző év december'!$A$2:$CP$214"}</definedName>
    <definedName name="werwe" localSheetId="25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35" hidden="1">{"'előző év december'!$A$2:$CP$214"}</definedName>
    <definedName name="werwe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26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2" hidden="1">{"'előző év december'!$A$2:$CP$214"}</definedName>
    <definedName name="werwer" localSheetId="43" hidden="1">{"'előző év december'!$A$2:$CP$214"}</definedName>
    <definedName name="werwer" localSheetId="52" hidden="1">{"'előző év december'!$A$2:$CP$214"}</definedName>
    <definedName name="werwer" localSheetId="53" hidden="1">{"'előző év december'!$A$2:$CP$214"}</definedName>
    <definedName name="werwer" localSheetId="54" hidden="1">{"'előző év december'!$A$2:$CP$214"}</definedName>
    <definedName name="werwer" localSheetId="55" hidden="1">{"'előző év december'!$A$2:$CP$214"}</definedName>
    <definedName name="werwer" localSheetId="56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6" hidden="1">{"'előző év december'!$A$2:$CP$214"}</definedName>
    <definedName name="werwer" localSheetId="47" hidden="1">{"'előző év december'!$A$2:$CP$214"}</definedName>
    <definedName name="werwer" localSheetId="49" hidden="1">{"'előző év december'!$A$2:$CP$214"}</definedName>
    <definedName name="werwer" localSheetId="50" hidden="1">{"'előző év december'!$A$2:$CP$214"}</definedName>
    <definedName name="werwer" localSheetId="51" hidden="1">{"'előző év december'!$A$2:$CP$214"}</definedName>
    <definedName name="werwer" localSheetId="48" hidden="1">{"'előző év december'!$A$2:$CP$214"}</definedName>
    <definedName name="werwer" localSheetId="42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35" hidden="1">{"'előző év december'!$A$2:$CP$214"}</definedName>
    <definedName name="werwer" hidden="1">{"'előző év december'!$A$2:$CP$214"}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26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2" hidden="1">{"BOP_TAB",#N/A,FALSE,"N";"MIDTERM_TAB",#N/A,FALSE,"O"}</definedName>
    <definedName name="wrn.BOP_MIDTERM." localSheetId="43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7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48" hidden="1">{"BOP_TAB",#N/A,FALSE,"N";"MIDTERM_TAB",#N/A,FALSE,"O"}</definedName>
    <definedName name="wrn.BOP_MIDTERM." localSheetId="42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35" hidden="1">{"BOP_TAB",#N/A,FALSE,"N";"MIDTERM_TAB",#N/A,FALSE,"O"}</definedName>
    <definedName name="wrn.BOP_MIDTERM." hidden="1">{"BOP_TAB",#N/A,FALSE,"N";"MIDTERM_TAB",#N/A,FALSE,"O"}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9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0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2" hidden="1">{#N/A,#N/A,FALSE,"CB";#N/A,#N/A,FALSE,"CMB";#N/A,#N/A,FALSE,"BSYS";#N/A,#N/A,FALSE,"NBFI";#N/A,#N/A,FALSE,"FSYS"}</definedName>
    <definedName name="wrn.MAIN." localSheetId="43" hidden="1">{#N/A,#N/A,FALSE,"CB";#N/A,#N/A,FALSE,"CMB";#N/A,#N/A,FALSE,"BSYS";#N/A,#N/A,FALSE,"NBFI";#N/A,#N/A,FALSE,"FSYS"}</definedName>
    <definedName name="wrn.MAIN." localSheetId="52" hidden="1">{#N/A,#N/A,FALSE,"CB";#N/A,#N/A,FALSE,"CMB";#N/A,#N/A,FALSE,"BSYS";#N/A,#N/A,FALSE,"NBFI";#N/A,#N/A,FALSE,"FSYS"}</definedName>
    <definedName name="wrn.MAIN." localSheetId="53" hidden="1">{#N/A,#N/A,FALSE,"CB";#N/A,#N/A,FALSE,"CMB";#N/A,#N/A,FALSE,"BSYS";#N/A,#N/A,FALSE,"NBFI";#N/A,#N/A,FALSE,"FSYS"}</definedName>
    <definedName name="wrn.MAIN." localSheetId="54" hidden="1">{#N/A,#N/A,FALSE,"CB";#N/A,#N/A,FALSE,"CMB";#N/A,#N/A,FALSE,"BSYS";#N/A,#N/A,FALSE,"NBFI";#N/A,#N/A,FALSE,"FSYS"}</definedName>
    <definedName name="wrn.MAIN." localSheetId="55" hidden="1">{#N/A,#N/A,FALSE,"CB";#N/A,#N/A,FALSE,"CMB";#N/A,#N/A,FALSE,"BSYS";#N/A,#N/A,FALSE,"NBFI";#N/A,#N/A,FALSE,"FSYS"}</definedName>
    <definedName name="wrn.MAIN." localSheetId="56" hidden="1">{#N/A,#N/A,FALSE,"CB";#N/A,#N/A,FALSE,"CMB";#N/A,#N/A,FALSE,"BSYS";#N/A,#N/A,FALSE,"NBFI";#N/A,#N/A,FALSE,"FSYS"}</definedName>
    <definedName name="wrn.MAIN." localSheetId="44" hidden="1">{#N/A,#N/A,FALSE,"CB";#N/A,#N/A,FALSE,"CMB";#N/A,#N/A,FALSE,"BSYS";#N/A,#N/A,FALSE,"NBFI";#N/A,#N/A,FALSE,"FSYS"}</definedName>
    <definedName name="wrn.MAIN." localSheetId="45" hidden="1">{#N/A,#N/A,FALSE,"CB";#N/A,#N/A,FALSE,"CMB";#N/A,#N/A,FALSE,"BSYS";#N/A,#N/A,FALSE,"NBFI";#N/A,#N/A,FALSE,"FSYS"}</definedName>
    <definedName name="wrn.MAIN." localSheetId="46" hidden="1">{#N/A,#N/A,FALSE,"CB";#N/A,#N/A,FALSE,"CMB";#N/A,#N/A,FALSE,"BSYS";#N/A,#N/A,FALSE,"NBFI";#N/A,#N/A,FALSE,"FSYS"}</definedName>
    <definedName name="wrn.MAIN." localSheetId="47" hidden="1">{#N/A,#N/A,FALSE,"CB";#N/A,#N/A,FALSE,"CMB";#N/A,#N/A,FALSE,"BSYS";#N/A,#N/A,FALSE,"NBFI";#N/A,#N/A,FALSE,"FSYS"}</definedName>
    <definedName name="wrn.MAIN." localSheetId="49" hidden="1">{#N/A,#N/A,FALSE,"CB";#N/A,#N/A,FALSE,"CMB";#N/A,#N/A,FALSE,"BSYS";#N/A,#N/A,FALSE,"NBFI";#N/A,#N/A,FALSE,"FSYS"}</definedName>
    <definedName name="wrn.MAIN." localSheetId="50" hidden="1">{#N/A,#N/A,FALSE,"CB";#N/A,#N/A,FALSE,"CMB";#N/A,#N/A,FALSE,"BSYS";#N/A,#N/A,FALSE,"NBFI";#N/A,#N/A,FALSE,"FSYS"}</definedName>
    <definedName name="wrn.MAIN." localSheetId="51" hidden="1">{#N/A,#N/A,FALSE,"CB";#N/A,#N/A,FALSE,"CMB";#N/A,#N/A,FALSE,"BSYS";#N/A,#N/A,FALSE,"NBFI";#N/A,#N/A,FALSE,"FSYS"}</definedName>
    <definedName name="wrn.MAIN." localSheetId="48" hidden="1">{#N/A,#N/A,FALSE,"CB";#N/A,#N/A,FALSE,"CMB";#N/A,#N/A,FALSE,"BSYS";#N/A,#N/A,FALSE,"NBFI";#N/A,#N/A,FALSE,"FSYS"}</definedName>
    <definedName name="wrn.MAIN." localSheetId="42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3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9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0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2" hidden="1">{#N/A,#N/A,FALSE,"CB";#N/A,#N/A,FALSE,"CMB";#N/A,#N/A,FALSE,"NBFI"}</definedName>
    <definedName name="wrn.MIT." localSheetId="43" hidden="1">{#N/A,#N/A,FALSE,"CB";#N/A,#N/A,FALSE,"CMB";#N/A,#N/A,FALSE,"NBFI"}</definedName>
    <definedName name="wrn.MIT." localSheetId="52" hidden="1">{#N/A,#N/A,FALSE,"CB";#N/A,#N/A,FALSE,"CMB";#N/A,#N/A,FALSE,"NBFI"}</definedName>
    <definedName name="wrn.MIT." localSheetId="53" hidden="1">{#N/A,#N/A,FALSE,"CB";#N/A,#N/A,FALSE,"CMB";#N/A,#N/A,FALSE,"NBFI"}</definedName>
    <definedName name="wrn.MIT." localSheetId="54" hidden="1">{#N/A,#N/A,FALSE,"CB";#N/A,#N/A,FALSE,"CMB";#N/A,#N/A,FALSE,"NBFI"}</definedName>
    <definedName name="wrn.MIT." localSheetId="55" hidden="1">{#N/A,#N/A,FALSE,"CB";#N/A,#N/A,FALSE,"CMB";#N/A,#N/A,FALSE,"NBFI"}</definedName>
    <definedName name="wrn.MIT." localSheetId="56" hidden="1">{#N/A,#N/A,FALSE,"CB";#N/A,#N/A,FALSE,"CMB";#N/A,#N/A,FALSE,"NBFI"}</definedName>
    <definedName name="wrn.MIT." localSheetId="44" hidden="1">{#N/A,#N/A,FALSE,"CB";#N/A,#N/A,FALSE,"CMB";#N/A,#N/A,FALSE,"NBFI"}</definedName>
    <definedName name="wrn.MIT." localSheetId="45" hidden="1">{#N/A,#N/A,FALSE,"CB";#N/A,#N/A,FALSE,"CMB";#N/A,#N/A,FALSE,"NBFI"}</definedName>
    <definedName name="wrn.MIT." localSheetId="46" hidden="1">{#N/A,#N/A,FALSE,"CB";#N/A,#N/A,FALSE,"CMB";#N/A,#N/A,FALSE,"NBFI"}</definedName>
    <definedName name="wrn.MIT." localSheetId="47" hidden="1">{#N/A,#N/A,FALSE,"CB";#N/A,#N/A,FALSE,"CMB";#N/A,#N/A,FALSE,"NBFI"}</definedName>
    <definedName name="wrn.MIT." localSheetId="49" hidden="1">{#N/A,#N/A,FALSE,"CB";#N/A,#N/A,FALSE,"CMB";#N/A,#N/A,FALSE,"NBFI"}</definedName>
    <definedName name="wrn.MIT." localSheetId="50" hidden="1">{#N/A,#N/A,FALSE,"CB";#N/A,#N/A,FALSE,"CMB";#N/A,#N/A,FALSE,"NBFI"}</definedName>
    <definedName name="wrn.MIT." localSheetId="51" hidden="1">{#N/A,#N/A,FALSE,"CB";#N/A,#N/A,FALSE,"CMB";#N/A,#N/A,FALSE,"NBFI"}</definedName>
    <definedName name="wrn.MIT." localSheetId="48" hidden="1">{#N/A,#N/A,FALSE,"CB";#N/A,#N/A,FALSE,"CMB";#N/A,#N/A,FALSE,"NBFI"}</definedName>
    <definedName name="wrn.MIT." localSheetId="42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35" hidden="1">{#N/A,#N/A,FALSE,"CB";#N/A,#N/A,FALSE,"CMB";#N/A,#N/A,FALSE,"NBFI"}</definedName>
    <definedName name="wrn.MIT." hidden="1">{#N/A,#N/A,FALSE,"CB";#N/A,#N/A,FALSE,"CMB";#N/A,#N/A,FALSE,"NBFI"}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26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2" hidden="1">{"MONA",#N/A,FALSE,"S"}</definedName>
    <definedName name="wrn.MONA." localSheetId="43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7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48" hidden="1">{"MONA",#N/A,FALSE,"S"}</definedName>
    <definedName name="wrn.MONA." localSheetId="42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35" hidden="1">{"MONA",#N/A,FALSE,"S"}</definedName>
    <definedName name="wrn.MONA." hidden="1">{"MONA",#N/A,FALSE,"S"}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9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0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2" hidden="1">{#N/A,#N/A,FALSE,"SRFSYS";#N/A,#N/A,FALSE,"SRBSYS"}</definedName>
    <definedName name="wrn.Staff._.Report._.Tables." localSheetId="43" hidden="1">{#N/A,#N/A,FALSE,"SRFSYS";#N/A,#N/A,FALSE,"SRBSYS"}</definedName>
    <definedName name="wrn.Staff._.Report._.Tables." localSheetId="52" hidden="1">{#N/A,#N/A,FALSE,"SRFSYS";#N/A,#N/A,FALSE,"SRBSYS"}</definedName>
    <definedName name="wrn.Staff._.Report._.Tables." localSheetId="53" hidden="1">{#N/A,#N/A,FALSE,"SRFSYS";#N/A,#N/A,FALSE,"SRBSYS"}</definedName>
    <definedName name="wrn.Staff._.Report._.Tables." localSheetId="54" hidden="1">{#N/A,#N/A,FALSE,"SRFSYS";#N/A,#N/A,FALSE,"SRBSYS"}</definedName>
    <definedName name="wrn.Staff._.Report._.Tables." localSheetId="55" hidden="1">{#N/A,#N/A,FALSE,"SRFSYS";#N/A,#N/A,FALSE,"SRBSYS"}</definedName>
    <definedName name="wrn.Staff._.Report._.Tables." localSheetId="56" hidden="1">{#N/A,#N/A,FALSE,"SRFSYS";#N/A,#N/A,FALSE,"SRBSYS"}</definedName>
    <definedName name="wrn.Staff._.Report._.Tables." localSheetId="44" hidden="1">{#N/A,#N/A,FALSE,"SRFSYS";#N/A,#N/A,FALSE,"SRBSYS"}</definedName>
    <definedName name="wrn.Staff._.Report._.Tables." localSheetId="45" hidden="1">{#N/A,#N/A,FALSE,"SRFSYS";#N/A,#N/A,FALSE,"SRBSYS"}</definedName>
    <definedName name="wrn.Staff._.Report._.Tables." localSheetId="46" hidden="1">{#N/A,#N/A,FALSE,"SRFSYS";#N/A,#N/A,FALSE,"SRBSYS"}</definedName>
    <definedName name="wrn.Staff._.Report._.Tables." localSheetId="47" hidden="1">{#N/A,#N/A,FALSE,"SRFSYS";#N/A,#N/A,FALSE,"SRBSYS"}</definedName>
    <definedName name="wrn.Staff._.Report._.Tables." localSheetId="49" hidden="1">{#N/A,#N/A,FALSE,"SRFSYS";#N/A,#N/A,FALSE,"SRBSYS"}</definedName>
    <definedName name="wrn.Staff._.Report._.Tables." localSheetId="50" hidden="1">{#N/A,#N/A,FALSE,"SRFSYS";#N/A,#N/A,FALSE,"SRBSYS"}</definedName>
    <definedName name="wrn.Staff._.Report._.Tables." localSheetId="51" hidden="1">{#N/A,#N/A,FALSE,"SRFSYS";#N/A,#N/A,FALSE,"SRBSYS"}</definedName>
    <definedName name="wrn.Staff._.Report._.Tables." localSheetId="48" hidden="1">{#N/A,#N/A,FALSE,"SRFSYS";#N/A,#N/A,FALSE,"SRBSYS"}</definedName>
    <definedName name="wrn.Staff._.Report._.Tables." localSheetId="42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35" hidden="1">{#N/A,#N/A,FALSE,"SRFSYS";#N/A,#N/A,FALSE,"SRBSYS"}</definedName>
    <definedName name="wrn.Staff._.Report._.Tables." hidden="1">{#N/A,#N/A,FALSE,"SRFSYS";#N/A,#N/A,FALSE,"SRBSYS"}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26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2" hidden="1">{"WEO",#N/A,FALSE,"T"}</definedName>
    <definedName name="wrn.WEO." localSheetId="43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7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48" hidden="1">{"WEO",#N/A,FALSE,"T"}</definedName>
    <definedName name="wrn.WEO." localSheetId="42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35" hidden="1">{"WEO",#N/A,FALSE,"T"}</definedName>
    <definedName name="wrn.WEO." hidden="1">{"WEO",#N/A,FALSE,"T"}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1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26" hidden="1">{"'előző év december'!$A$2:$CP$214"}</definedName>
    <definedName name="www" localSheetId="39" hidden="1">{"'előző év december'!$A$2:$CP$214"}</definedName>
    <definedName name="www" localSheetId="40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2" hidden="1">{"'előző év december'!$A$2:$CP$214"}</definedName>
    <definedName name="www" localSheetId="43" hidden="1">{"'előző év december'!$A$2:$CP$214"}</definedName>
    <definedName name="www" localSheetId="52" hidden="1">{"'előző év december'!$A$2:$CP$214"}</definedName>
    <definedName name="www" localSheetId="53" hidden="1">{"'előző év december'!$A$2:$CP$214"}</definedName>
    <definedName name="www" localSheetId="54" hidden="1">{"'előző év december'!$A$2:$CP$214"}</definedName>
    <definedName name="www" localSheetId="55" hidden="1">{"'előző év december'!$A$2:$CP$214"}</definedName>
    <definedName name="www" localSheetId="56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6" hidden="1">{"'előző év december'!$A$2:$CP$214"}</definedName>
    <definedName name="www" localSheetId="47" hidden="1">{"'előző év december'!$A$2:$CP$214"}</definedName>
    <definedName name="www" localSheetId="49" hidden="1">{"'előző év december'!$A$2:$CP$214"}</definedName>
    <definedName name="www" localSheetId="50" hidden="1">{"'előző év december'!$A$2:$CP$214"}</definedName>
    <definedName name="www" localSheetId="51" hidden="1">{"'előző év december'!$A$2:$CP$214"}</definedName>
    <definedName name="www" localSheetId="48" hidden="1">{"'előző év december'!$A$2:$CP$214"}</definedName>
    <definedName name="www" localSheetId="42" hidden="1">{"'előző év december'!$A$2:$CP$214"}</definedName>
    <definedName name="www" localSheetId="24" hidden="1">{"'előző év december'!$A$2:$CP$214"}</definedName>
    <definedName name="www" localSheetId="25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35" hidden="1">{"'előző év december'!$A$2:$CP$214"}</definedName>
    <definedName name="www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26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2" hidden="1">{"'előző év december'!$A$2:$CP$214"}</definedName>
    <definedName name="xxx" localSheetId="43" hidden="1">{"'előző év december'!$A$2:$CP$214"}</definedName>
    <definedName name="xxx" localSheetId="52" hidden="1">{"'előző év december'!$A$2:$CP$214"}</definedName>
    <definedName name="xxx" localSheetId="53" hidden="1">{"'előző év december'!$A$2:$CP$214"}</definedName>
    <definedName name="xxx" localSheetId="54" hidden="1">{"'előző év december'!$A$2:$CP$214"}</definedName>
    <definedName name="xxx" localSheetId="55" hidden="1">{"'előző év december'!$A$2:$CP$214"}</definedName>
    <definedName name="xxx" localSheetId="56" hidden="1">{"'előző év december'!$A$2:$CP$214"}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6" hidden="1">{"'előző év december'!$A$2:$CP$214"}</definedName>
    <definedName name="xxx" localSheetId="47" hidden="1">{"'előző év december'!$A$2:$CP$214"}</definedName>
    <definedName name="xxx" localSheetId="49" hidden="1">{"'előző év december'!$A$2:$CP$214"}</definedName>
    <definedName name="xxx" localSheetId="50" hidden="1">{"'előző év december'!$A$2:$CP$214"}</definedName>
    <definedName name="xxx" localSheetId="51" hidden="1">{"'előző év december'!$A$2:$CP$214"}</definedName>
    <definedName name="xxx" localSheetId="48" hidden="1">{"'előző év december'!$A$2:$CP$214"}</definedName>
    <definedName name="xxx" localSheetId="42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35" hidden="1">{"'előző év december'!$A$2:$CP$214"}</definedName>
    <definedName name="xxx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1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26" hidden="1">{"'előző év december'!$A$2:$CP$214"}</definedName>
    <definedName name="yyy" localSheetId="39" hidden="1">{"'előző év december'!$A$2:$CP$214"}</definedName>
    <definedName name="yyy" localSheetId="40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2" hidden="1">{"'előző év december'!$A$2:$CP$214"}</definedName>
    <definedName name="yyy" localSheetId="43" hidden="1">{"'előző év december'!$A$2:$CP$214"}</definedName>
    <definedName name="yyy" localSheetId="52" hidden="1">{"'előző év december'!$A$2:$CP$214"}</definedName>
    <definedName name="yyy" localSheetId="53" hidden="1">{"'előző év december'!$A$2:$CP$214"}</definedName>
    <definedName name="yyy" localSheetId="54" hidden="1">{"'előző év december'!$A$2:$CP$214"}</definedName>
    <definedName name="yyy" localSheetId="55" hidden="1">{"'előző év december'!$A$2:$CP$214"}</definedName>
    <definedName name="yyy" localSheetId="56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6" hidden="1">{"'előző év december'!$A$2:$CP$214"}</definedName>
    <definedName name="yyy" localSheetId="47" hidden="1">{"'előző év december'!$A$2:$CP$214"}</definedName>
    <definedName name="yyy" localSheetId="49" hidden="1">{"'előző év december'!$A$2:$CP$214"}</definedName>
    <definedName name="yyy" localSheetId="50" hidden="1">{"'előző év december'!$A$2:$CP$214"}</definedName>
    <definedName name="yyy" localSheetId="51" hidden="1">{"'előző év december'!$A$2:$CP$214"}</definedName>
    <definedName name="yyy" localSheetId="48" hidden="1">{"'előző év december'!$A$2:$CP$214"}</definedName>
    <definedName name="yyy" localSheetId="42" hidden="1">{"'előző év december'!$A$2:$CP$214"}</definedName>
    <definedName name="yyy" localSheetId="24" hidden="1">{"'előző év december'!$A$2:$CP$214"}</definedName>
    <definedName name="yyy" localSheetId="25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35" hidden="1">{"'előző év december'!$A$2:$CP$214"}</definedName>
    <definedName name="yyy" hidden="1">{"'előző év december'!$A$2:$CP$214"}</definedName>
    <definedName name="zamezam" localSheetId="10" hidden="1">[8]nezamestnanost!#REF!</definedName>
    <definedName name="zamezam" localSheetId="11" hidden="1">[8]nezamestnanost!#REF!</definedName>
    <definedName name="zamezam" localSheetId="12" hidden="1">[8]nezamestnanost!#REF!</definedName>
    <definedName name="zamezam" localSheetId="13" hidden="1">[8]nezamestnanost!#REF!</definedName>
    <definedName name="zamezam" localSheetId="17" hidden="1">[8]nezamestnanost!#REF!</definedName>
    <definedName name="zamezam" localSheetId="21" hidden="1">[8]nezamestnanost!#REF!</definedName>
    <definedName name="zamezam" localSheetId="22" hidden="1">[8]nezamestnanost!#REF!</definedName>
    <definedName name="zamezam" localSheetId="2" hidden="1">[8]nezamestnanost!#REF!</definedName>
    <definedName name="zamezam" localSheetId="4" hidden="1">[8]nezamestnanost!#REF!</definedName>
    <definedName name="zamezam" localSheetId="5" hidden="1">[8]nezamestnanost!#REF!</definedName>
    <definedName name="zamezam" localSheetId="7" hidden="1">[8]nezamestnanost!#REF!</definedName>
    <definedName name="zamezam" localSheetId="39" hidden="1">[8]nezamestnanost!#REF!</definedName>
    <definedName name="zamezam" localSheetId="29" hidden="1">[8]nezamestnanost!#REF!</definedName>
    <definedName name="zamezam" localSheetId="30" hidden="1">[8]nezamestnanost!#REF!</definedName>
    <definedName name="zamezam" localSheetId="52" hidden="1">[8]nezamestnanost!#REF!</definedName>
    <definedName name="zamezam" localSheetId="53" hidden="1">[8]nezamestnanost!#REF!</definedName>
    <definedName name="zamezam" localSheetId="55" hidden="1">[8]nezamestnanost!#REF!</definedName>
    <definedName name="zamezam" localSheetId="56" hidden="1">[8]nezamestnanost!#REF!</definedName>
    <definedName name="zamezam" localSheetId="45" hidden="1">[8]nezamestnanost!#REF!</definedName>
    <definedName name="zamezam" localSheetId="47" hidden="1">[8]nezamestnanost!#REF!</definedName>
    <definedName name="zamezam" localSheetId="49" hidden="1">[8]nezamestnanost!#REF!</definedName>
    <definedName name="zamezam" localSheetId="36" hidden="1">[8]nezamestnanost!#REF!</definedName>
    <definedName name="zamezam" localSheetId="37" hidden="1">[8]nezamestnanost!#REF!</definedName>
    <definedName name="zamezam" localSheetId="48" hidden="1">[8]nezamestnanost!#REF!</definedName>
    <definedName name="zamezam" localSheetId="38" hidden="1">[8]nezamestnanost!#REF!</definedName>
    <definedName name="zamezam" hidden="1">[8]nezamestnanost!#REF!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26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2" hidden="1">{"'előző év december'!$A$2:$CP$214"}</definedName>
    <definedName name="ztr" localSheetId="43" hidden="1">{"'előző év december'!$A$2:$CP$214"}</definedName>
    <definedName name="ztr" localSheetId="52" hidden="1">{"'előző év december'!$A$2:$CP$214"}</definedName>
    <definedName name="ztr" localSheetId="53" hidden="1">{"'előző év december'!$A$2:$CP$214"}</definedName>
    <definedName name="ztr" localSheetId="54" hidden="1">{"'előző év december'!$A$2:$CP$214"}</definedName>
    <definedName name="ztr" localSheetId="55" hidden="1">{"'előző év december'!$A$2:$CP$214"}</definedName>
    <definedName name="ztr" localSheetId="56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6" hidden="1">{"'előző év december'!$A$2:$CP$214"}</definedName>
    <definedName name="ztr" localSheetId="47" hidden="1">{"'előző év december'!$A$2:$CP$214"}</definedName>
    <definedName name="ztr" localSheetId="49" hidden="1">{"'előző év december'!$A$2:$CP$214"}</definedName>
    <definedName name="ztr" localSheetId="50" hidden="1">{"'előző év december'!$A$2:$CP$214"}</definedName>
    <definedName name="ztr" localSheetId="51" hidden="1">{"'előző év december'!$A$2:$CP$214"}</definedName>
    <definedName name="ztr" localSheetId="48" hidden="1">{"'előző év december'!$A$2:$CP$214"}</definedName>
    <definedName name="ztr" localSheetId="42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35" hidden="1">{"'előző év december'!$A$2:$CP$214"}</definedName>
    <definedName name="ztr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26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2" hidden="1">{"'előző év december'!$A$2:$CP$214"}</definedName>
    <definedName name="zzz" localSheetId="43" hidden="1">{"'előző év december'!$A$2:$CP$214"}</definedName>
    <definedName name="zzz" localSheetId="52" hidden="1">{"'előző év december'!$A$2:$CP$214"}</definedName>
    <definedName name="zzz" localSheetId="53" hidden="1">{"'előző év december'!$A$2:$CP$214"}</definedName>
    <definedName name="zzz" localSheetId="54" hidden="1">{"'előző év december'!$A$2:$CP$214"}</definedName>
    <definedName name="zzz" localSheetId="55" hidden="1">{"'előző év december'!$A$2:$CP$214"}</definedName>
    <definedName name="zzz" localSheetId="56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6" hidden="1">{"'előző év december'!$A$2:$CP$214"}</definedName>
    <definedName name="zzz" localSheetId="47" hidden="1">{"'előző év december'!$A$2:$CP$214"}</definedName>
    <definedName name="zzz" localSheetId="49" hidden="1">{"'előző év december'!$A$2:$CP$214"}</definedName>
    <definedName name="zzz" localSheetId="50" hidden="1">{"'előző év december'!$A$2:$CP$214"}</definedName>
    <definedName name="zzz" localSheetId="51" hidden="1">{"'előző év december'!$A$2:$CP$214"}</definedName>
    <definedName name="zzz" localSheetId="48" hidden="1">{"'előző év december'!$A$2:$CP$214"}</definedName>
    <definedName name="zzz" localSheetId="42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35" hidden="1">{"'előző év december'!$A$2:$CP$214"}</definedName>
    <definedName name="zzz" hidden="1">{"'előző év december'!$A$2:$CP$214"}</definedName>
    <definedName name="гсд" localSheetId="9" hidden="1">{"'előző év december'!$A$2:$CP$214"}</definedName>
    <definedName name="гсд" localSheetId="10" hidden="1">{"'előző év december'!$A$2:$CP$214"}</definedName>
    <definedName name="гсд" localSheetId="11" hidden="1">{"'előző év december'!$A$2:$CP$214"}</definedName>
    <definedName name="гсд" localSheetId="12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15" hidden="1">{"'előző év december'!$A$2:$CP$214"}</definedName>
    <definedName name="гсд" localSheetId="16" hidden="1">{"'előző év december'!$A$2:$CP$214"}</definedName>
    <definedName name="гсд" localSheetId="17" hidden="1">{"'előző év december'!$A$2:$CP$214"}</definedName>
    <definedName name="гсд" localSheetId="18" hidden="1">{"'előző év december'!$A$2:$CP$214"}</definedName>
    <definedName name="гсд" localSheetId="1" hidden="1">{"'előző év december'!$A$2:$CP$214"}</definedName>
    <definedName name="гсд" localSheetId="6" hidden="1">{"'előző év december'!$A$2:$CP$214"}</definedName>
    <definedName name="гсд" localSheetId="7" hidden="1">{"'előző év december'!$A$2:$CP$214"}</definedName>
    <definedName name="гсд" localSheetId="8" hidden="1">{"'előző év december'!$A$2:$CP$214"}</definedName>
    <definedName name="гсд" localSheetId="26" hidden="1">{"'előző év december'!$A$2:$CP$214"}</definedName>
    <definedName name="гсд" localSheetId="39" hidden="1">{"'előző év december'!$A$2:$CP$214"}</definedName>
    <definedName name="гсд" localSheetId="40" hidden="1">{"'előző év december'!$A$2:$CP$214"}</definedName>
    <definedName name="гсд" localSheetId="29" hidden="1">{"'előző év december'!$A$2:$CP$214"}</definedName>
    <definedName name="гсд" localSheetId="30" hidden="1">{"'előző év december'!$A$2:$CP$214"}</definedName>
    <definedName name="гсд" localSheetId="32" hidden="1">{"'előző év december'!$A$2:$CP$214"}</definedName>
    <definedName name="гсд" localSheetId="43" hidden="1">{"'előző év december'!$A$2:$CP$214"}</definedName>
    <definedName name="гсд" localSheetId="52" hidden="1">{"'előző év december'!$A$2:$CP$214"}</definedName>
    <definedName name="гсд" localSheetId="53" hidden="1">{"'előző év december'!$A$2:$CP$214"}</definedName>
    <definedName name="гсд" localSheetId="54" hidden="1">{"'előző év december'!$A$2:$CP$214"}</definedName>
    <definedName name="гсд" localSheetId="55" hidden="1">{"'előző év december'!$A$2:$CP$214"}</definedName>
    <definedName name="гсд" localSheetId="56" hidden="1">{"'előző év december'!$A$2:$CP$214"}</definedName>
    <definedName name="гсд" localSheetId="44" hidden="1">{"'előző év december'!$A$2:$CP$214"}</definedName>
    <definedName name="гсд" localSheetId="45" hidden="1">{"'előző év december'!$A$2:$CP$214"}</definedName>
    <definedName name="гсд" localSheetId="46" hidden="1">{"'előző év december'!$A$2:$CP$214"}</definedName>
    <definedName name="гсд" localSheetId="47" hidden="1">{"'előző év december'!$A$2:$CP$214"}</definedName>
    <definedName name="гсд" localSheetId="49" hidden="1">{"'előző év december'!$A$2:$CP$214"}</definedName>
    <definedName name="гсд" localSheetId="50" hidden="1">{"'előző év december'!$A$2:$CP$214"}</definedName>
    <definedName name="гсд" localSheetId="51" hidden="1">{"'előző év december'!$A$2:$CP$214"}</definedName>
    <definedName name="гсд" localSheetId="48" hidden="1">{"'előző év december'!$A$2:$CP$214"}</definedName>
    <definedName name="гсд" localSheetId="42" hidden="1">{"'előző év december'!$A$2:$CP$214"}</definedName>
    <definedName name="гсд" localSheetId="24" hidden="1">{"'előző év december'!$A$2:$CP$214"}</definedName>
    <definedName name="гсд" localSheetId="25" hidden="1">{"'előző év december'!$A$2:$CP$214"}</definedName>
    <definedName name="гсд" localSheetId="27" hidden="1">{"'előző év december'!$A$2:$CP$214"}</definedName>
    <definedName name="гсд" localSheetId="28" hidden="1">{"'előző év december'!$A$2:$CP$214"}</definedName>
    <definedName name="гсд" localSheetId="35" hidden="1">{"'előző év december'!$A$2:$CP$214"}</definedName>
    <definedName name="гсд" hidden="1">{"'előző év december'!$A$2:$CP$214"}</definedName>
  </definedNames>
  <calcPr calcId="145621"/>
</workbook>
</file>

<file path=xl/calcChain.xml><?xml version="1.0" encoding="utf-8"?>
<calcChain xmlns="http://schemas.openxmlformats.org/spreadsheetml/2006/main">
  <c r="G45" i="28" l="1"/>
  <c r="AS22" i="35"/>
  <c r="AS21" i="35"/>
  <c r="AS20" i="35"/>
  <c r="AS19" i="35"/>
  <c r="AZ9" i="35"/>
  <c r="AZ6" i="35" s="1"/>
  <c r="AY6" i="35"/>
  <c r="H122" i="28"/>
  <c r="G122" i="28"/>
  <c r="H121" i="28"/>
  <c r="G121" i="28"/>
  <c r="H120" i="28"/>
  <c r="G120" i="28"/>
  <c r="H119" i="28"/>
  <c r="G119" i="28"/>
  <c r="H118" i="28"/>
  <c r="G118" i="28"/>
  <c r="H117" i="28"/>
  <c r="G117" i="28"/>
  <c r="H116" i="28"/>
  <c r="G116" i="28"/>
  <c r="H115" i="28"/>
  <c r="G115" i="28"/>
  <c r="H114" i="28"/>
  <c r="G114" i="28"/>
  <c r="H113" i="28"/>
  <c r="G113" i="28"/>
  <c r="H112" i="28"/>
  <c r="G112" i="28"/>
  <c r="H111" i="28"/>
  <c r="G111" i="28"/>
  <c r="H110" i="28"/>
  <c r="G110" i="28"/>
  <c r="H109" i="28"/>
  <c r="G109" i="28"/>
  <c r="H108" i="28"/>
  <c r="G108" i="28"/>
  <c r="H107" i="28"/>
  <c r="G107" i="28"/>
  <c r="H106" i="28"/>
  <c r="G106" i="28"/>
  <c r="H105" i="28"/>
  <c r="G105" i="28"/>
  <c r="H104" i="28"/>
  <c r="G104" i="28"/>
  <c r="H103" i="28"/>
  <c r="G103" i="28"/>
  <c r="H102" i="28"/>
  <c r="G102" i="28"/>
  <c r="H101" i="28"/>
  <c r="G101" i="28"/>
  <c r="H100" i="28"/>
  <c r="G100" i="28"/>
  <c r="H99" i="28"/>
  <c r="G99" i="28"/>
  <c r="H98" i="28"/>
  <c r="G98" i="28"/>
  <c r="H97" i="28"/>
  <c r="G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G88" i="28"/>
  <c r="H87" i="28"/>
  <c r="G87" i="28"/>
  <c r="H86" i="28"/>
  <c r="G86" i="28"/>
  <c r="H85" i="28"/>
  <c r="G85" i="28"/>
  <c r="H84" i="28"/>
  <c r="G84" i="28"/>
  <c r="H83" i="28"/>
  <c r="G83" i="28"/>
  <c r="H82" i="28"/>
  <c r="G82" i="28"/>
  <c r="H81" i="28"/>
  <c r="G81" i="28"/>
  <c r="H80" i="28"/>
  <c r="G80" i="28"/>
  <c r="H79" i="28"/>
  <c r="G79" i="28"/>
  <c r="H78" i="28"/>
  <c r="G78" i="28"/>
  <c r="H77" i="28"/>
  <c r="G77" i="28"/>
  <c r="H76" i="28"/>
  <c r="G76" i="28"/>
  <c r="H75" i="28"/>
  <c r="G75" i="28"/>
  <c r="H74" i="28"/>
  <c r="G74" i="28"/>
  <c r="H73" i="28"/>
  <c r="G73" i="28"/>
  <c r="H72" i="28"/>
  <c r="G72" i="28"/>
  <c r="H71" i="28"/>
  <c r="G71" i="28"/>
  <c r="H70" i="28"/>
  <c r="G70" i="28"/>
  <c r="H69" i="28"/>
  <c r="G69" i="28"/>
  <c r="H68" i="28"/>
  <c r="G68" i="28"/>
  <c r="H67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H57" i="28"/>
  <c r="G57" i="28"/>
  <c r="H56" i="28"/>
  <c r="G56" i="28"/>
  <c r="H55" i="28"/>
  <c r="G55" i="28"/>
  <c r="H54" i="28"/>
  <c r="G54" i="28"/>
  <c r="H53" i="28"/>
  <c r="G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F8" i="28"/>
  <c r="E8" i="28"/>
  <c r="F7" i="28"/>
  <c r="E7" i="28"/>
  <c r="F6" i="28"/>
  <c r="E6" i="28"/>
  <c r="F5" i="28"/>
  <c r="E5" i="28"/>
  <c r="F4" i="28"/>
  <c r="E4" i="28"/>
  <c r="F3" i="28"/>
  <c r="E3" i="28"/>
  <c r="C5" i="27"/>
  <c r="M15" i="26"/>
  <c r="M14" i="26"/>
  <c r="M13" i="26"/>
  <c r="M12" i="26"/>
  <c r="M11" i="26"/>
  <c r="M10" i="26"/>
  <c r="M9" i="26"/>
  <c r="M8" i="26"/>
  <c r="M7" i="26"/>
  <c r="M6" i="26"/>
  <c r="M5" i="26"/>
  <c r="M4" i="26"/>
  <c r="M3" i="26"/>
  <c r="D13" i="20"/>
  <c r="D12" i="20"/>
  <c r="D11" i="20"/>
  <c r="D10" i="20"/>
  <c r="C13" i="19"/>
  <c r="C12" i="19"/>
  <c r="C11" i="19"/>
  <c r="C10" i="19"/>
  <c r="C4" i="18"/>
  <c r="BA13" i="35" l="1"/>
  <c r="BA11" i="35"/>
  <c r="BA20" i="35"/>
  <c r="BA12" i="35"/>
  <c r="BA22" i="35"/>
  <c r="BA21" i="35"/>
  <c r="BA14" i="35"/>
  <c r="BA17" i="35"/>
  <c r="BA16" i="35"/>
  <c r="BA19" i="35"/>
  <c r="BA10" i="35"/>
  <c r="BA15" i="35"/>
  <c r="BA9" i="35"/>
</calcChain>
</file>

<file path=xl/sharedStrings.xml><?xml version="1.0" encoding="utf-8"?>
<sst xmlns="http://schemas.openxmlformats.org/spreadsheetml/2006/main" count="815" uniqueCount="351">
  <si>
    <t>II</t>
  </si>
  <si>
    <t>III</t>
  </si>
  <si>
    <t>IV</t>
  </si>
  <si>
    <t>NPL ratio (lhs)</t>
  </si>
  <si>
    <t>I
2010</t>
  </si>
  <si>
    <t>I
2011</t>
  </si>
  <si>
    <t>I
2012</t>
  </si>
  <si>
    <t>I
2013</t>
  </si>
  <si>
    <t>I
2014</t>
  </si>
  <si>
    <t>I
2015</t>
  </si>
  <si>
    <t>2015-2008</t>
  </si>
  <si>
    <t>Average</t>
  </si>
  <si>
    <t>Turkey</t>
  </si>
  <si>
    <t>Poland</t>
  </si>
  <si>
    <t>Lithuania</t>
  </si>
  <si>
    <t>Latvia</t>
  </si>
  <si>
    <t>FYROM</t>
  </si>
  <si>
    <t>Montenegro</t>
  </si>
  <si>
    <t>Serbia</t>
  </si>
  <si>
    <t>BiH</t>
  </si>
  <si>
    <t>Croatia</t>
  </si>
  <si>
    <t>Romania</t>
  </si>
  <si>
    <t>Hungary</t>
  </si>
  <si>
    <t>Bulgaria</t>
  </si>
  <si>
    <t>Albania</t>
  </si>
  <si>
    <t>Bulgaria*</t>
  </si>
  <si>
    <t>I
2009</t>
  </si>
  <si>
    <t/>
  </si>
  <si>
    <t>NPL ratio</t>
  </si>
  <si>
    <t>Liquidity ratio</t>
  </si>
  <si>
    <t>Regulatory minimum (LR)</t>
  </si>
  <si>
    <t>Narrow liquidity ratio</t>
  </si>
  <si>
    <t>Regulatory minimum (CLR)</t>
  </si>
  <si>
    <t>1
2014</t>
  </si>
  <si>
    <t>1
2015</t>
  </si>
  <si>
    <t>up to 0.8</t>
  </si>
  <si>
    <t>from 0.8 to 0.9</t>
  </si>
  <si>
    <t>from 0.9 to 1.0</t>
  </si>
  <si>
    <t>from 1.0 to 1.3</t>
  </si>
  <si>
    <t>from 1.3 to 1.5</t>
  </si>
  <si>
    <t>from 1.5 to 2.0</t>
  </si>
  <si>
    <t>over 2</t>
  </si>
  <si>
    <t>up to 0.5</t>
  </si>
  <si>
    <t>from 0.5 to 0.6</t>
  </si>
  <si>
    <t>from 0.6 to 0.7</t>
  </si>
  <si>
    <t>from 0.7 to 1</t>
  </si>
  <si>
    <t>from 1 to 1.5</t>
  </si>
  <si>
    <t>12
2014</t>
  </si>
  <si>
    <t>12
2015</t>
  </si>
  <si>
    <t>Liquid assets to total assets</t>
  </si>
  <si>
    <t>Liquid assets to short-term liabilities</t>
  </si>
  <si>
    <t>ROE</t>
  </si>
  <si>
    <t>2015.</t>
  </si>
  <si>
    <t>2015Q4</t>
  </si>
  <si>
    <t>2015Q3</t>
  </si>
  <si>
    <t>2014A1</t>
  </si>
  <si>
    <t>2015Q2</t>
  </si>
  <si>
    <t>2008.</t>
  </si>
  <si>
    <t>2009.</t>
  </si>
  <si>
    <t>I</t>
  </si>
  <si>
    <t>2010.</t>
  </si>
  <si>
    <t>2011.</t>
  </si>
  <si>
    <t>2012.</t>
  </si>
  <si>
    <t>2013.</t>
  </si>
  <si>
    <t>2014.</t>
  </si>
  <si>
    <t>ROA</t>
  </si>
  <si>
    <t>Austria</t>
  </si>
  <si>
    <t>France</t>
  </si>
  <si>
    <t>Greece</t>
  </si>
  <si>
    <t>Italy</t>
  </si>
  <si>
    <t>State-
-owned
 banks</t>
  </si>
  <si>
    <t>Private domestic banks</t>
  </si>
  <si>
    <t>Domestic state-owned banks</t>
  </si>
  <si>
    <t>Domestic private banks</t>
  </si>
  <si>
    <t>Foreign banks</t>
  </si>
  <si>
    <t xml:space="preserve">II </t>
  </si>
  <si>
    <t xml:space="preserve">III </t>
  </si>
  <si>
    <t>Бр.</t>
  </si>
  <si>
    <t>Актива</t>
  </si>
  <si>
    <t>Млрд RSD</t>
  </si>
  <si>
    <t>%</t>
  </si>
  <si>
    <t>192*</t>
  </si>
  <si>
    <t>2006.</t>
  </si>
  <si>
    <t>2007.</t>
  </si>
  <si>
    <t>Просек</t>
  </si>
  <si>
    <t>Regulatory capital to risk-weighted assets</t>
  </si>
  <si>
    <t>Basel standard</t>
  </si>
  <si>
    <t>Regulatory minimum</t>
  </si>
  <si>
    <t>IV
2009</t>
  </si>
  <si>
    <t>IV
2010</t>
  </si>
  <si>
    <t>IV
2011</t>
  </si>
  <si>
    <t>IV
2012</t>
  </si>
  <si>
    <t>IV
2013</t>
  </si>
  <si>
    <t>IV
2014</t>
  </si>
  <si>
    <t>IV
2015</t>
  </si>
  <si>
    <t>CAR</t>
  </si>
  <si>
    <t>Effect of change in risk-weighted assets</t>
  </si>
  <si>
    <t>Effect of change in regulatory capital</t>
  </si>
  <si>
    <t>Q4 2014</t>
  </si>
  <si>
    <t>Q1 2015</t>
  </si>
  <si>
    <t>Q2 2015</t>
  </si>
  <si>
    <t>Q3 2015</t>
  </si>
  <si>
    <t>Q4 2015</t>
  </si>
  <si>
    <t>Loans and receivables</t>
  </si>
  <si>
    <t>Financial assets</t>
  </si>
  <si>
    <t>Other</t>
  </si>
  <si>
    <t>1
2006</t>
  </si>
  <si>
    <t>1
2007</t>
  </si>
  <si>
    <t>1
2008</t>
  </si>
  <si>
    <t>1
2009</t>
  </si>
  <si>
    <t>1
2010</t>
  </si>
  <si>
    <t>1
2011</t>
  </si>
  <si>
    <t>1
2012</t>
  </si>
  <si>
    <t>1
2013</t>
  </si>
  <si>
    <t>Domestic loans</t>
  </si>
  <si>
    <t>Composite measure of credit activity</t>
  </si>
  <si>
    <t>Average credit growth</t>
  </si>
  <si>
    <t>LtD ratio</t>
  </si>
  <si>
    <t>Households</t>
  </si>
  <si>
    <t>Capital</t>
  </si>
  <si>
    <t>Deposits</t>
  </si>
  <si>
    <t>Other liabilities</t>
  </si>
  <si>
    <t>FX</t>
  </si>
  <si>
    <t>I 
2015</t>
  </si>
  <si>
    <t>Long-term</t>
  </si>
  <si>
    <t>Short-term</t>
  </si>
  <si>
    <t>Foreign exchange risk ratio</t>
  </si>
  <si>
    <t>Regulatory maximum</t>
  </si>
  <si>
    <t>Financial sector</t>
  </si>
  <si>
    <t>Banking system</t>
  </si>
  <si>
    <t>State-owned banks</t>
  </si>
  <si>
    <t>Local private banks</t>
  </si>
  <si>
    <t>Foreign-owned banks</t>
  </si>
  <si>
    <t>Greek</t>
  </si>
  <si>
    <t>Italian</t>
  </si>
  <si>
    <t>French</t>
  </si>
  <si>
    <t>Austrian</t>
  </si>
  <si>
    <t>Nonbank financial institutions</t>
  </si>
  <si>
    <t>Pension funds</t>
  </si>
  <si>
    <t>Assets</t>
  </si>
  <si>
    <t>Т1 2011</t>
  </si>
  <si>
    <t>Т2 2011</t>
  </si>
  <si>
    <t>Т3 2011</t>
  </si>
  <si>
    <t>Т1 2012</t>
  </si>
  <si>
    <t>Т2 2012</t>
  </si>
  <si>
    <t>Т3 2012</t>
  </si>
  <si>
    <t>Т1 2013</t>
  </si>
  <si>
    <t>Т2 2013</t>
  </si>
  <si>
    <t>Т3 2013</t>
  </si>
  <si>
    <t>Balance sheet capital to balance sheet assets</t>
  </si>
  <si>
    <t>Agriculture loans to total loans</t>
  </si>
  <si>
    <t>Industry loans to total loans</t>
  </si>
  <si>
    <t>Trade loans to total loans</t>
  </si>
  <si>
    <t>Construction loans to total loans</t>
  </si>
  <si>
    <t>Loans to other economic sectors to total loans</t>
  </si>
  <si>
    <t>Large exposures to regulatory capital</t>
  </si>
  <si>
    <t>Profitability</t>
  </si>
  <si>
    <t>Net interest margin to average balance sheet assets</t>
  </si>
  <si>
    <t>Net interest margin to gross operating income</t>
  </si>
  <si>
    <t>Operating expenses to gross operating income</t>
  </si>
  <si>
    <t>Operating expenses to average balance sheet assets</t>
  </si>
  <si>
    <t>Personnel expenses to operating expenses</t>
  </si>
  <si>
    <t>Liquidity</t>
  </si>
  <si>
    <t>Liquid assets to total balance sheet assets</t>
  </si>
  <si>
    <t>Liquid assets (core) to total balance sheet assets</t>
  </si>
  <si>
    <t>Liquid assets (core) to short-term liabilities</t>
  </si>
  <si>
    <t>FX-denominated and FX-indexed loans to total gross loans</t>
  </si>
  <si>
    <t>FX-denominated and FX- indexed deposits to total deposits</t>
  </si>
  <si>
    <t>Loans to non-financial sector to deposits of non-financial sector</t>
  </si>
  <si>
    <t>Loans to non-financial and non-public sector to deposits of non-financial and non-public sector</t>
  </si>
  <si>
    <t xml:space="preserve">FX denominated and FX-indexed loans to FX denominated and FX-indexed deposits </t>
  </si>
  <si>
    <t>Deposits to total balance sheet assets</t>
  </si>
  <si>
    <t>FX denominated and FX-indexed liabilities to total liabilities</t>
  </si>
  <si>
    <t>Net open FX position (overall) to regulatory capital</t>
  </si>
  <si>
    <t>Оff-balance sheet items to total balance sheet assets</t>
  </si>
  <si>
    <t>Classified off-balance sheet items to total classified balance sheet assets</t>
  </si>
  <si>
    <t>(in % unless otherwise indicated)</t>
  </si>
  <si>
    <t>RSD</t>
  </si>
  <si>
    <r>
      <rPr>
        <sz val="8"/>
        <rFont val="Arial"/>
        <family val="2"/>
        <charset val="238"/>
      </rPr>
      <t xml:space="preserve">Table II.1.1 </t>
    </r>
    <r>
      <rPr>
        <b/>
        <sz val="8"/>
        <rFont val="Arial"/>
        <family val="2"/>
        <charset val="238"/>
      </rPr>
      <t>Republic of Serbia banking sector indicators</t>
    </r>
  </si>
  <si>
    <r>
      <rPr>
        <sz val="8"/>
        <rFont val="Arial"/>
        <family val="2"/>
        <charset val="238"/>
      </rPr>
      <t>Table II.1.2</t>
    </r>
    <r>
      <rPr>
        <b/>
        <sz val="8"/>
        <rFont val="Arial"/>
        <family val="2"/>
        <charset val="238"/>
      </rPr>
      <t xml:space="preserve"> Serbia: Financial sector structure</t>
    </r>
  </si>
  <si>
    <t>x</t>
  </si>
  <si>
    <t>Currency and deposits with the central bank</t>
  </si>
  <si>
    <t>NPL ratio – corporates (lhs)</t>
  </si>
  <si>
    <t>Allowances for impairment of NPLs to gross NPLs</t>
  </si>
  <si>
    <t>Total reserves for estimated balance sheet losses to gross NPLs</t>
  </si>
  <si>
    <t>Total reserves for estimated losses to gross NPLs</t>
  </si>
  <si>
    <t>Capital adequacy</t>
  </si>
  <si>
    <r>
      <t>Tier I capital to risk-weighted assets</t>
    </r>
    <r>
      <rPr>
        <vertAlign val="superscript"/>
        <sz val="7"/>
        <rFont val="Arial"/>
        <family val="2"/>
        <charset val="238"/>
      </rPr>
      <t>1)</t>
    </r>
  </si>
  <si>
    <t>Asset composition and quality</t>
  </si>
  <si>
    <t>Gross NPLs to total gross loans</t>
  </si>
  <si>
    <t>Net NPLs to total net loans</t>
  </si>
  <si>
    <t>Allowances for impairment of total loans to gross NPLs</t>
  </si>
  <si>
    <t>Source: NBS.</t>
  </si>
  <si>
    <t>1) Ending with Q3 2011, adjusted Tier 1 capital is shown ( Tier 1 capital minus shortfall reserves).</t>
  </si>
  <si>
    <t>Insurance undertakings</t>
  </si>
  <si>
    <t>Leasing providers</t>
  </si>
  <si>
    <t>RSD bln</t>
  </si>
  <si>
    <t>Liquid assets I degree (core) to total assets</t>
  </si>
  <si>
    <t>Liquid assets I degree (core) to short-term liabilities</t>
  </si>
  <si>
    <t>Total reserves to NPLs</t>
  </si>
  <si>
    <t>*Preliminary data.
Source: NBS.</t>
  </si>
  <si>
    <t>Sensitivity to market risk</t>
  </si>
  <si>
    <t>Regulatory provisions to gross NPLs</t>
  </si>
  <si>
    <t>Allowances for impairment of total loans to  total gross NPLs</t>
  </si>
  <si>
    <t>Corporates – domestic and cross-border loans</t>
  </si>
  <si>
    <t>Corporates – domestic loans</t>
  </si>
  <si>
    <t>NPL ratio – natural persons (lhs)</t>
  </si>
  <si>
    <t>Net NPLs to capital (rhs)</t>
  </si>
  <si>
    <t>No</t>
  </si>
  <si>
    <t>(% of GDP)</t>
  </si>
  <si>
    <t>Other loans to corporates to total loans</t>
  </si>
  <si>
    <t>Loans to natural persons to total loans</t>
  </si>
  <si>
    <t>Of which: Mortgage loans to total loans</t>
  </si>
  <si>
    <t>Baseline</t>
  </si>
  <si>
    <t>Moderate scenario</t>
  </si>
  <si>
    <t>Worst case scenario</t>
  </si>
  <si>
    <t>I
2016</t>
  </si>
  <si>
    <r>
      <t xml:space="preserve">Table II.2.1 </t>
    </r>
    <r>
      <rPr>
        <b/>
        <sz val="8"/>
        <color indexed="8"/>
        <rFont val="Arial"/>
        <family val="2"/>
      </rPr>
      <t>Elasticity coefficients of NPLs and  contributions of independent variables 
from Q4 2014 to Q4 2015</t>
    </r>
  </si>
  <si>
    <t>(%)</t>
  </si>
  <si>
    <t>Elasticity coefficients</t>
  </si>
  <si>
    <t>Contributions of independent variables</t>
  </si>
  <si>
    <t>Nominal exchange rate</t>
  </si>
  <si>
    <t>Seasonally-adjusted  real net wages</t>
  </si>
  <si>
    <t>Key policy rate</t>
  </si>
  <si>
    <t xml:space="preserve">Source: NBS. </t>
  </si>
  <si>
    <r>
      <t xml:space="preserve">Тable II.2.2 </t>
    </r>
    <r>
      <rPr>
        <b/>
        <sz val="8"/>
        <color indexed="8"/>
        <rFont val="Arial"/>
        <family val="2"/>
      </rPr>
      <t>Overview of scenarios</t>
    </r>
  </si>
  <si>
    <t>Moderate</t>
  </si>
  <si>
    <t>Worst case</t>
  </si>
  <si>
    <t>Y-o-y growth in NPL ratio
(pp)</t>
  </si>
  <si>
    <t>Y-o-y depreciation of RSD against EUR (%)</t>
  </si>
  <si>
    <t>/</t>
  </si>
  <si>
    <t>Y-o-y change in key policy rate (pp)</t>
  </si>
  <si>
    <t>Y-o-y growth in real net wages
(%)</t>
  </si>
  <si>
    <t>1
2016</t>
  </si>
  <si>
    <t>Initial state</t>
  </si>
  <si>
    <t>I
2006</t>
  </si>
  <si>
    <t>`</t>
  </si>
  <si>
    <t>I
2007</t>
  </si>
  <si>
    <t>I
2008</t>
  </si>
  <si>
    <t xml:space="preserve">Additional capital needed </t>
  </si>
  <si>
    <t>Reduction in risk-weighted assets needed</t>
  </si>
  <si>
    <t>12
2016</t>
  </si>
  <si>
    <t>12.0%</t>
  </si>
  <si>
    <t>14.5%</t>
  </si>
  <si>
    <r>
      <t>Table II.2.3</t>
    </r>
    <r>
      <rPr>
        <b/>
        <sz val="8"/>
        <color indexed="8"/>
        <rFont val="Arial"/>
        <family val="2"/>
      </rPr>
      <t xml:space="preserve"> Assumptions of deposit withdrawals by sector</t>
    </r>
  </si>
  <si>
    <t>DEPOSIT WITHDRAWAL</t>
  </si>
  <si>
    <t>Déjà vu 2008</t>
  </si>
  <si>
    <t>Spillover</t>
  </si>
  <si>
    <t>Banks - demand</t>
  </si>
  <si>
    <t>Corporate - demand</t>
  </si>
  <si>
    <t>Households - demand</t>
  </si>
  <si>
    <t>Government - demand</t>
  </si>
  <si>
    <t xml:space="preserve">Other demand deposits </t>
  </si>
  <si>
    <t>Time deposits</t>
  </si>
  <si>
    <t>Marketability of 2nd class liquid assets</t>
  </si>
  <si>
    <t>Stocks and bonds listed on the stock exchange</t>
  </si>
  <si>
    <t>Total of deposits withdrawn
(RSD bln)</t>
  </si>
  <si>
    <t>Share in total deposits (%)</t>
  </si>
  <si>
    <t>Déjà vu</t>
  </si>
  <si>
    <t>.</t>
  </si>
  <si>
    <r>
      <t xml:space="preserve">Table II.2.4 </t>
    </r>
    <r>
      <rPr>
        <b/>
        <sz val="8"/>
        <color indexed="8"/>
        <rFont val="Arial"/>
        <family val="2"/>
      </rPr>
      <t>Derived structure for share of deposit withdrawals by depositor category in total deposits withdrawn</t>
    </r>
  </si>
  <si>
    <t xml:space="preserve">Déjà vu </t>
  </si>
  <si>
    <t>Withdrawal of demand deposits</t>
  </si>
  <si>
    <t>Withdrawal of time deposits</t>
  </si>
  <si>
    <t>Structure of total demand deposit withdrawal</t>
  </si>
  <si>
    <t>Banks</t>
  </si>
  <si>
    <t>Other depositors</t>
  </si>
  <si>
    <t>Savings</t>
  </si>
  <si>
    <t>Day</t>
  </si>
  <si>
    <t>Demand deposits</t>
  </si>
  <si>
    <t xml:space="preserve">Liquidity buffer </t>
  </si>
  <si>
    <t>The amount of deposits withdrawn</t>
  </si>
  <si>
    <r>
      <t>Table II.2.5</t>
    </r>
    <r>
      <rPr>
        <b/>
        <sz val="8"/>
        <color indexed="8"/>
        <rFont val="Arial"/>
        <family val="2"/>
      </rPr>
      <t xml:space="preserve"> Assumed deposit withdrawal rate  by sector</t>
    </r>
  </si>
  <si>
    <t>WITHDRAWAL OF DEPOSITS</t>
  </si>
  <si>
    <t>Demand deposits - daily</t>
  </si>
  <si>
    <t>Time deposits - daily</t>
  </si>
  <si>
    <t>Availability of liquid assets - daily</t>
  </si>
  <si>
    <t>Availability of non-liquid assets - daily</t>
  </si>
  <si>
    <t>minimum</t>
  </si>
  <si>
    <t>maximum</t>
  </si>
  <si>
    <t>bound 1</t>
  </si>
  <si>
    <t>bound 2</t>
  </si>
  <si>
    <t>bound 3</t>
  </si>
  <si>
    <t>bound 4</t>
  </si>
  <si>
    <t>bound 5</t>
  </si>
  <si>
    <t>bound 6</t>
  </si>
  <si>
    <t>bound 7</t>
  </si>
  <si>
    <t>bound 8</t>
  </si>
  <si>
    <t>bound 9</t>
  </si>
  <si>
    <t>bound 10</t>
  </si>
  <si>
    <t>probability 1</t>
  </si>
  <si>
    <t>probability 2</t>
  </si>
  <si>
    <t>probability 3</t>
  </si>
  <si>
    <t>probability 4</t>
  </si>
  <si>
    <t>probability 5</t>
  </si>
  <si>
    <t>probability 6</t>
  </si>
  <si>
    <t>probability 7</t>
  </si>
  <si>
    <t>probability 8</t>
  </si>
  <si>
    <t>probability 9</t>
  </si>
  <si>
    <t>probability 10</t>
  </si>
  <si>
    <t>confidence interval</t>
  </si>
  <si>
    <t>sample</t>
  </si>
  <si>
    <t>alpha</t>
  </si>
  <si>
    <t>confidence level</t>
  </si>
  <si>
    <t>lower bound</t>
  </si>
  <si>
    <t>upper bound</t>
  </si>
  <si>
    <t>Capital %</t>
  </si>
  <si>
    <t>Slovenia</t>
  </si>
  <si>
    <t>Netherlands</t>
  </si>
  <si>
    <t>Others</t>
  </si>
  <si>
    <t>,</t>
  </si>
  <si>
    <t>Penetration ratio (lhs)</t>
  </si>
  <si>
    <t>Density ratio (rhs)</t>
  </si>
  <si>
    <t>Slovakia</t>
  </si>
  <si>
    <t>Czech 
Republic</t>
  </si>
  <si>
    <t>ЕU</t>
  </si>
  <si>
    <t>2014*</t>
  </si>
  <si>
    <t>Life insurance</t>
  </si>
  <si>
    <t>Non-life insurance</t>
  </si>
  <si>
    <t>Укупна премија %</t>
  </si>
  <si>
    <t>Property insurance</t>
  </si>
  <si>
    <t>MTPL insurance</t>
  </si>
  <si>
    <t>Full coverage motor vehicle insurance</t>
  </si>
  <si>
    <t>Other non-life insurance</t>
  </si>
  <si>
    <t>Loss ratio</t>
  </si>
  <si>
    <t>Expense ratio</t>
  </si>
  <si>
    <t>Net contribution</t>
  </si>
  <si>
    <t>Increase from investment</t>
  </si>
  <si>
    <t>Total VPF contributions</t>
  </si>
  <si>
    <t>Lump-sum payments</t>
  </si>
  <si>
    <t>Partial payments</t>
  </si>
  <si>
    <t>Purchases of annuities</t>
  </si>
  <si>
    <t>Scheduled payments</t>
  </si>
  <si>
    <t>Shares</t>
  </si>
  <si>
    <t>Republic of Serbia government bonds</t>
  </si>
  <si>
    <t>Real estate</t>
  </si>
  <si>
    <t>Total net asset (lhs)</t>
  </si>
  <si>
    <t>FONDex (rhs)</t>
  </si>
  <si>
    <t>Non-fin. sector comp.</t>
  </si>
  <si>
    <t>Natural persons</t>
  </si>
  <si>
    <t>Entrepreneurs</t>
  </si>
  <si>
    <t>Public enterprises</t>
  </si>
  <si>
    <t>Farmers</t>
  </si>
  <si>
    <t>Freight vehicles, buses</t>
  </si>
  <si>
    <t>Passenger vehicles</t>
  </si>
  <si>
    <t>Production machinery</t>
  </si>
  <si>
    <t>Construction machinery</t>
  </si>
  <si>
    <t>Agricultural equipment</t>
  </si>
  <si>
    <t>Service provision equipm.</t>
  </si>
  <si>
    <t>Rail vehicles, marine vehicl.</t>
  </si>
  <si>
    <t>Commercial real estate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</si>
</sst>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5"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#,##0.0_ ;\-#,##0.0\ "/>
    <numFmt numFmtId="166" formatCode="#,##0.000000_ ;\-#,##0.000000\ "/>
    <numFmt numFmtId="167" formatCode="#,##0.00_ ;\-#,##0.00\ "/>
    <numFmt numFmtId="168" formatCode="#,##0.00000_ ;\-#,##0.00000\ "/>
    <numFmt numFmtId="169" formatCode="#,##0.000_ ;\-#,##0.000\ "/>
    <numFmt numFmtId="170" formatCode="0.0%"/>
    <numFmt numFmtId="171" formatCode="0.00000000_ ;\-0.00000000\ "/>
    <numFmt numFmtId="172" formatCode="#,##0.0000000_ ;\-#,##0.0000000\ 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"/>
    <numFmt numFmtId="179" formatCode="#,##0.0\ ;&quot; (&quot;#,##0.00\);&quot; -&quot;#\ ;@\ "/>
    <numFmt numFmtId="180" formatCode="General\ "/>
    <numFmt numFmtId="181" formatCode="0.000"/>
    <numFmt numFmtId="182" formatCode="&quot;fl&quot;#,##0\ ;&quot;(fl&quot;#,##0\)"/>
    <numFmt numFmtId="183" formatCode="&quot;fl&quot;#,##0\ ;[Red]&quot;(fl&quot;#,##0\)"/>
    <numFmt numFmtId="184" formatCode="&quot;fl&quot;#,##0.00\ ;&quot;(fl&quot;#,##0.00\)"/>
    <numFmt numFmtId="185" formatCode="0.0;[Red]0.0"/>
    <numFmt numFmtId="186" formatCode="#,##0.00\ ;&quot; (&quot;#,##0.00\);&quot; -&quot;#\ ;@\ "/>
    <numFmt numFmtId="187" formatCode="0.0"/>
    <numFmt numFmtId="188" formatCode="_(* #,##0.00_);_(* \(#,##0.00\);_(* &quot;-&quot;??_);_(@_)"/>
    <numFmt numFmtId="189" formatCode="\+\ \ 0.0%;\ \-\ \ \ 0.0%;\ 0.0%"/>
    <numFmt numFmtId="190" formatCode="mmm/yyyy"/>
    <numFmt numFmtId="191" formatCode="dd/mm/yyyy;@"/>
    <numFmt numFmtId="192" formatCode="#,##0.000"/>
    <numFmt numFmtId="193" formatCode="#,##0.0;\-#,##0.0;&quot;--&quot;"/>
    <numFmt numFmtId="194" formatCode="_(&quot;$&quot;* #,##0.00_);_(&quot;$&quot;* \(#,##0.00\);_(&quot;$&quot;* &quot;-&quot;??_);_(@_)"/>
    <numFmt numFmtId="195" formatCode="_-&quot;$&quot;* #,##0_-;\-&quot;$&quot;* #,##0_-;_-&quot;$&quot;* &quot;-&quot;_-;_-@_-"/>
    <numFmt numFmtId="196" formatCode="_-* #,##0\ _K_č_s_-;\-* #,##0\ _K_č_s_-;_-* &quot;-&quot;\ _K_č_s_-;_-@_-"/>
    <numFmt numFmtId="197" formatCode="d/m/yy"/>
    <numFmt numFmtId="198" formatCode="m/d/yy\ h:mm"/>
    <numFmt numFmtId="199" formatCode="#,##0&quot;   &quot;;[Red]\-#,##0&quot;   &quot;"/>
    <numFmt numFmtId="200" formatCode="_-* #,##0\ _D_M_-;\-* #,##0\ _D_M_-;_-* &quot;-&quot;\ _D_M_-;_-@_-"/>
    <numFmt numFmtId="201" formatCode="_-* #,##0.00\ _D_M_-;\-* #,##0.00\ _D_M_-;_-* &quot;-&quot;??\ _D_M_-;_-@_-"/>
    <numFmt numFmtId="202" formatCode="########0"/>
    <numFmt numFmtId="203" formatCode="_-* #,##0.00\ &quot;€&quot;_-;\-* #,##0.00\ &quot;€&quot;_-;_-* &quot;-&quot;??\ &quot;€&quot;_-;_-@_-"/>
    <numFmt numFmtId="204" formatCode="_-* #,##0.00\ [$€]_-;\-* #,##0.00\ [$€]_-;_-* &quot;-&quot;??\ [$€]_-;_-@_-"/>
    <numFmt numFmtId="205" formatCode="General_)"/>
    <numFmt numFmtId="206" formatCode="#.00"/>
    <numFmt numFmtId="207" formatCode="#,##0\ &quot;K?&quot;;\-#,##0\ &quot;K?&quot;"/>
    <numFmt numFmtId="208" formatCode="#,##0\ &quot;Kč&quot;;\-#,##0\ &quot;Kč&quot;"/>
    <numFmt numFmtId="209" formatCode="_(* #,##0_);_(* \(#,##0\);_(* &quot;-&quot;_);_(@_)"/>
    <numFmt numFmtId="210" formatCode="&quot;$&quot;#,##0_);\(&quot;$&quot;#,##0\)"/>
    <numFmt numFmtId="211" formatCode="_(&quot;$&quot;* #,##0_);_(&quot;$&quot;* \(#,##0\);_(&quot;$&quot;* &quot;-&quot;_);_(@_)"/>
    <numFmt numFmtId="212" formatCode="###,##0.0"/>
    <numFmt numFmtId="213" formatCode="00"/>
    <numFmt numFmtId="214" formatCode="####0.000"/>
    <numFmt numFmtId="215" formatCode="[&gt;=0.05]#,##0.0;[&lt;=-0.05]\-#,##0.0;?0.0"/>
    <numFmt numFmtId="216" formatCode="#,##0&quot;    &quot;;\-#,##0&quot;    &quot;;&quot; -    &quot;;@\ "/>
    <numFmt numFmtId="217" formatCode="#,##0.00&quot;    &quot;;\-#,##0.00&quot;    &quot;;&quot; -&quot;#&quot;    &quot;;@\ "/>
    <numFmt numFmtId="218" formatCode="\60&quot;47:&quot;"/>
    <numFmt numFmtId="219" formatCode="[Black]#,##0.0;[Black]\-#,##0.0;;"/>
    <numFmt numFmtId="220" formatCode="[Black][&gt;0.05]#,##0.0;[Black][&lt;-0.05]\-#,##0.0;;"/>
    <numFmt numFmtId="221" formatCode="[Black][&gt;0.5]#,##0;[Black][&lt;-0.5]\-#,##0;;"/>
    <numFmt numFmtId="222" formatCode="#,##0.0____"/>
    <numFmt numFmtId="223" formatCode="0.0%&quot;   &quot;"/>
    <numFmt numFmtId="224" formatCode="@*."/>
    <numFmt numFmtId="225" formatCode="mmm\ dd\,\ yyyy"/>
    <numFmt numFmtId="226" formatCode="mmm\-yyyy"/>
    <numFmt numFmtId="227" formatCode="yyyy"/>
    <numFmt numFmtId="228" formatCode="&quot;fl&quot;#,##0.00\ ;[Red]&quot;(fl&quot;#,##0.00\)"/>
    <numFmt numFmtId="229" formatCode="&quot; fl&quot;#,##0\ ;&quot; fl(&quot;#,##0\);&quot; fl- &quot;;@\ "/>
    <numFmt numFmtId="230" formatCode="_-* #,##0\ &quot;DM&quot;_-;\-* #,##0\ &quot;DM&quot;_-;_-* &quot;-&quot;\ &quot;DM&quot;_-;_-@_-"/>
    <numFmt numFmtId="231" formatCode="_-* #,##0.00\ &quot;DM&quot;_-;\-* #,##0.00\ &quot;DM&quot;_-;_-* &quot;-&quot;??\ &quot;DM&quot;_-;_-@_-"/>
    <numFmt numFmtId="232" formatCode="\$#,##0.00\ ;&quot;($&quot;#,##0.00\)"/>
    <numFmt numFmtId="233" formatCode="#,##0.0000_ ;\-#,##0.0000\ "/>
    <numFmt numFmtId="234" formatCode="#,##0.00000000_ ;\-#,##0.00000000\ "/>
    <numFmt numFmtId="235" formatCode="#,##0_ ;\-#,##0\ "/>
    <numFmt numFmtId="236" formatCode="d\.m\.yyyy;@"/>
    <numFmt numFmtId="237" formatCode="0.00000"/>
    <numFmt numFmtId="238" formatCode="0_ ;\-0\ "/>
    <numFmt numFmtId="239" formatCode="#,##0.00000"/>
    <numFmt numFmtId="240" formatCode="_-* #,##0.00_-;\-* #,##0.00_-;_-* &quot;-&quot;??_-;_-@_-"/>
    <numFmt numFmtId="241" formatCode="#,##0_);[Red]\-#,##0_);"/>
    <numFmt numFmtId="242" formatCode="#,###"/>
    <numFmt numFmtId="243" formatCode="#,##0.0,,"/>
    <numFmt numFmtId="244" formatCode="#,###.0"/>
    <numFmt numFmtId="245" formatCode="#,###.000"/>
  </numFmts>
  <fonts count="18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color indexed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sz val="24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color indexed="8"/>
      <name val="Arial"/>
      <family val="2"/>
      <charset val="238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8"/>
      <color indexed="8"/>
      <name val="аrial"/>
      <charset val="238"/>
    </font>
    <font>
      <sz val="7"/>
      <name val="Arial"/>
      <family val="2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sz val="6"/>
      <name val="Arial"/>
      <family val="2"/>
    </font>
    <font>
      <sz val="6"/>
      <color indexed="8"/>
      <name val="Arial"/>
      <family val="2"/>
    </font>
    <font>
      <i/>
      <sz val="8"/>
      <name val="Arial"/>
      <family val="2"/>
    </font>
    <font>
      <i/>
      <sz val="7"/>
      <name val="Arial"/>
      <family val="2"/>
      <charset val="238"/>
    </font>
    <font>
      <b/>
      <sz val="7"/>
      <name val="Arial"/>
      <family val="2"/>
      <charset val="238"/>
    </font>
    <font>
      <i/>
      <sz val="7"/>
      <name val="Arial"/>
      <family val="2"/>
    </font>
    <font>
      <sz val="7"/>
      <color indexed="8"/>
      <name val="Arial"/>
      <family val="2"/>
      <charset val="238"/>
    </font>
    <font>
      <sz val="6"/>
      <color indexed="8"/>
      <name val="Arial"/>
      <family val="2"/>
      <charset val="238"/>
    </font>
    <font>
      <b/>
      <sz val="8"/>
      <color indexed="8"/>
      <name val="Arial"/>
      <family val="2"/>
    </font>
    <font>
      <sz val="7"/>
      <color indexed="8"/>
      <name val="Arial"/>
      <family val="2"/>
    </font>
    <font>
      <b/>
      <sz val="12"/>
      <color indexed="8"/>
      <name val="Calibri"/>
      <family val="2"/>
    </font>
    <font>
      <sz val="10"/>
      <name val="YuCiril Helvetica"/>
      <family val="2"/>
    </font>
    <font>
      <sz val="12"/>
      <name val="Yu Helvetica"/>
      <family val="2"/>
    </font>
    <font>
      <b/>
      <sz val="8"/>
      <name val="Arial"/>
      <family val="2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name val="Times New Roman"/>
      <family val="1"/>
    </font>
    <font>
      <b/>
      <sz val="11"/>
      <color indexed="10"/>
      <name val="Calibri"/>
      <family val="2"/>
      <charset val="238"/>
    </font>
    <font>
      <sz val="11"/>
      <name val="Times New Roman"/>
      <family val="1"/>
      <charset val="238"/>
    </font>
    <font>
      <sz val="10"/>
      <name val="YU Times New Roman"/>
      <charset val="204"/>
    </font>
    <font>
      <sz val="12"/>
      <color indexed="62"/>
      <name val="Times New Roman"/>
      <family val="1"/>
    </font>
    <font>
      <sz val="12"/>
      <name val="Times New Roman"/>
      <family val="1"/>
    </font>
    <font>
      <b/>
      <sz val="9"/>
      <color indexed="8"/>
      <name val="Arial"/>
      <family val="2"/>
    </font>
    <font>
      <sz val="8"/>
      <color indexed="8"/>
      <name val="аrial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Arial"/>
      <family val="2"/>
      <charset val="238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10"/>
      <color rgb="FFFF0000"/>
      <name val="Agency FB"/>
      <family val="2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indexed="1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rgb="FFC0C0C0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theme="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</borders>
  <cellStyleXfs count="2582">
    <xf numFmtId="0" fontId="0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9" fillId="0" borderId="0"/>
    <xf numFmtId="0" fontId="8" fillId="0" borderId="0"/>
    <xf numFmtId="173" fontId="10" fillId="0" borderId="0" applyFont="0" applyFill="0" applyBorder="0" applyAlignment="0" applyProtection="0"/>
    <xf numFmtId="38" fontId="11" fillId="0" borderId="0" applyFill="0" applyBorder="0" applyAlignment="0">
      <protection locked="0"/>
    </xf>
    <xf numFmtId="174" fontId="10" fillId="0" borderId="0" applyFont="0" applyFill="0" applyBorder="0" applyAlignment="0" applyProtection="0"/>
    <xf numFmtId="0" fontId="12" fillId="2" borderId="0" applyNumberFormat="0" applyBorder="0" applyAlignment="0" applyProtection="0"/>
    <xf numFmtId="0" fontId="1" fillId="2" borderId="0" applyNumberFormat="0" applyBorder="0" applyAlignment="0" applyProtection="0"/>
    <xf numFmtId="0" fontId="12" fillId="3" borderId="0" applyNumberFormat="0" applyBorder="0" applyAlignment="0" applyProtection="0"/>
    <xf numFmtId="0" fontId="1" fillId="3" borderId="0" applyNumberFormat="0" applyBorder="0" applyAlignment="0" applyProtection="0"/>
    <xf numFmtId="0" fontId="12" fillId="4" borderId="0" applyNumberFormat="0" applyBorder="0" applyAlignment="0" applyProtection="0"/>
    <xf numFmtId="0" fontId="1" fillId="4" borderId="0" applyNumberFormat="0" applyBorder="0" applyAlignment="0" applyProtection="0"/>
    <xf numFmtId="0" fontId="12" fillId="5" borderId="0" applyNumberFormat="0" applyBorder="0" applyAlignment="0" applyProtection="0"/>
    <xf numFmtId="0" fontId="1" fillId="5" borderId="0" applyNumberFormat="0" applyBorder="0" applyAlignment="0" applyProtection="0"/>
    <xf numFmtId="0" fontId="12" fillId="6" borderId="0" applyNumberFormat="0" applyBorder="0" applyAlignment="0" applyProtection="0"/>
    <xf numFmtId="0" fontId="1" fillId="6" borderId="0" applyNumberFormat="0" applyBorder="0" applyAlignment="0" applyProtection="0"/>
    <xf numFmtId="0" fontId="12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2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9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2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2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2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2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9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48" fillId="58" borderId="0" applyNumberFormat="0" applyBorder="0" applyAlignment="0" applyProtection="0"/>
    <xf numFmtId="0" fontId="13" fillId="10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3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9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3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3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3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3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11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3" fillId="12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4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9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4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4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4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4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11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48" fillId="60" borderId="0" applyNumberFormat="0" applyBorder="0" applyAlignment="0" applyProtection="0"/>
    <xf numFmtId="0" fontId="13" fillId="13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5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9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5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5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5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5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9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48" fillId="61" borderId="0" applyNumberFormat="0" applyBorder="0" applyAlignment="0" applyProtection="0"/>
    <xf numFmtId="0" fontId="13" fillId="14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6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9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6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6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6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6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48" fillId="62" borderId="0" applyNumberFormat="0" applyBorder="0" applyAlignment="0" applyProtection="0"/>
    <xf numFmtId="0" fontId="13" fillId="15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3" fillId="7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9" fillId="63" borderId="0" applyNumberFormat="0" applyBorder="0" applyAlignment="0" applyProtection="0"/>
    <xf numFmtId="0" fontId="148" fillId="63" borderId="0" applyNumberFormat="0" applyBorder="0" applyAlignment="0" applyProtection="0"/>
    <xf numFmtId="0" fontId="13" fillId="7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3" fillId="7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3" fillId="7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3" fillId="7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0" fontId="148" fillId="63" borderId="0" applyNumberFormat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2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8" borderId="0" applyNumberFormat="0" applyBorder="0" applyAlignment="0" applyProtection="0"/>
    <xf numFmtId="0" fontId="12" fillId="5" borderId="0" applyNumberFormat="0" applyBorder="0" applyAlignment="0" applyProtection="0"/>
    <xf numFmtId="0" fontId="1" fillId="5" borderId="0" applyNumberFormat="0" applyBorder="0" applyAlignment="0" applyProtection="0"/>
    <xf numFmtId="0" fontId="12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9" borderId="0" applyNumberFormat="0" applyBorder="0" applyAlignment="0" applyProtection="0"/>
    <xf numFmtId="0" fontId="1" fillId="19" borderId="0" applyNumberFormat="0" applyBorder="0" applyAlignment="0" applyProtection="0"/>
    <xf numFmtId="0" fontId="13" fillId="20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16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9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16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16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16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16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21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48" fillId="64" borderId="0" applyNumberFormat="0" applyBorder="0" applyAlignment="0" applyProtection="0"/>
    <xf numFmtId="0" fontId="13" fillId="22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7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9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7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7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7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7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11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48" fillId="65" borderId="0" applyNumberFormat="0" applyBorder="0" applyAlignment="0" applyProtection="0"/>
    <xf numFmtId="0" fontId="13" fillId="23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8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9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8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8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8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8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1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48" fillId="66" borderId="0" applyNumberFormat="0" applyBorder="0" applyAlignment="0" applyProtection="0"/>
    <xf numFmtId="0" fontId="13" fillId="13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5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9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5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5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5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5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21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48" fillId="67" borderId="0" applyNumberFormat="0" applyBorder="0" applyAlignment="0" applyProtection="0"/>
    <xf numFmtId="0" fontId="13" fillId="20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1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9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1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1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1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1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6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48" fillId="68" borderId="0" applyNumberFormat="0" applyBorder="0" applyAlignment="0" applyProtection="0"/>
    <xf numFmtId="0" fontId="13" fillId="24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1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9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1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1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1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1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3" fillId="7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0" fontId="148" fillId="69" borderId="0" applyNumberFormat="0" applyBorder="0" applyAlignment="0" applyProtection="0"/>
    <xf numFmtId="177" fontId="10" fillId="0" borderId="0" applyFont="0" applyFill="0" applyBorder="0" applyAlignment="0" applyProtection="0"/>
    <xf numFmtId="0" fontId="14" fillId="25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0" fontId="16" fillId="25" borderId="0" applyNumberFormat="0" applyBorder="0" applyAlignment="0" applyProtection="0"/>
    <xf numFmtId="0" fontId="169" fillId="70" borderId="0" applyNumberFormat="0" applyBorder="0" applyAlignment="0" applyProtection="0"/>
    <xf numFmtId="0" fontId="15" fillId="25" borderId="0" applyNumberFormat="0" applyBorder="0" applyAlignment="0" applyProtection="0"/>
    <xf numFmtId="0" fontId="169" fillId="70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2" borderId="0" applyNumberFormat="0" applyBorder="0" applyAlignment="0" applyProtection="0"/>
    <xf numFmtId="0" fontId="15" fillId="17" borderId="0" applyNumberFormat="0" applyBorder="0" applyAlignment="0" applyProtection="0"/>
    <xf numFmtId="0" fontId="16" fillId="17" borderId="0" applyNumberFormat="0" applyBorder="0" applyAlignment="0" applyProtection="0"/>
    <xf numFmtId="0" fontId="169" fillId="71" borderId="0" applyNumberFormat="0" applyBorder="0" applyAlignment="0" applyProtection="0"/>
    <xf numFmtId="0" fontId="15" fillId="17" borderId="0" applyNumberFormat="0" applyBorder="0" applyAlignment="0" applyProtection="0"/>
    <xf numFmtId="0" fontId="169" fillId="71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1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6" fillId="18" borderId="0" applyNumberFormat="0" applyBorder="0" applyAlignment="0" applyProtection="0"/>
    <xf numFmtId="0" fontId="169" fillId="72" borderId="0" applyNumberFormat="0" applyBorder="0" applyAlignment="0" applyProtection="0"/>
    <xf numFmtId="0" fontId="15" fillId="18" borderId="0" applyNumberFormat="0" applyBorder="0" applyAlignment="0" applyProtection="0"/>
    <xf numFmtId="0" fontId="169" fillId="72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1" borderId="0" applyNumberFormat="0" applyBorder="0" applyAlignment="0" applyProtection="0"/>
    <xf numFmtId="0" fontId="15" fillId="30" borderId="0" applyNumberFormat="0" applyBorder="0" applyAlignment="0" applyProtection="0"/>
    <xf numFmtId="0" fontId="15" fillId="26" borderId="0" applyNumberFormat="0" applyBorder="0" applyAlignment="0" applyProtection="0"/>
    <xf numFmtId="0" fontId="16" fillId="26" borderId="0" applyNumberFormat="0" applyBorder="0" applyAlignment="0" applyProtection="0"/>
    <xf numFmtId="0" fontId="169" fillId="73" borderId="0" applyNumberFormat="0" applyBorder="0" applyAlignment="0" applyProtection="0"/>
    <xf numFmtId="0" fontId="15" fillId="26" borderId="0" applyNumberFormat="0" applyBorder="0" applyAlignment="0" applyProtection="0"/>
    <xf numFmtId="0" fontId="169" fillId="73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0" fontId="169" fillId="74" borderId="0" applyNumberFormat="0" applyBorder="0" applyAlignment="0" applyProtection="0"/>
    <xf numFmtId="0" fontId="15" fillId="27" borderId="0" applyNumberFormat="0" applyBorder="0" applyAlignment="0" applyProtection="0"/>
    <xf numFmtId="0" fontId="169" fillId="74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6" fillId="28" borderId="0" applyNumberFormat="0" applyBorder="0" applyAlignment="0" applyProtection="0"/>
    <xf numFmtId="0" fontId="169" fillId="75" borderId="0" applyNumberFormat="0" applyBorder="0" applyAlignment="0" applyProtection="0"/>
    <xf numFmtId="0" fontId="15" fillId="28" borderId="0" applyNumberFormat="0" applyBorder="0" applyAlignment="0" applyProtection="0"/>
    <xf numFmtId="0" fontId="169" fillId="7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7" borderId="0" applyNumberFormat="0" applyBorder="0" applyAlignment="0" applyProtection="0"/>
    <xf numFmtId="0" fontId="15" fillId="35" borderId="0" applyNumberFormat="0" applyBorder="0" applyAlignment="0" applyProtection="0"/>
    <xf numFmtId="0" fontId="15" fillId="34" borderId="0" applyNumberFormat="0" applyBorder="0" applyAlignment="0" applyProtection="0"/>
    <xf numFmtId="0" fontId="16" fillId="34" borderId="0" applyNumberFormat="0" applyBorder="0" applyAlignment="0" applyProtection="0"/>
    <xf numFmtId="0" fontId="169" fillId="76" borderId="0" applyNumberFormat="0" applyBorder="0" applyAlignment="0" applyProtection="0"/>
    <xf numFmtId="0" fontId="15" fillId="34" borderId="0" applyNumberFormat="0" applyBorder="0" applyAlignment="0" applyProtection="0"/>
    <xf numFmtId="0" fontId="169" fillId="76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27" borderId="0" applyNumberFormat="0" applyBorder="0" applyAlignment="0" applyProtection="0"/>
    <xf numFmtId="0" fontId="15" fillId="37" borderId="0" applyNumberFormat="0" applyBorder="0" applyAlignment="0" applyProtection="0"/>
    <xf numFmtId="0" fontId="15" fillId="36" borderId="0" applyNumberFormat="0" applyBorder="0" applyAlignment="0" applyProtection="0"/>
    <xf numFmtId="0" fontId="16" fillId="36" borderId="0" applyNumberFormat="0" applyBorder="0" applyAlignment="0" applyProtection="0"/>
    <xf numFmtId="0" fontId="169" fillId="77" borderId="0" applyNumberFormat="0" applyBorder="0" applyAlignment="0" applyProtection="0"/>
    <xf numFmtId="0" fontId="15" fillId="36" borderId="0" applyNumberFormat="0" applyBorder="0" applyAlignment="0" applyProtection="0"/>
    <xf numFmtId="0" fontId="169" fillId="77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8" borderId="0" applyNumberFormat="0" applyBorder="0" applyAlignment="0" applyProtection="0"/>
    <xf numFmtId="0" fontId="15" fillId="40" borderId="0" applyNumberFormat="0" applyBorder="0" applyAlignment="0" applyProtection="0"/>
    <xf numFmtId="0" fontId="15" fillId="39" borderId="0" applyNumberFormat="0" applyBorder="0" applyAlignment="0" applyProtection="0"/>
    <xf numFmtId="0" fontId="16" fillId="39" borderId="0" applyNumberFormat="0" applyBorder="0" applyAlignment="0" applyProtection="0"/>
    <xf numFmtId="0" fontId="169" fillId="78" borderId="0" applyNumberFormat="0" applyBorder="0" applyAlignment="0" applyProtection="0"/>
    <xf numFmtId="0" fontId="15" fillId="39" borderId="0" applyNumberFormat="0" applyBorder="0" applyAlignment="0" applyProtection="0"/>
    <xf numFmtId="0" fontId="169" fillId="7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26" borderId="0" applyNumberFormat="0" applyBorder="0" applyAlignment="0" applyProtection="0"/>
    <xf numFmtId="0" fontId="16" fillId="26" borderId="0" applyNumberFormat="0" applyBorder="0" applyAlignment="0" applyProtection="0"/>
    <xf numFmtId="0" fontId="169" fillId="79" borderId="0" applyNumberFormat="0" applyBorder="0" applyAlignment="0" applyProtection="0"/>
    <xf numFmtId="0" fontId="15" fillId="26" borderId="0" applyNumberFormat="0" applyBorder="0" applyAlignment="0" applyProtection="0"/>
    <xf numFmtId="0" fontId="169" fillId="79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41" borderId="0" applyNumberFormat="0" applyBorder="0" applyAlignment="0" applyProtection="0"/>
    <xf numFmtId="0" fontId="15" fillId="32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0" fontId="169" fillId="80" borderId="0" applyNumberFormat="0" applyBorder="0" applyAlignment="0" applyProtection="0"/>
    <xf numFmtId="0" fontId="15" fillId="27" borderId="0" applyNumberFormat="0" applyBorder="0" applyAlignment="0" applyProtection="0"/>
    <xf numFmtId="0" fontId="169" fillId="80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43" borderId="0" applyNumberFormat="0" applyBorder="0" applyAlignment="0" applyProtection="0"/>
    <xf numFmtId="0" fontId="15" fillId="42" borderId="0" applyNumberFormat="0" applyBorder="0" applyAlignment="0" applyProtection="0"/>
    <xf numFmtId="0" fontId="16" fillId="42" borderId="0" applyNumberFormat="0" applyBorder="0" applyAlignment="0" applyProtection="0"/>
    <xf numFmtId="0" fontId="169" fillId="81" borderId="0" applyNumberFormat="0" applyBorder="0" applyAlignment="0" applyProtection="0"/>
    <xf numFmtId="0" fontId="15" fillId="42" borderId="0" applyNumberFormat="0" applyBorder="0" applyAlignment="0" applyProtection="0"/>
    <xf numFmtId="0" fontId="169" fillId="8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7" fillId="0" borderId="1">
      <protection hidden="1"/>
    </xf>
    <xf numFmtId="0" fontId="18" fillId="9" borderId="1" applyNumberFormat="0" applyFont="0" applyBorder="0" applyAlignment="0" applyProtection="0">
      <protection hidden="1"/>
    </xf>
    <xf numFmtId="0" fontId="19" fillId="10" borderId="0" applyNumberFormat="0" applyBorder="0" applyAlignment="0" applyProtection="0"/>
    <xf numFmtId="0" fontId="19" fillId="3" borderId="0" applyNumberFormat="0" applyBorder="0" applyAlignment="0" applyProtection="0"/>
    <xf numFmtId="0" fontId="20" fillId="3" borderId="0" applyNumberFormat="0" applyBorder="0" applyAlignment="0" applyProtection="0"/>
    <xf numFmtId="0" fontId="170" fillId="82" borderId="0" applyNumberFormat="0" applyBorder="0" applyAlignment="0" applyProtection="0"/>
    <xf numFmtId="0" fontId="19" fillId="3" borderId="0" applyNumberFormat="0" applyBorder="0" applyAlignment="0" applyProtection="0"/>
    <xf numFmtId="0" fontId="170" fillId="8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8" fontId="8" fillId="0" borderId="0" applyNumberFormat="0"/>
    <xf numFmtId="179" fontId="10" fillId="0" borderId="0" applyFill="0" applyAlignment="0"/>
    <xf numFmtId="180" fontId="10" fillId="0" borderId="0" applyFill="0" applyAlignment="0"/>
    <xf numFmtId="181" fontId="10" fillId="0" borderId="0" applyFill="0" applyAlignment="0"/>
    <xf numFmtId="182" fontId="10" fillId="0" borderId="0" applyFill="0" applyAlignment="0"/>
    <xf numFmtId="183" fontId="10" fillId="0" borderId="0" applyFill="0" applyAlignment="0"/>
    <xf numFmtId="179" fontId="10" fillId="0" borderId="0" applyFill="0" applyAlignment="0"/>
    <xf numFmtId="184" fontId="10" fillId="0" borderId="0" applyFill="0" applyAlignment="0"/>
    <xf numFmtId="180" fontId="10" fillId="0" borderId="0" applyFill="0" applyAlignment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2" fillId="0" borderId="3" applyNumberFormat="0" applyFon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45" borderId="5" applyNumberFormat="0" applyAlignment="0" applyProtection="0"/>
    <xf numFmtId="0" fontId="24" fillId="31" borderId="5" applyNumberFormat="0" applyAlignment="0" applyProtection="0"/>
    <xf numFmtId="0" fontId="25" fillId="31" borderId="5" applyNumberFormat="0" applyAlignment="0" applyProtection="0"/>
    <xf numFmtId="0" fontId="171" fillId="83" borderId="33" applyNumberFormat="0" applyAlignment="0" applyProtection="0"/>
    <xf numFmtId="0" fontId="24" fillId="31" borderId="5" applyNumberFormat="0" applyAlignment="0" applyProtection="0"/>
    <xf numFmtId="0" fontId="171" fillId="83" borderId="33" applyNumberFormat="0" applyAlignment="0" applyProtection="0"/>
    <xf numFmtId="0" fontId="24" fillId="31" borderId="5" applyNumberFormat="0" applyAlignment="0" applyProtection="0"/>
    <xf numFmtId="0" fontId="24" fillId="31" borderId="5" applyNumberFormat="0" applyAlignment="0" applyProtection="0"/>
    <xf numFmtId="0" fontId="24" fillId="31" borderId="5" applyNumberFormat="0" applyAlignment="0" applyProtection="0"/>
    <xf numFmtId="0" fontId="26" fillId="3" borderId="0" applyNumberFormat="0" applyBorder="0" applyAlignment="0" applyProtection="0"/>
    <xf numFmtId="179" fontId="27" fillId="0" borderId="0" applyFill="0" applyAlignment="0" applyProtection="0"/>
    <xf numFmtId="18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186" fontId="27" fillId="0" borderId="0" applyFill="0" applyBorder="0" applyAlignment="0" applyProtection="0"/>
    <xf numFmtId="187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7" fillId="0" borderId="0"/>
    <xf numFmtId="164" fontId="148" fillId="0" borderId="0" applyFont="0" applyFill="0" applyBorder="0" applyAlignment="0" applyProtection="0"/>
    <xf numFmtId="240" fontId="13" fillId="0" borderId="0" applyFont="0" applyFill="0" applyBorder="0" applyAlignment="0" applyProtection="0"/>
    <xf numFmtId="188" fontId="27" fillId="0" borderId="0" applyFont="0" applyFill="0" applyBorder="0" applyAlignment="0" applyProtection="0"/>
    <xf numFmtId="187" fontId="13" fillId="0" borderId="0" applyFont="0" applyFill="0" applyBorder="0" applyAlignment="0" applyProtection="0"/>
    <xf numFmtId="164" fontId="27" fillId="0" borderId="0" applyFont="0" applyFill="0" applyBorder="0" applyAlignment="0" applyProtection="0"/>
    <xf numFmtId="189" fontId="30" fillId="0" borderId="0" applyFont="0" applyFill="0" applyBorder="0" applyAlignment="0" applyProtection="0"/>
    <xf numFmtId="164" fontId="27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90" fontId="8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91" fontId="27" fillId="0" borderId="0" applyFont="0" applyFill="0" applyBorder="0" applyAlignment="0" applyProtection="0"/>
    <xf numFmtId="191" fontId="27" fillId="0" borderId="0" applyFont="0" applyFill="0" applyBorder="0" applyAlignment="0" applyProtection="0"/>
    <xf numFmtId="192" fontId="31" fillId="0" borderId="0">
      <alignment horizontal="right" vertical="top"/>
    </xf>
    <xf numFmtId="193" fontId="32" fillId="0" borderId="0"/>
    <xf numFmtId="3" fontId="33" fillId="0" borderId="0" applyFont="0" applyFill="0" applyBorder="0" applyAlignment="0" applyProtection="0"/>
    <xf numFmtId="0" fontId="9" fillId="0" borderId="0"/>
    <xf numFmtId="180" fontId="27" fillId="0" borderId="0" applyFill="0" applyAlignment="0" applyProtection="0"/>
    <xf numFmtId="0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5" fontId="33" fillId="0" borderId="0" applyFont="0" applyFill="0" applyBorder="0" applyAlignment="0" applyProtection="0"/>
    <xf numFmtId="196" fontId="34" fillId="0" borderId="0" applyFont="0" applyFill="0" applyBorder="0" applyAlignment="0" applyProtection="0"/>
    <xf numFmtId="197" fontId="8" fillId="0" borderId="0" applyProtection="0">
      <protection locked="0"/>
    </xf>
    <xf numFmtId="14" fontId="35" fillId="0" borderId="0" applyFill="0" applyAlignment="0"/>
    <xf numFmtId="0" fontId="36" fillId="0" borderId="0">
      <protection locked="0"/>
    </xf>
    <xf numFmtId="198" fontId="8" fillId="0" borderId="0" applyFont="0" applyFill="0" applyBorder="0" applyAlignment="0" applyProtection="0">
      <alignment wrapText="1"/>
    </xf>
    <xf numFmtId="0" fontId="22" fillId="0" borderId="0" applyFont="0" applyFill="0" applyBorder="0" applyAlignment="0" applyProtection="0"/>
    <xf numFmtId="199" fontId="37" fillId="0" borderId="6">
      <alignment vertical="center"/>
    </xf>
    <xf numFmtId="20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179" fontId="10" fillId="0" borderId="0" applyFill="0" applyAlignment="0"/>
    <xf numFmtId="180" fontId="10" fillId="0" borderId="0" applyFill="0" applyAlignment="0"/>
    <xf numFmtId="179" fontId="10" fillId="0" borderId="0" applyFill="0" applyAlignment="0"/>
    <xf numFmtId="184" fontId="10" fillId="0" borderId="0" applyFill="0" applyAlignment="0"/>
    <xf numFmtId="180" fontId="10" fillId="0" borderId="0" applyFill="0" applyAlignment="0"/>
    <xf numFmtId="202" fontId="8" fillId="0" borderId="0">
      <protection locked="0"/>
    </xf>
    <xf numFmtId="203" fontId="8" fillId="0" borderId="0" applyFont="0" applyFill="0" applyBorder="0" applyAlignment="0" applyProtection="0"/>
    <xf numFmtId="204" fontId="35" fillId="0" borderId="0" applyFont="0" applyFill="0" applyBorder="0" applyAlignment="0" applyProtection="0">
      <alignment vertical="top"/>
    </xf>
    <xf numFmtId="204" fontId="35" fillId="0" borderId="0" applyFont="0" applyFill="0" applyBorder="0" applyAlignment="0" applyProtection="0">
      <alignment vertical="top"/>
    </xf>
    <xf numFmtId="205" fontId="3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206" fontId="36" fillId="0" borderId="0">
      <protection locked="0"/>
    </xf>
    <xf numFmtId="0" fontId="9" fillId="0" borderId="0"/>
    <xf numFmtId="0" fontId="27" fillId="0" borderId="0"/>
    <xf numFmtId="0" fontId="42" fillId="0" borderId="0" applyNumberFormat="0">
      <protection locked="0"/>
    </xf>
    <xf numFmtId="0" fontId="43" fillId="12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173" fillId="84" borderId="0" applyNumberFormat="0" applyBorder="0" applyAlignment="0" applyProtection="0"/>
    <xf numFmtId="0" fontId="43" fillId="4" borderId="0" applyNumberFormat="0" applyBorder="0" applyAlignment="0" applyProtection="0"/>
    <xf numFmtId="0" fontId="173" fillId="8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" fillId="44" borderId="0" applyNumberFormat="0" applyBorder="0" applyAlignment="0" applyProtection="0"/>
    <xf numFmtId="0" fontId="46" fillId="0" borderId="0"/>
    <xf numFmtId="0" fontId="47" fillId="0" borderId="7" applyNumberFormat="0" applyAlignment="0" applyProtection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0" borderId="9" applyNumberFormat="0" applyFill="0" applyAlignment="0" applyProtection="0"/>
    <xf numFmtId="0" fontId="174" fillId="0" borderId="34" applyNumberFormat="0" applyFill="0" applyAlignment="0" applyProtection="0"/>
    <xf numFmtId="0" fontId="48" fillId="0" borderId="9" applyNumberFormat="0" applyFill="0" applyAlignment="0" applyProtection="0"/>
    <xf numFmtId="0" fontId="174" fillId="0" borderId="34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2" fillId="0" borderId="11" applyNumberFormat="0" applyFill="0" applyAlignment="0" applyProtection="0"/>
    <xf numFmtId="0" fontId="175" fillId="0" borderId="35" applyNumberFormat="0" applyFill="0" applyAlignment="0" applyProtection="0"/>
    <xf numFmtId="0" fontId="51" fillId="0" borderId="11" applyNumberFormat="0" applyFill="0" applyAlignment="0" applyProtection="0"/>
    <xf numFmtId="0" fontId="175" fillId="0" borderId="35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3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5" fillId="0" borderId="13" applyNumberFormat="0" applyFill="0" applyAlignment="0" applyProtection="0"/>
    <xf numFmtId="0" fontId="176" fillId="0" borderId="36" applyNumberFormat="0" applyFill="0" applyAlignment="0" applyProtection="0"/>
    <xf numFmtId="0" fontId="54" fillId="0" borderId="13" applyNumberFormat="0" applyFill="0" applyAlignment="0" applyProtection="0"/>
    <xf numFmtId="0" fontId="176" fillId="0" borderId="36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6" fillId="0" borderId="1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>
      <protection locked="0"/>
    </xf>
    <xf numFmtId="0" fontId="58" fillId="0" borderId="0"/>
    <xf numFmtId="0" fontId="57" fillId="0" borderId="0">
      <protection locked="0"/>
    </xf>
    <xf numFmtId="0" fontId="59" fillId="0" borderId="0"/>
    <xf numFmtId="0" fontId="60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/>
    <xf numFmtId="0" fontId="27" fillId="0" borderId="0">
      <alignment horizontal="center"/>
    </xf>
    <xf numFmtId="0" fontId="150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/>
    <xf numFmtId="178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4" fillId="46" borderId="0" applyNumberFormat="0" applyBorder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7" fillId="31" borderId="5" applyNumberFormat="0" applyAlignment="0" applyProtection="0"/>
    <xf numFmtId="178" fontId="68" fillId="0" borderId="0"/>
    <xf numFmtId="179" fontId="10" fillId="0" borderId="0" applyFill="0" applyAlignment="0"/>
    <xf numFmtId="180" fontId="10" fillId="0" borderId="0" applyFill="0" applyAlignment="0"/>
    <xf numFmtId="179" fontId="10" fillId="0" borderId="0" applyFill="0" applyAlignment="0"/>
    <xf numFmtId="184" fontId="10" fillId="0" borderId="0" applyFill="0" applyAlignment="0"/>
    <xf numFmtId="180" fontId="10" fillId="0" borderId="0" applyFill="0" applyAlignment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70" fillId="0" borderId="15" applyNumberFormat="0" applyFill="0" applyAlignment="0" applyProtection="0"/>
    <xf numFmtId="0" fontId="177" fillId="0" borderId="37" applyNumberFormat="0" applyFill="0" applyAlignment="0" applyProtection="0"/>
    <xf numFmtId="0" fontId="69" fillId="0" borderId="15" applyNumberFormat="0" applyFill="0" applyAlignment="0" applyProtection="0"/>
    <xf numFmtId="0" fontId="177" fillId="0" borderId="37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207" fontId="22" fillId="0" borderId="0" applyFont="0" applyFill="0" applyBorder="0" applyAlignment="0" applyProtection="0"/>
    <xf numFmtId="0" fontId="71" fillId="0" borderId="1">
      <alignment horizontal="left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27" fillId="0" borderId="0">
      <alignment horizontal="center"/>
    </xf>
    <xf numFmtId="208" fontId="22" fillId="0" borderId="0" applyFont="0" applyFill="0" applyBorder="0" applyAlignment="0" applyProtection="0"/>
    <xf numFmtId="209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209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210" fontId="22" fillId="0" borderId="0" applyFont="0" applyFill="0" applyBorder="0" applyAlignment="0" applyProtection="0"/>
    <xf numFmtId="211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211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212" fontId="8" fillId="0" borderId="0"/>
    <xf numFmtId="202" fontId="8" fillId="0" borderId="0"/>
    <xf numFmtId="0" fontId="73" fillId="0" borderId="9" applyNumberFormat="0" applyFill="0" applyAlignment="0" applyProtection="0"/>
    <xf numFmtId="0" fontId="74" fillId="0" borderId="11" applyNumberFormat="0" applyFill="0" applyAlignment="0" applyProtection="0"/>
    <xf numFmtId="0" fontId="75" fillId="0" borderId="13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48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178" fillId="85" borderId="0" applyNumberFormat="0" applyBorder="0" applyAlignment="0" applyProtection="0"/>
    <xf numFmtId="0" fontId="77" fillId="47" borderId="0" applyNumberFormat="0" applyBorder="0" applyAlignment="0" applyProtection="0"/>
    <xf numFmtId="0" fontId="178" fillId="85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9" fillId="47" borderId="0" applyNumberFormat="0" applyBorder="0" applyAlignment="0" applyProtection="0"/>
    <xf numFmtId="213" fontId="80" fillId="0" borderId="1">
      <alignment horizontal="center"/>
      <protection locked="0"/>
    </xf>
    <xf numFmtId="214" fontId="8" fillId="0" borderId="0"/>
    <xf numFmtId="0" fontId="9" fillId="0" borderId="0"/>
    <xf numFmtId="0" fontId="81" fillId="0" borderId="0"/>
    <xf numFmtId="0" fontId="81" fillId="0" borderId="0"/>
    <xf numFmtId="0" fontId="81" fillId="0" borderId="0"/>
    <xf numFmtId="0" fontId="151" fillId="0" borderId="0"/>
    <xf numFmtId="0" fontId="151" fillId="0" borderId="0"/>
    <xf numFmtId="0" fontId="148" fillId="0" borderId="0"/>
    <xf numFmtId="0" fontId="151" fillId="0" borderId="0"/>
    <xf numFmtId="0" fontId="27" fillId="0" borderId="0"/>
    <xf numFmtId="0" fontId="152" fillId="0" borderId="0"/>
    <xf numFmtId="0" fontId="27" fillId="0" borderId="0"/>
    <xf numFmtId="0" fontId="148" fillId="0" borderId="0"/>
    <xf numFmtId="0" fontId="14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7" fillId="0" borderId="0"/>
    <xf numFmtId="0" fontId="153" fillId="0" borderId="0"/>
    <xf numFmtId="0" fontId="153" fillId="0" borderId="0"/>
    <xf numFmtId="0" fontId="148" fillId="0" borderId="0"/>
    <xf numFmtId="0" fontId="148" fillId="0" borderId="0"/>
    <xf numFmtId="0" fontId="153" fillId="0" borderId="0"/>
    <xf numFmtId="0" fontId="27" fillId="0" borderId="0">
      <alignment vertical="top"/>
    </xf>
    <xf numFmtId="0" fontId="8" fillId="0" borderId="0"/>
    <xf numFmtId="0" fontId="15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54" fillId="0" borderId="0"/>
    <xf numFmtId="0" fontId="154" fillId="0" borderId="0"/>
    <xf numFmtId="0" fontId="148" fillId="0" borderId="0"/>
    <xf numFmtId="0" fontId="148" fillId="0" borderId="0"/>
    <xf numFmtId="0" fontId="155" fillId="0" borderId="0"/>
    <xf numFmtId="0" fontId="148" fillId="0" borderId="0"/>
    <xf numFmtId="0" fontId="27" fillId="0" borderId="0"/>
    <xf numFmtId="0" fontId="27" fillId="0" borderId="0"/>
    <xf numFmtId="0" fontId="148" fillId="0" borderId="0"/>
    <xf numFmtId="0" fontId="148" fillId="0" borderId="0"/>
    <xf numFmtId="0" fontId="27" fillId="0" borderId="0">
      <alignment vertical="top"/>
    </xf>
    <xf numFmtId="0" fontId="148" fillId="0" borderId="0"/>
    <xf numFmtId="0" fontId="153" fillId="0" borderId="0"/>
    <xf numFmtId="0" fontId="35" fillId="0" borderId="0"/>
    <xf numFmtId="0" fontId="27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48" fillId="0" borderId="0"/>
    <xf numFmtId="0" fontId="8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7" fillId="0" borderId="0"/>
    <xf numFmtId="0" fontId="8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7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4" fillId="0" borderId="0"/>
    <xf numFmtId="0" fontId="8" fillId="0" borderId="0"/>
    <xf numFmtId="0" fontId="8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" fillId="0" borderId="0">
      <alignment vertical="top"/>
    </xf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5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7" fillId="0" borderId="0">
      <alignment vertical="top"/>
    </xf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6" fillId="0" borderId="0"/>
    <xf numFmtId="0" fontId="86" fillId="0" borderId="0"/>
    <xf numFmtId="0" fontId="8" fillId="0" borderId="0"/>
    <xf numFmtId="0" fontId="148" fillId="0" borderId="0"/>
    <xf numFmtId="0" fontId="8" fillId="0" borderId="0"/>
    <xf numFmtId="0" fontId="148" fillId="0" borderId="0"/>
    <xf numFmtId="0" fontId="8" fillId="0" borderId="0"/>
    <xf numFmtId="0" fontId="27" fillId="0" borderId="0">
      <alignment vertical="top"/>
    </xf>
    <xf numFmtId="0" fontId="27" fillId="0" borderId="0"/>
    <xf numFmtId="0" fontId="8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>
      <alignment vertical="top"/>
    </xf>
    <xf numFmtId="0" fontId="27" fillId="0" borderId="0"/>
    <xf numFmtId="0" fontId="153" fillId="0" borderId="0"/>
    <xf numFmtId="0" fontId="35" fillId="0" borderId="0"/>
    <xf numFmtId="0" fontId="8" fillId="0" borderId="0"/>
    <xf numFmtId="0" fontId="153" fillId="0" borderId="0"/>
    <xf numFmtId="0" fontId="153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53" fillId="0" borderId="0"/>
    <xf numFmtId="0" fontId="27" fillId="0" borderId="0">
      <alignment vertical="top"/>
    </xf>
    <xf numFmtId="0" fontId="27" fillId="0" borderId="0"/>
    <xf numFmtId="0" fontId="13" fillId="0" borderId="0"/>
    <xf numFmtId="0" fontId="8" fillId="0" borderId="0"/>
    <xf numFmtId="0" fontId="27" fillId="0" borderId="0">
      <alignment vertical="top"/>
    </xf>
    <xf numFmtId="0" fontId="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7" fillId="0" borderId="0"/>
    <xf numFmtId="0" fontId="27" fillId="0" borderId="0"/>
    <xf numFmtId="0" fontId="148" fillId="0" borderId="0"/>
    <xf numFmtId="0" fontId="8" fillId="0" borderId="0">
      <alignment vertical="top"/>
    </xf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153" fillId="0" borderId="0"/>
    <xf numFmtId="0" fontId="8" fillId="0" borderId="0"/>
    <xf numFmtId="0" fontId="153" fillId="0" borderId="0"/>
    <xf numFmtId="0" fontId="148" fillId="0" borderId="0"/>
    <xf numFmtId="0" fontId="148" fillId="0" borderId="0"/>
    <xf numFmtId="0" fontId="148" fillId="0" borderId="0"/>
    <xf numFmtId="0" fontId="153" fillId="0" borderId="0"/>
    <xf numFmtId="0" fontId="2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7" fillId="0" borderId="0"/>
    <xf numFmtId="0" fontId="148" fillId="0" borderId="0"/>
    <xf numFmtId="0" fontId="87" fillId="0" borderId="0">
      <alignment vertical="top"/>
    </xf>
    <xf numFmtId="0" fontId="153" fillId="0" borderId="0"/>
    <xf numFmtId="0" fontId="153" fillId="0" borderId="0"/>
    <xf numFmtId="0" fontId="153" fillId="0" borderId="0"/>
    <xf numFmtId="0" fontId="156" fillId="0" borderId="0"/>
    <xf numFmtId="0" fontId="148" fillId="0" borderId="0"/>
    <xf numFmtId="0" fontId="148" fillId="0" borderId="0"/>
    <xf numFmtId="0" fontId="27" fillId="0" borderId="0" applyNumberFormat="0" applyFill="0" applyBorder="0" applyAlignment="0" applyProtection="0"/>
    <xf numFmtId="0" fontId="153" fillId="0" borderId="0"/>
    <xf numFmtId="0" fontId="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57" fillId="0" borderId="0"/>
    <xf numFmtId="0" fontId="148" fillId="0" borderId="0"/>
    <xf numFmtId="0" fontId="157" fillId="0" borderId="0"/>
    <xf numFmtId="0" fontId="8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148" fillId="0" borderId="0"/>
    <xf numFmtId="0" fontId="148" fillId="0" borderId="0"/>
    <xf numFmtId="0" fontId="8" fillId="0" borderId="0">
      <alignment vertical="top"/>
    </xf>
    <xf numFmtId="0" fontId="27" fillId="0" borderId="0">
      <alignment vertical="top"/>
    </xf>
    <xf numFmtId="0" fontId="27" fillId="0" borderId="0" applyNumberFormat="0" applyFill="0" applyBorder="0" applyAlignment="0" applyProtection="0"/>
    <xf numFmtId="0" fontId="159" fillId="0" borderId="0"/>
    <xf numFmtId="0" fontId="159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148" fillId="0" borderId="0"/>
    <xf numFmtId="0" fontId="8" fillId="0" borderId="0"/>
    <xf numFmtId="0" fontId="8" fillId="0" borderId="0"/>
    <xf numFmtId="0" fontId="27" fillId="0" borderId="0"/>
    <xf numFmtId="0" fontId="29" fillId="0" borderId="0"/>
    <xf numFmtId="0" fontId="27" fillId="0" borderId="0"/>
    <xf numFmtId="0" fontId="148" fillId="0" borderId="0"/>
    <xf numFmtId="0" fontId="27" fillId="0" borderId="0"/>
    <xf numFmtId="0" fontId="27" fillId="0" borderId="0"/>
    <xf numFmtId="0" fontId="8" fillId="0" borderId="0">
      <alignment vertical="top"/>
    </xf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51" fillId="0" borderId="0"/>
    <xf numFmtId="0" fontId="8" fillId="0" borderId="0">
      <alignment vertical="top"/>
    </xf>
    <xf numFmtId="0" fontId="148" fillId="0" borderId="0"/>
    <xf numFmtId="0" fontId="151" fillId="0" borderId="0"/>
    <xf numFmtId="0" fontId="151" fillId="0" borderId="0"/>
    <xf numFmtId="0" fontId="151" fillId="0" borderId="0"/>
    <xf numFmtId="0" fontId="27" fillId="0" borderId="0"/>
    <xf numFmtId="0" fontId="153" fillId="0" borderId="0"/>
    <xf numFmtId="0" fontId="151" fillId="0" borderId="0"/>
    <xf numFmtId="0" fontId="151" fillId="0" borderId="0"/>
    <xf numFmtId="0" fontId="148" fillId="0" borderId="0"/>
    <xf numFmtId="0" fontId="148" fillId="0" borderId="0"/>
    <xf numFmtId="0" fontId="148" fillId="0" borderId="0"/>
    <xf numFmtId="0" fontId="153" fillId="0" borderId="0"/>
    <xf numFmtId="0" fontId="153" fillId="0" borderId="0"/>
    <xf numFmtId="0" fontId="148" fillId="0" borderId="0"/>
    <xf numFmtId="0" fontId="153" fillId="0" borderId="0"/>
    <xf numFmtId="0" fontId="148" fillId="0" borderId="0"/>
    <xf numFmtId="0" fontId="153" fillId="0" borderId="0"/>
    <xf numFmtId="0" fontId="148" fillId="0" borderId="0"/>
    <xf numFmtId="215" fontId="84" fillId="0" borderId="0" applyFill="0" applyBorder="0" applyAlignment="0" applyProtection="0"/>
    <xf numFmtId="0" fontId="8" fillId="0" borderId="0"/>
    <xf numFmtId="0" fontId="27" fillId="0" borderId="0"/>
    <xf numFmtId="0" fontId="143" fillId="0" borderId="0"/>
    <xf numFmtId="0" fontId="143" fillId="0" borderId="0"/>
    <xf numFmtId="0" fontId="136" fillId="0" borderId="0"/>
    <xf numFmtId="0" fontId="27" fillId="0" borderId="0"/>
    <xf numFmtId="241" fontId="142" fillId="0" borderId="0"/>
    <xf numFmtId="0" fontId="22" fillId="0" borderId="0"/>
    <xf numFmtId="0" fontId="88" fillId="0" borderId="0"/>
    <xf numFmtId="0" fontId="27" fillId="50" borderId="16" applyNumberFormat="0" applyAlignment="0" applyProtection="0"/>
    <xf numFmtId="0" fontId="27" fillId="50" borderId="16" applyNumberFormat="0" applyAlignment="0" applyProtection="0"/>
    <xf numFmtId="0" fontId="27" fillId="50" borderId="16" applyNumberForma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89" fillId="86" borderId="38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12" fillId="86" borderId="38" applyNumberFormat="0" applyFont="0" applyAlignment="0" applyProtection="0"/>
    <xf numFmtId="0" fontId="8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27" fillId="49" borderId="16" applyNumberFormat="0" applyFont="0" applyAlignment="0" applyProtection="0"/>
    <xf numFmtId="0" fontId="12" fillId="86" borderId="38" applyNumberFormat="0" applyFont="0" applyAlignment="0" applyProtection="0"/>
    <xf numFmtId="0" fontId="27" fillId="49" borderId="16" applyNumberFormat="0" applyFont="0" applyAlignment="0" applyProtection="0"/>
    <xf numFmtId="0" fontId="83" fillId="49" borderId="17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0" fontId="12" fillId="86" borderId="38" applyNumberFormat="0" applyFont="0" applyAlignment="0" applyProtection="0"/>
    <xf numFmtId="49" fontId="90" fillId="0" borderId="0"/>
    <xf numFmtId="216" fontId="27" fillId="0" borderId="0" applyFill="0" applyAlignment="0" applyProtection="0"/>
    <xf numFmtId="217" fontId="27" fillId="0" borderId="0" applyFill="0" applyAlignment="0" applyProtection="0"/>
    <xf numFmtId="0" fontId="27" fillId="0" borderId="0"/>
    <xf numFmtId="0" fontId="91" fillId="0" borderId="0"/>
    <xf numFmtId="0" fontId="92" fillId="44" borderId="18" applyNumberFormat="0" applyAlignment="0" applyProtection="0"/>
    <xf numFmtId="0" fontId="92" fillId="44" borderId="18" applyNumberFormat="0" applyAlignment="0" applyProtection="0"/>
    <xf numFmtId="0" fontId="92" fillId="44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2" fillId="9" borderId="18" applyNumberFormat="0" applyAlignment="0" applyProtection="0"/>
    <xf numFmtId="0" fontId="9" fillId="0" borderId="0"/>
    <xf numFmtId="9" fontId="148" fillId="0" borderId="0" applyFont="0" applyFill="0" applyBorder="0" applyAlignment="0" applyProtection="0"/>
    <xf numFmtId="183" fontId="27" fillId="0" borderId="0" applyFill="0" applyAlignment="0" applyProtection="0"/>
    <xf numFmtId="218" fontId="27" fillId="0" borderId="0" applyFill="0" applyAlignment="0" applyProtection="0"/>
    <xf numFmtId="10" fontId="27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ill="0" applyBorder="0" applyAlignment="0" applyProtection="0"/>
    <xf numFmtId="9" fontId="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7" fillId="0" borderId="0" applyFont="0" applyFill="0" applyBorder="0" applyAlignment="0" applyProtection="0"/>
    <xf numFmtId="219" fontId="10" fillId="0" borderId="0" applyFont="0" applyFill="0" applyBorder="0" applyAlignment="0" applyProtection="0"/>
    <xf numFmtId="220" fontId="27" fillId="0" borderId="0" applyFill="0" applyBorder="0" applyAlignment="0" applyProtection="0"/>
    <xf numFmtId="221" fontId="27" fillId="0" borderId="0" applyFill="0" applyBorder="0" applyAlignment="0" applyProtection="0"/>
    <xf numFmtId="2" fontId="22" fillId="0" borderId="0" applyFont="0" applyFill="0" applyBorder="0" applyAlignment="0" applyProtection="0"/>
    <xf numFmtId="0" fontId="8" fillId="0" borderId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0" fontId="8" fillId="49" borderId="16" applyNumberFormat="0" applyFont="0" applyAlignment="0" applyProtection="0"/>
    <xf numFmtId="179" fontId="10" fillId="0" borderId="0" applyFill="0" applyAlignment="0"/>
    <xf numFmtId="180" fontId="10" fillId="0" borderId="0" applyFill="0" applyAlignment="0"/>
    <xf numFmtId="179" fontId="10" fillId="0" borderId="0" applyFill="0" applyAlignment="0"/>
    <xf numFmtId="184" fontId="10" fillId="0" borderId="0" applyFill="0" applyAlignment="0"/>
    <xf numFmtId="180" fontId="10" fillId="0" borderId="0" applyFill="0" applyAlignment="0"/>
    <xf numFmtId="222" fontId="84" fillId="0" borderId="0" applyFill="0" applyBorder="0" applyAlignment="0"/>
    <xf numFmtId="0" fontId="27" fillId="0" borderId="0"/>
    <xf numFmtId="0" fontId="95" fillId="0" borderId="15" applyNumberFormat="0" applyFill="0" applyAlignment="0" applyProtection="0"/>
    <xf numFmtId="0" fontId="10" fillId="0" borderId="0"/>
    <xf numFmtId="223" fontId="96" fillId="0" borderId="19">
      <protection locked="0"/>
    </xf>
    <xf numFmtId="0" fontId="97" fillId="0" borderId="1" applyNumberFormat="0" applyFill="0" applyBorder="0" applyAlignment="0" applyProtection="0">
      <protection hidden="1"/>
    </xf>
    <xf numFmtId="187" fontId="98" fillId="0" borderId="0"/>
    <xf numFmtId="224" fontId="99" fillId="0" borderId="20" applyNumberFormat="0" applyFont="0" applyBorder="0" applyAlignment="0" applyProtection="0"/>
    <xf numFmtId="0" fontId="100" fillId="4" borderId="0" applyNumberFormat="0" applyBorder="0" applyAlignment="0" applyProtection="0"/>
    <xf numFmtId="0" fontId="27" fillId="0" borderId="0"/>
    <xf numFmtId="0" fontId="35" fillId="0" borderId="0">
      <alignment vertical="top"/>
    </xf>
    <xf numFmtId="0" fontId="7" fillId="0" borderId="0"/>
    <xf numFmtId="0" fontId="86" fillId="0" borderId="0">
      <alignment vertical="top"/>
    </xf>
    <xf numFmtId="0" fontId="35" fillId="0" borderId="0">
      <alignment vertical="top"/>
    </xf>
    <xf numFmtId="0" fontId="9" fillId="0" borderId="0"/>
    <xf numFmtId="0" fontId="101" fillId="51" borderId="21" applyNumberFormat="0" applyProtection="0">
      <alignment horizontal="center" wrapText="1"/>
    </xf>
    <xf numFmtId="0" fontId="101" fillId="51" borderId="22" applyNumberFormat="0" applyAlignment="0" applyProtection="0">
      <alignment wrapText="1"/>
    </xf>
    <xf numFmtId="0" fontId="8" fillId="52" borderId="0" applyNumberFormat="0" applyBorder="0">
      <alignment horizontal="center" wrapText="1"/>
    </xf>
    <xf numFmtId="0" fontId="8" fillId="53" borderId="23" applyNumberFormat="0">
      <alignment wrapText="1"/>
    </xf>
    <xf numFmtId="0" fontId="8" fillId="53" borderId="0" applyNumberFormat="0" applyBorder="0">
      <alignment wrapText="1"/>
    </xf>
    <xf numFmtId="225" fontId="27" fillId="0" borderId="0" applyFill="0" applyBorder="0" applyAlignment="0" applyProtection="0">
      <alignment wrapText="1"/>
    </xf>
    <xf numFmtId="225" fontId="8" fillId="0" borderId="0" applyFill="0" applyBorder="0" applyAlignment="0" applyProtection="0">
      <alignment wrapText="1"/>
    </xf>
    <xf numFmtId="225" fontId="8" fillId="0" borderId="0" applyFill="0" applyBorder="0" applyAlignment="0" applyProtection="0">
      <alignment wrapText="1"/>
    </xf>
    <xf numFmtId="226" fontId="8" fillId="0" borderId="0" applyFill="0" applyBorder="0" applyAlignment="0" applyProtection="0">
      <alignment wrapText="1"/>
    </xf>
    <xf numFmtId="227" fontId="8" fillId="0" borderId="0" applyFill="0" applyBorder="0" applyAlignment="0" applyProtection="0">
      <alignment wrapText="1"/>
    </xf>
    <xf numFmtId="0" fontId="8" fillId="0" borderId="0" applyNumberFormat="0" applyFill="0" applyBorder="0" applyProtection="0">
      <alignment horizontal="right" wrapText="1"/>
    </xf>
    <xf numFmtId="0" fontId="8" fillId="0" borderId="0" applyNumberFormat="0" applyFill="0" applyBorder="0">
      <alignment horizontal="right" wrapText="1"/>
    </xf>
    <xf numFmtId="17" fontId="8" fillId="0" borderId="0" applyFill="0" applyBorder="0">
      <alignment horizontal="right" wrapText="1"/>
    </xf>
    <xf numFmtId="8" fontId="8" fillId="0" borderId="0" applyFill="0" applyBorder="0" applyAlignment="0" applyProtection="0">
      <alignment wrapText="1"/>
    </xf>
    <xf numFmtId="0" fontId="102" fillId="0" borderId="0" applyNumberFormat="0" applyFill="0" applyBorder="0">
      <alignment horizontal="left" wrapText="1"/>
    </xf>
    <xf numFmtId="0" fontId="101" fillId="0" borderId="0" applyNumberFormat="0" applyFill="0" applyBorder="0">
      <alignment horizontal="center" wrapText="1"/>
    </xf>
    <xf numFmtId="0" fontId="101" fillId="0" borderId="0" applyNumberFormat="0" applyFill="0" applyBorder="0">
      <alignment horizontal="center" wrapText="1"/>
    </xf>
    <xf numFmtId="0" fontId="27" fillId="0" borderId="0" applyNumberFormat="0"/>
    <xf numFmtId="49" fontId="35" fillId="0" borderId="0" applyFill="0" applyAlignment="0"/>
    <xf numFmtId="228" fontId="10" fillId="0" borderId="0" applyFill="0" applyAlignment="0"/>
    <xf numFmtId="229" fontId="10" fillId="0" borderId="0" applyFill="0" applyAlignment="0"/>
    <xf numFmtId="0" fontId="103" fillId="0" borderId="0" applyNumberFormat="0" applyFill="0" applyBorder="0" applyAlignment="0" applyProtection="0"/>
    <xf numFmtId="0" fontId="104" fillId="54" borderId="24" applyBorder="0">
      <alignment horizontal="center" vertical="center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8" fillId="9" borderId="1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4" applyNumberFormat="0" applyFill="0" applyAlignment="0" applyProtection="0"/>
    <xf numFmtId="0" fontId="108" fillId="0" borderId="25" applyNumberFormat="0" applyFill="0" applyAlignment="0" applyProtection="0"/>
    <xf numFmtId="0" fontId="108" fillId="0" borderId="25" applyNumberFormat="0" applyFill="0" applyAlignment="0" applyProtection="0"/>
    <xf numFmtId="0" fontId="108" fillId="0" borderId="25" applyNumberFormat="0" applyFill="0" applyAlignment="0" applyProtection="0"/>
    <xf numFmtId="0" fontId="27" fillId="0" borderId="0"/>
    <xf numFmtId="0" fontId="27" fillId="0" borderId="0">
      <alignment horizontal="center" textRotation="90"/>
    </xf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09" fillId="7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0" fillId="9" borderId="2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1" fillId="9" borderId="18" applyNumberFormat="0" applyAlignment="0" applyProtection="0"/>
    <xf numFmtId="0" fontId="112" fillId="0" borderId="0" applyNumberFormat="0" applyFill="0" applyBorder="0" applyAlignment="0" applyProtection="0"/>
    <xf numFmtId="230" fontId="38" fillId="0" borderId="0" applyFont="0" applyFill="0" applyBorder="0" applyAlignment="0" applyProtection="0"/>
    <xf numFmtId="231" fontId="38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7" fontId="104" fillId="0" borderId="0">
      <alignment horizontal="right"/>
    </xf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42" borderId="0" applyNumberFormat="0" applyBorder="0" applyAlignment="0" applyProtection="0"/>
    <xf numFmtId="0" fontId="117" fillId="0" borderId="0" applyProtection="0"/>
    <xf numFmtId="232" fontId="117" fillId="0" borderId="0" applyProtection="0"/>
    <xf numFmtId="0" fontId="118" fillId="0" borderId="0" applyProtection="0"/>
    <xf numFmtId="0" fontId="119" fillId="0" borderId="0" applyProtection="0"/>
    <xf numFmtId="0" fontId="117" fillId="0" borderId="26" applyProtection="0"/>
    <xf numFmtId="0" fontId="117" fillId="0" borderId="26" applyProtection="0"/>
    <xf numFmtId="0" fontId="117" fillId="0" borderId="26" applyProtection="0"/>
    <xf numFmtId="0" fontId="148" fillId="0" borderId="0"/>
    <xf numFmtId="0" fontId="117" fillId="0" borderId="0"/>
    <xf numFmtId="9" fontId="1" fillId="0" borderId="0" applyFont="0" applyFill="0" applyBorder="0" applyAlignment="0" applyProtection="0"/>
    <xf numFmtId="10" fontId="117" fillId="0" borderId="0" applyProtection="0"/>
    <xf numFmtId="0" fontId="117" fillId="0" borderId="0"/>
    <xf numFmtId="2" fontId="117" fillId="0" borderId="0" applyProtection="0"/>
    <xf numFmtId="4" fontId="117" fillId="0" borderId="0" applyProtection="0"/>
  </cellStyleXfs>
  <cellXfs count="461">
    <xf numFmtId="0" fontId="0" fillId="0" borderId="0" xfId="0"/>
    <xf numFmtId="165" fontId="2" fillId="0" borderId="0" xfId="1884" applyNumberFormat="1" applyFont="1" applyBorder="1"/>
    <xf numFmtId="165" fontId="2" fillId="0" borderId="0" xfId="1884" applyNumberFormat="1" applyFont="1"/>
    <xf numFmtId="165" fontId="2" fillId="0" borderId="0" xfId="1884" applyNumberFormat="1" applyFont="1" applyAlignment="1">
      <alignment vertical="center"/>
    </xf>
    <xf numFmtId="165" fontId="2" fillId="0" borderId="0" xfId="1884" applyNumberFormat="1" applyFont="1" applyAlignment="1">
      <alignment wrapText="1"/>
    </xf>
    <xf numFmtId="4" fontId="2" fillId="0" borderId="27" xfId="1884" applyNumberFormat="1" applyFont="1" applyBorder="1" applyAlignment="1">
      <alignment wrapText="1"/>
    </xf>
    <xf numFmtId="165" fontId="3" fillId="0" borderId="27" xfId="1884" applyNumberFormat="1" applyFont="1" applyFill="1" applyBorder="1" applyAlignment="1">
      <alignment horizontal="center" vertical="center" wrapText="1"/>
    </xf>
    <xf numFmtId="165" fontId="4" fillId="0" borderId="27" xfId="1884" applyNumberFormat="1" applyFont="1" applyFill="1" applyBorder="1" applyAlignment="1">
      <alignment wrapText="1"/>
    </xf>
    <xf numFmtId="165" fontId="3" fillId="0" borderId="27" xfId="1884" applyNumberFormat="1" applyFont="1" applyFill="1" applyBorder="1"/>
    <xf numFmtId="165" fontId="4" fillId="0" borderId="27" xfId="1884" applyNumberFormat="1" applyFont="1" applyFill="1" applyBorder="1"/>
    <xf numFmtId="165" fontId="4" fillId="0" borderId="27" xfId="1884" applyNumberFormat="1" applyFont="1" applyFill="1" applyBorder="1" applyAlignment="1">
      <alignment vertical="center" wrapText="1"/>
    </xf>
    <xf numFmtId="166" fontId="2" fillId="0" borderId="0" xfId="1884" applyNumberFormat="1" applyFont="1"/>
    <xf numFmtId="167" fontId="2" fillId="0" borderId="0" xfId="1884" applyNumberFormat="1" applyFont="1" applyAlignment="1">
      <alignment vertical="center"/>
    </xf>
    <xf numFmtId="168" fontId="2" fillId="0" borderId="0" xfId="1884" applyNumberFormat="1" applyFont="1"/>
    <xf numFmtId="165" fontId="5" fillId="0" borderId="0" xfId="1884" applyNumberFormat="1" applyFont="1"/>
    <xf numFmtId="167" fontId="2" fillId="0" borderId="0" xfId="1884" applyNumberFormat="1" applyFont="1"/>
    <xf numFmtId="169" fontId="2" fillId="0" borderId="0" xfId="1884" applyNumberFormat="1" applyFont="1"/>
    <xf numFmtId="0" fontId="2" fillId="0" borderId="0" xfId="1884" applyNumberFormat="1" applyFont="1"/>
    <xf numFmtId="170" fontId="2" fillId="0" borderId="0" xfId="2277" applyNumberFormat="1" applyFont="1"/>
    <xf numFmtId="10" fontId="2" fillId="0" borderId="0" xfId="2277" applyNumberFormat="1" applyFont="1"/>
    <xf numFmtId="171" fontId="2" fillId="0" borderId="0" xfId="1884" applyNumberFormat="1" applyFont="1"/>
    <xf numFmtId="172" fontId="2" fillId="0" borderId="0" xfId="1884" applyNumberFormat="1" applyFont="1"/>
    <xf numFmtId="2" fontId="2" fillId="0" borderId="0" xfId="2277" applyNumberFormat="1" applyFont="1"/>
    <xf numFmtId="4" fontId="2" fillId="0" borderId="27" xfId="1885" applyNumberFormat="1" applyFont="1" applyBorder="1" applyAlignment="1">
      <alignment horizontal="center" vertical="center" wrapText="1"/>
    </xf>
    <xf numFmtId="165" fontId="3" fillId="0" borderId="27" xfId="1885" applyNumberFormat="1" applyFont="1" applyFill="1" applyBorder="1" applyAlignment="1">
      <alignment horizontal="center" vertical="center" wrapText="1"/>
    </xf>
    <xf numFmtId="165" fontId="4" fillId="0" borderId="27" xfId="1885" applyNumberFormat="1" applyFont="1" applyFill="1" applyBorder="1" applyAlignment="1">
      <alignment wrapText="1"/>
    </xf>
    <xf numFmtId="165" fontId="4" fillId="0" borderId="27" xfId="1885" applyNumberFormat="1" applyFont="1" applyFill="1" applyBorder="1"/>
    <xf numFmtId="0" fontId="94" fillId="0" borderId="0" xfId="1688" applyFont="1" applyBorder="1"/>
    <xf numFmtId="0" fontId="94" fillId="0" borderId="0" xfId="1688" applyFont="1"/>
    <xf numFmtId="0" fontId="94" fillId="0" borderId="0" xfId="1688" applyFont="1" applyAlignment="1">
      <alignment wrapText="1"/>
    </xf>
    <xf numFmtId="165" fontId="4" fillId="0" borderId="27" xfId="1884" applyNumberFormat="1" applyFont="1" applyFill="1" applyBorder="1" applyAlignment="1">
      <alignment horizontal="center" vertical="center"/>
    </xf>
    <xf numFmtId="187" fontId="94" fillId="0" borderId="0" xfId="1688" applyNumberFormat="1" applyFont="1" applyAlignment="1">
      <alignment wrapText="1"/>
    </xf>
    <xf numFmtId="187" fontId="94" fillId="0" borderId="0" xfId="1688" applyNumberFormat="1" applyFont="1"/>
    <xf numFmtId="2" fontId="94" fillId="0" borderId="0" xfId="1688" applyNumberFormat="1" applyFont="1"/>
    <xf numFmtId="165" fontId="94" fillId="0" borderId="0" xfId="1688" applyNumberFormat="1" applyFont="1"/>
    <xf numFmtId="165" fontId="2" fillId="0" borderId="0" xfId="1884" applyNumberFormat="1" applyFont="1" applyBorder="1" applyAlignment="1">
      <alignment horizontal="center"/>
    </xf>
    <xf numFmtId="165" fontId="4" fillId="0" borderId="27" xfId="1884" applyNumberFormat="1" applyFont="1" applyFill="1" applyBorder="1" applyAlignment="1">
      <alignment horizontal="center" vertical="center" wrapText="1"/>
    </xf>
    <xf numFmtId="165" fontId="4" fillId="0" borderId="27" xfId="1884" applyNumberFormat="1" applyFont="1" applyFill="1" applyBorder="1" applyAlignment="1">
      <alignment horizontal="left"/>
    </xf>
    <xf numFmtId="165" fontId="4" fillId="0" borderId="27" xfId="1884" applyNumberFormat="1" applyFont="1" applyFill="1" applyBorder="1" applyAlignment="1">
      <alignment horizontal="left" wrapText="1"/>
    </xf>
    <xf numFmtId="172" fontId="2" fillId="0" borderId="0" xfId="1884" applyNumberFormat="1" applyFont="1" applyAlignment="1">
      <alignment vertical="center"/>
    </xf>
    <xf numFmtId="233" fontId="2" fillId="0" borderId="0" xfId="1884" applyNumberFormat="1" applyFont="1"/>
    <xf numFmtId="165" fontId="4" fillId="0" borderId="27" xfId="1885" applyNumberFormat="1" applyFont="1" applyFill="1" applyBorder="1" applyAlignment="1">
      <alignment horizontal="left"/>
    </xf>
    <xf numFmtId="165" fontId="4" fillId="0" borderId="27" xfId="1885" applyNumberFormat="1" applyFont="1" applyFill="1" applyBorder="1" applyAlignment="1">
      <alignment horizontal="left" wrapText="1"/>
    </xf>
    <xf numFmtId="0" fontId="2" fillId="0" borderId="0" xfId="0" applyFont="1" applyBorder="1"/>
    <xf numFmtId="0" fontId="2" fillId="0" borderId="0" xfId="0" applyFont="1"/>
    <xf numFmtId="165" fontId="4" fillId="0" borderId="27" xfId="0" applyNumberFormat="1" applyFont="1" applyFill="1" applyBorder="1"/>
    <xf numFmtId="165" fontId="4" fillId="0" borderId="2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2" fontId="2" fillId="0" borderId="0" xfId="0" applyNumberFormat="1" applyFont="1"/>
    <xf numFmtId="187" fontId="2" fillId="0" borderId="0" xfId="0" applyNumberFormat="1" applyFont="1"/>
    <xf numFmtId="0" fontId="160" fillId="0" borderId="0" xfId="0" applyFont="1" applyFill="1" applyBorder="1" applyAlignment="1">
      <alignment horizontal="left"/>
    </xf>
    <xf numFmtId="178" fontId="161" fillId="0" borderId="0" xfId="0" applyNumberFormat="1" applyFont="1" applyBorder="1" applyAlignment="1">
      <alignment horizontal="left"/>
    </xf>
    <xf numFmtId="4" fontId="161" fillId="0" borderId="0" xfId="0" applyNumberFormat="1" applyFont="1" applyFill="1" applyBorder="1" applyAlignment="1">
      <alignment horizontal="left"/>
    </xf>
    <xf numFmtId="0" fontId="162" fillId="0" borderId="0" xfId="0" applyFont="1" applyFill="1" applyBorder="1" applyAlignment="1">
      <alignment horizontal="left"/>
    </xf>
    <xf numFmtId="0" fontId="163" fillId="0" borderId="0" xfId="0" applyFont="1" applyFill="1" applyBorder="1" applyAlignment="1">
      <alignment horizontal="left"/>
    </xf>
    <xf numFmtId="0" fontId="148" fillId="0" borderId="0" xfId="2025" applyFill="1" applyBorder="1"/>
    <xf numFmtId="0" fontId="148" fillId="0" borderId="0" xfId="2025" applyBorder="1"/>
    <xf numFmtId="0" fontId="148" fillId="0" borderId="0" xfId="2025" applyAlignment="1">
      <alignment wrapText="1"/>
    </xf>
    <xf numFmtId="165" fontId="3" fillId="0" borderId="28" xfId="1884" applyNumberFormat="1" applyFont="1" applyFill="1" applyBorder="1" applyAlignment="1">
      <alignment wrapText="1"/>
    </xf>
    <xf numFmtId="165" fontId="3" fillId="0" borderId="28" xfId="1884" applyNumberFormat="1" applyFont="1" applyFill="1" applyBorder="1" applyAlignment="1">
      <alignment horizontal="center" vertical="center" wrapText="1"/>
    </xf>
    <xf numFmtId="0" fontId="148" fillId="0" borderId="0" xfId="2025"/>
    <xf numFmtId="0" fontId="120" fillId="0" borderId="27" xfId="1887" applyFont="1" applyBorder="1" applyAlignment="1">
      <alignment wrapText="1"/>
    </xf>
    <xf numFmtId="167" fontId="3" fillId="0" borderId="27" xfId="1884" applyNumberFormat="1" applyFont="1" applyFill="1" applyBorder="1"/>
    <xf numFmtId="2" fontId="148" fillId="0" borderId="0" xfId="2025" applyNumberFormat="1"/>
    <xf numFmtId="165" fontId="148" fillId="0" borderId="0" xfId="2025" applyNumberFormat="1"/>
    <xf numFmtId="0" fontId="120" fillId="0" borderId="27" xfId="1887" applyFont="1" applyBorder="1"/>
    <xf numFmtId="234" fontId="148" fillId="0" borderId="0" xfId="2025" applyNumberFormat="1"/>
    <xf numFmtId="172" fontId="148" fillId="0" borderId="0" xfId="2025" applyNumberFormat="1"/>
    <xf numFmtId="233" fontId="148" fillId="0" borderId="0" xfId="2025" applyNumberFormat="1"/>
    <xf numFmtId="0" fontId="153" fillId="0" borderId="0" xfId="1299" applyBorder="1"/>
    <xf numFmtId="14" fontId="153" fillId="0" borderId="0" xfId="1299" applyNumberFormat="1" applyAlignment="1">
      <alignment horizontal="left"/>
    </xf>
    <xf numFmtId="0" fontId="153" fillId="0" borderId="0" xfId="1299"/>
    <xf numFmtId="0" fontId="153" fillId="0" borderId="0" xfId="1299" applyAlignment="1">
      <alignment wrapText="1"/>
    </xf>
    <xf numFmtId="14" fontId="3" fillId="0" borderId="27" xfId="1884" applyNumberFormat="1" applyFont="1" applyFill="1" applyBorder="1" applyAlignment="1">
      <alignment horizontal="left" vertical="center" wrapText="1"/>
    </xf>
    <xf numFmtId="14" fontId="3" fillId="0" borderId="27" xfId="1884" applyNumberFormat="1" applyFont="1" applyFill="1" applyBorder="1" applyAlignment="1">
      <alignment wrapText="1"/>
    </xf>
    <xf numFmtId="235" fontId="3" fillId="0" borderId="27" xfId="1884" applyNumberFormat="1" applyFont="1" applyFill="1" applyBorder="1"/>
    <xf numFmtId="0" fontId="3" fillId="0" borderId="27" xfId="1884" applyNumberFormat="1" applyFont="1" applyFill="1" applyBorder="1" applyAlignment="1">
      <alignment wrapText="1"/>
    </xf>
    <xf numFmtId="0" fontId="3" fillId="0" borderId="27" xfId="1884" applyNumberFormat="1" applyFont="1" applyFill="1" applyBorder="1"/>
    <xf numFmtId="0" fontId="3" fillId="0" borderId="27" xfId="1884" applyNumberFormat="1" applyFont="1" applyFill="1" applyBorder="1" applyAlignment="1">
      <alignment horizontal="right"/>
    </xf>
    <xf numFmtId="14" fontId="153" fillId="0" borderId="0" xfId="1299" applyNumberFormat="1"/>
    <xf numFmtId="236" fontId="0" fillId="0" borderId="0" xfId="0" applyNumberFormat="1" applyFill="1" applyBorder="1" applyAlignment="1">
      <alignment horizontal="right"/>
    </xf>
    <xf numFmtId="0" fontId="2" fillId="0" borderId="27" xfId="1887" applyFont="1" applyBorder="1" applyAlignment="1">
      <alignment wrapText="1"/>
    </xf>
    <xf numFmtId="187" fontId="153" fillId="0" borderId="0" xfId="1299" applyNumberFormat="1"/>
    <xf numFmtId="165" fontId="3" fillId="0" borderId="27" xfId="1884" applyNumberFormat="1" applyFont="1" applyFill="1" applyBorder="1" applyAlignment="1">
      <alignment horizontal="right"/>
    </xf>
    <xf numFmtId="187" fontId="153" fillId="0" borderId="0" xfId="1299" applyNumberFormat="1" applyAlignment="1">
      <alignment horizontal="right"/>
    </xf>
    <xf numFmtId="233" fontId="153" fillId="0" borderId="0" xfId="1299" applyNumberFormat="1"/>
    <xf numFmtId="0" fontId="153" fillId="0" borderId="0" xfId="1299" applyNumberFormat="1"/>
    <xf numFmtId="235" fontId="153" fillId="0" borderId="0" xfId="1299" applyNumberFormat="1"/>
    <xf numFmtId="233" fontId="2" fillId="0" borderId="0" xfId="1884" applyNumberFormat="1" applyFont="1" applyAlignment="1">
      <alignment vertical="center"/>
    </xf>
    <xf numFmtId="165" fontId="4" fillId="87" borderId="27" xfId="1884" applyNumberFormat="1" applyFont="1" applyFill="1" applyBorder="1"/>
    <xf numFmtId="4" fontId="2" fillId="0" borderId="27" xfId="1884" applyNumberFormat="1" applyFont="1" applyBorder="1" applyAlignment="1">
      <alignment horizontal="center" vertical="center"/>
    </xf>
    <xf numFmtId="165" fontId="3" fillId="0" borderId="27" xfId="1884" applyNumberFormat="1" applyFont="1" applyFill="1" applyBorder="1" applyAlignment="1">
      <alignment horizontal="center" vertical="center"/>
    </xf>
    <xf numFmtId="0" fontId="3" fillId="0" borderId="27" xfId="1301" applyFont="1" applyBorder="1" applyAlignment="1">
      <alignment horizontal="center" vertical="center" wrapText="1"/>
    </xf>
    <xf numFmtId="165" fontId="3" fillId="87" borderId="27" xfId="1884" applyNumberFormat="1" applyFont="1" applyFill="1" applyBorder="1"/>
    <xf numFmtId="0" fontId="94" fillId="0" borderId="0" xfId="1688" applyFont="1" applyAlignment="1">
      <alignment horizontal="right"/>
    </xf>
    <xf numFmtId="234" fontId="153" fillId="0" borderId="0" xfId="1299" applyNumberFormat="1"/>
    <xf numFmtId="165" fontId="153" fillId="0" borderId="0" xfId="1299" applyNumberFormat="1"/>
    <xf numFmtId="0" fontId="153" fillId="0" borderId="0" xfId="1299" applyAlignment="1"/>
    <xf numFmtId="0" fontId="164" fillId="0" borderId="27" xfId="1299" applyFont="1" applyBorder="1" applyAlignment="1">
      <alignment horizontal="right" vertical="center" wrapText="1"/>
    </xf>
    <xf numFmtId="187" fontId="164" fillId="0" borderId="27" xfId="1299" applyNumberFormat="1" applyFont="1" applyBorder="1"/>
    <xf numFmtId="187" fontId="164" fillId="0" borderId="27" xfId="1299" applyNumberFormat="1" applyFont="1" applyBorder="1" applyAlignment="1"/>
    <xf numFmtId="187" fontId="153" fillId="0" borderId="0" xfId="1299" applyNumberFormat="1" applyAlignment="1"/>
    <xf numFmtId="0" fontId="164" fillId="0" borderId="27" xfId="1299" applyFont="1" applyBorder="1" applyAlignment="1">
      <alignment horizontal="right" vertical="center"/>
    </xf>
    <xf numFmtId="0" fontId="153" fillId="0" borderId="0" xfId="1299" applyFill="1"/>
    <xf numFmtId="187" fontId="153" fillId="0" borderId="0" xfId="1299" applyNumberFormat="1" applyFill="1"/>
    <xf numFmtId="0" fontId="153" fillId="0" borderId="0" xfId="1299" applyFill="1" applyAlignment="1"/>
    <xf numFmtId="237" fontId="153" fillId="0" borderId="0" xfId="1299" applyNumberFormat="1" applyFill="1"/>
    <xf numFmtId="165" fontId="3" fillId="0" borderId="27" xfId="1885" applyNumberFormat="1" applyFont="1" applyFill="1" applyBorder="1"/>
    <xf numFmtId="165" fontId="3" fillId="0" borderId="27" xfId="1885" applyNumberFormat="1" applyFont="1" applyFill="1" applyBorder="1" applyAlignment="1">
      <alignment horizontal="center" vertical="center"/>
    </xf>
    <xf numFmtId="165" fontId="4" fillId="0" borderId="27" xfId="1885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164" fillId="0" borderId="27" xfId="0" applyFont="1" applyBorder="1"/>
    <xf numFmtId="0" fontId="164" fillId="0" borderId="27" xfId="0" applyFont="1" applyBorder="1" applyAlignment="1">
      <alignment horizontal="center" vertical="center" wrapText="1"/>
    </xf>
    <xf numFmtId="0" fontId="164" fillId="0" borderId="27" xfId="0" applyNumberFormat="1" applyFont="1" applyBorder="1" applyAlignment="1">
      <alignment horizontal="left" wrapText="1"/>
    </xf>
    <xf numFmtId="165" fontId="164" fillId="0" borderId="27" xfId="0" applyNumberFormat="1" applyFont="1" applyBorder="1"/>
    <xf numFmtId="0" fontId="164" fillId="0" borderId="27" xfId="0" applyNumberFormat="1" applyFont="1" applyBorder="1" applyAlignment="1">
      <alignment horizontal="left"/>
    </xf>
    <xf numFmtId="187" fontId="0" fillId="0" borderId="0" xfId="0" applyNumberFormat="1"/>
    <xf numFmtId="0" fontId="0" fillId="0" borderId="0" xfId="0" applyBorder="1"/>
    <xf numFmtId="0" fontId="0" fillId="0" borderId="0" xfId="0" applyAlignment="1">
      <alignment wrapText="1"/>
    </xf>
    <xf numFmtId="165" fontId="2" fillId="0" borderId="27" xfId="0" applyNumberFormat="1" applyFont="1" applyBorder="1" applyAlignment="1">
      <alignment horizontal="center" vertical="center" wrapText="1"/>
    </xf>
    <xf numFmtId="170" fontId="2" fillId="0" borderId="27" xfId="2277" applyNumberFormat="1" applyFont="1" applyBorder="1"/>
    <xf numFmtId="169" fontId="0" fillId="0" borderId="0" xfId="0" applyNumberFormat="1"/>
    <xf numFmtId="0" fontId="2" fillId="0" borderId="27" xfId="0" applyFont="1" applyBorder="1" applyAlignment="1">
      <alignment wrapText="1"/>
    </xf>
    <xf numFmtId="164" fontId="2" fillId="0" borderId="27" xfId="1009" applyFont="1" applyBorder="1" applyAlignment="1">
      <alignment horizontal="center" vertical="center"/>
    </xf>
    <xf numFmtId="0" fontId="2" fillId="0" borderId="27" xfId="0" applyFont="1" applyFill="1" applyBorder="1" applyAlignment="1"/>
    <xf numFmtId="170" fontId="2" fillId="0" borderId="27" xfId="2277" applyNumberFormat="1" applyFont="1" applyBorder="1" applyAlignment="1"/>
    <xf numFmtId="0" fontId="2" fillId="0" borderId="27" xfId="0" applyFont="1" applyFill="1" applyBorder="1" applyAlignment="1">
      <alignment wrapText="1"/>
    </xf>
    <xf numFmtId="3" fontId="0" fillId="0" borderId="0" xfId="0" applyNumberFormat="1"/>
    <xf numFmtId="10" fontId="2" fillId="0" borderId="27" xfId="2277" applyNumberFormat="1" applyFont="1" applyBorder="1" applyAlignment="1">
      <alignment horizontal="right"/>
    </xf>
    <xf numFmtId="10" fontId="148" fillId="0" borderId="0" xfId="2277" applyNumberFormat="1" applyFont="1"/>
    <xf numFmtId="235" fontId="3" fillId="0" borderId="27" xfId="1884" applyNumberFormat="1" applyFont="1" applyFill="1" applyBorder="1" applyAlignment="1">
      <alignment wrapText="1"/>
    </xf>
    <xf numFmtId="170" fontId="148" fillId="0" borderId="0" xfId="2277" applyNumberFormat="1" applyFont="1"/>
    <xf numFmtId="0" fontId="0" fillId="0" borderId="0" xfId="0" applyNumberFormat="1"/>
    <xf numFmtId="235" fontId="4" fillId="0" borderId="27" xfId="1884" applyNumberFormat="1" applyFont="1" applyFill="1" applyBorder="1"/>
    <xf numFmtId="0" fontId="164" fillId="0" borderId="27" xfId="0" applyFont="1" applyBorder="1" applyAlignment="1">
      <alignment wrapText="1"/>
    </xf>
    <xf numFmtId="10" fontId="4" fillId="0" borderId="27" xfId="2277" applyNumberFormat="1" applyFont="1" applyFill="1" applyBorder="1"/>
    <xf numFmtId="9" fontId="164" fillId="0" borderId="27" xfId="2277" applyFont="1" applyBorder="1"/>
    <xf numFmtId="17" fontId="0" fillId="0" borderId="0" xfId="0" applyNumberFormat="1"/>
    <xf numFmtId="235" fontId="4" fillId="0" borderId="27" xfId="1884" applyNumberFormat="1" applyFont="1" applyFill="1" applyBorder="1" applyAlignment="1">
      <alignment wrapText="1"/>
    </xf>
    <xf numFmtId="16" fontId="0" fillId="0" borderId="0" xfId="0" applyNumberFormat="1"/>
    <xf numFmtId="0" fontId="8" fillId="0" borderId="0" xfId="1301"/>
    <xf numFmtId="187" fontId="46" fillId="0" borderId="0" xfId="1301" applyNumberFormat="1" applyFont="1" applyFill="1" applyAlignment="1">
      <alignment vertical="center"/>
    </xf>
    <xf numFmtId="187" fontId="61" fillId="0" borderId="0" xfId="1301" applyNumberFormat="1" applyFont="1" applyFill="1" applyAlignment="1">
      <alignment vertical="center"/>
    </xf>
    <xf numFmtId="187" fontId="121" fillId="0" borderId="39" xfId="1301" applyNumberFormat="1" applyFont="1" applyFill="1" applyBorder="1" applyAlignment="1">
      <alignment vertical="top"/>
    </xf>
    <xf numFmtId="187" fontId="4" fillId="0" borderId="39" xfId="1301" applyNumberFormat="1" applyFont="1" applyFill="1" applyBorder="1" applyAlignment="1">
      <alignment vertical="center"/>
    </xf>
    <xf numFmtId="187" fontId="4" fillId="0" borderId="0" xfId="1301" applyNumberFormat="1" applyFont="1" applyFill="1" applyBorder="1" applyAlignment="1">
      <alignment vertical="center"/>
    </xf>
    <xf numFmtId="187" fontId="4" fillId="0" borderId="29" xfId="1301" applyNumberFormat="1" applyFont="1" applyFill="1" applyBorder="1" applyAlignment="1">
      <alignment vertical="center"/>
    </xf>
    <xf numFmtId="0" fontId="122" fillId="0" borderId="40" xfId="1301" applyNumberFormat="1" applyFont="1" applyFill="1" applyBorder="1" applyAlignment="1">
      <alignment vertical="center"/>
    </xf>
    <xf numFmtId="0" fontId="122" fillId="0" borderId="41" xfId="1301" applyNumberFormat="1" applyFont="1" applyFill="1" applyBorder="1" applyAlignment="1">
      <alignment horizontal="center" vertical="center" wrapText="1"/>
    </xf>
    <xf numFmtId="0" fontId="8" fillId="0" borderId="0" xfId="1301" applyBorder="1"/>
    <xf numFmtId="0" fontId="122" fillId="0" borderId="0" xfId="1301" applyFont="1" applyFill="1" applyAlignment="1">
      <alignment wrapText="1"/>
    </xf>
    <xf numFmtId="0" fontId="122" fillId="0" borderId="0" xfId="1301" applyFont="1" applyFill="1"/>
    <xf numFmtId="0" fontId="122" fillId="0" borderId="0" xfId="1301" applyFont="1" applyFill="1" applyAlignment="1">
      <alignment horizontal="left" wrapText="1" indent="1"/>
    </xf>
    <xf numFmtId="187" fontId="122" fillId="0" borderId="0" xfId="1301" applyNumberFormat="1" applyFont="1" applyFill="1" applyAlignment="1">
      <alignment horizontal="right"/>
    </xf>
    <xf numFmtId="187" fontId="8" fillId="0" borderId="0" xfId="1301" applyNumberFormat="1" applyBorder="1"/>
    <xf numFmtId="0" fontId="122" fillId="0" borderId="39" xfId="1301" applyFont="1" applyFill="1" applyBorder="1" applyAlignment="1">
      <alignment horizontal="left" vertical="top" wrapText="1" indent="1"/>
    </xf>
    <xf numFmtId="187" fontId="122" fillId="0" borderId="39" xfId="1301" applyNumberFormat="1" applyFont="1" applyFill="1" applyBorder="1" applyAlignment="1">
      <alignment horizontal="right" vertical="center"/>
    </xf>
    <xf numFmtId="187" fontId="124" fillId="0" borderId="0" xfId="1301" applyNumberFormat="1" applyFont="1" applyFill="1" applyBorder="1" applyAlignment="1">
      <alignment horizontal="left"/>
    </xf>
    <xf numFmtId="165" fontId="4" fillId="0" borderId="0" xfId="1301" applyNumberFormat="1" applyFont="1" applyFill="1" applyBorder="1" applyAlignment="1">
      <alignment horizontal="center"/>
    </xf>
    <xf numFmtId="0" fontId="165" fillId="0" borderId="0" xfId="0" applyFont="1" applyFill="1" applyAlignment="1">
      <alignment wrapText="1"/>
    </xf>
    <xf numFmtId="0" fontId="164" fillId="0" borderId="0" xfId="0" applyFont="1" applyFill="1" applyAlignment="1">
      <alignment wrapText="1"/>
    </xf>
    <xf numFmtId="187" fontId="46" fillId="0" borderId="39" xfId="1301" applyNumberFormat="1" applyFont="1" applyFill="1" applyBorder="1"/>
    <xf numFmtId="3" fontId="4" fillId="0" borderId="39" xfId="1301" applyNumberFormat="1" applyFont="1" applyFill="1" applyBorder="1" applyAlignment="1">
      <alignment horizontal="right"/>
    </xf>
    <xf numFmtId="165" fontId="4" fillId="0" borderId="39" xfId="1301" applyNumberFormat="1" applyFont="1" applyFill="1" applyBorder="1" applyAlignment="1">
      <alignment horizontal="right"/>
    </xf>
    <xf numFmtId="187" fontId="4" fillId="0" borderId="0" xfId="1301" applyNumberFormat="1" applyFont="1"/>
    <xf numFmtId="0" fontId="3" fillId="0" borderId="0" xfId="1301" applyNumberFormat="1" applyFont="1" applyFill="1" applyBorder="1" applyAlignment="1">
      <alignment horizontal="center" vertical="center"/>
    </xf>
    <xf numFmtId="3" fontId="3" fillId="0" borderId="29" xfId="1301" applyNumberFormat="1" applyFont="1" applyFill="1" applyBorder="1" applyAlignment="1">
      <alignment horizontal="center" vertical="center"/>
    </xf>
    <xf numFmtId="165" fontId="3" fillId="0" borderId="29" xfId="1301" applyNumberFormat="1" applyFont="1" applyFill="1" applyBorder="1" applyAlignment="1">
      <alignment horizontal="center" vertical="center"/>
    </xf>
    <xf numFmtId="3" fontId="3" fillId="0" borderId="0" xfId="1301" applyNumberFormat="1" applyFont="1" applyFill="1" applyBorder="1" applyAlignment="1">
      <alignment horizontal="center" vertical="center"/>
    </xf>
    <xf numFmtId="165" fontId="3" fillId="0" borderId="0" xfId="1301" applyNumberFormat="1" applyFont="1" applyFill="1" applyBorder="1" applyAlignment="1">
      <alignment horizontal="center" vertical="center"/>
    </xf>
    <xf numFmtId="0" fontId="3" fillId="0" borderId="0" xfId="1301" applyNumberFormat="1" applyFont="1" applyAlignment="1">
      <alignment horizontal="center" vertical="center"/>
    </xf>
    <xf numFmtId="49" fontId="122" fillId="0" borderId="42" xfId="1301" applyNumberFormat="1" applyFont="1" applyFill="1" applyBorder="1" applyAlignment="1">
      <alignment horizontal="center" vertical="center"/>
    </xf>
    <xf numFmtId="0" fontId="3" fillId="0" borderId="0" xfId="1301" applyFont="1"/>
    <xf numFmtId="49" fontId="3" fillId="0" borderId="0" xfId="1301" applyNumberFormat="1" applyFont="1" applyAlignment="1">
      <alignment horizontal="center" vertical="center"/>
    </xf>
    <xf numFmtId="49" fontId="122" fillId="0" borderId="0" xfId="1301" applyNumberFormat="1" applyFont="1" applyFill="1" applyBorder="1" applyAlignment="1">
      <alignment horizontal="center" vertical="center"/>
    </xf>
    <xf numFmtId="49" fontId="122" fillId="0" borderId="39" xfId="1301" applyNumberFormat="1" applyFont="1" applyFill="1" applyBorder="1" applyAlignment="1">
      <alignment horizontal="center" vertical="center" wrapText="1"/>
    </xf>
    <xf numFmtId="3" fontId="122" fillId="0" borderId="31" xfId="1301" applyNumberFormat="1" applyFont="1" applyFill="1" applyBorder="1" applyAlignment="1">
      <alignment horizontal="center" vertical="center" wrapText="1"/>
    </xf>
    <xf numFmtId="165" fontId="122" fillId="0" borderId="31" xfId="1301" applyNumberFormat="1" applyFont="1" applyFill="1" applyBorder="1" applyAlignment="1">
      <alignment horizontal="center" vertical="center" wrapText="1"/>
    </xf>
    <xf numFmtId="165" fontId="122" fillId="0" borderId="39" xfId="1301" applyNumberFormat="1" applyFont="1" applyFill="1" applyBorder="1" applyAlignment="1">
      <alignment horizontal="center" vertical="center" wrapText="1"/>
    </xf>
    <xf numFmtId="3" fontId="122" fillId="0" borderId="43" xfId="1301" applyNumberFormat="1" applyFont="1" applyFill="1" applyBorder="1" applyAlignment="1">
      <alignment horizontal="center" vertical="center" wrapText="1"/>
    </xf>
    <xf numFmtId="165" fontId="122" fillId="0" borderId="43" xfId="1301" applyNumberFormat="1" applyFont="1" applyFill="1" applyBorder="1" applyAlignment="1">
      <alignment horizontal="center" vertical="center" wrapText="1"/>
    </xf>
    <xf numFmtId="49" fontId="3" fillId="0" borderId="0" xfId="1301" applyNumberFormat="1" applyFont="1" applyAlignment="1">
      <alignment horizontal="center" vertical="center" wrapText="1"/>
    </xf>
    <xf numFmtId="235" fontId="122" fillId="0" borderId="0" xfId="1301" applyNumberFormat="1" applyFont="1" applyFill="1" applyBorder="1" applyAlignment="1">
      <alignment horizontal="center" vertical="center" wrapText="1"/>
    </xf>
    <xf numFmtId="165" fontId="122" fillId="0" borderId="0" xfId="1301" applyNumberFormat="1" applyFont="1" applyFill="1" applyBorder="1" applyAlignment="1">
      <alignment horizontal="center" vertical="center" wrapText="1"/>
    </xf>
    <xf numFmtId="0" fontId="3" fillId="0" borderId="0" xfId="1301" applyNumberFormat="1" applyFont="1" applyAlignment="1">
      <alignment horizontal="center" vertical="center" wrapText="1"/>
    </xf>
    <xf numFmtId="165" fontId="127" fillId="0" borderId="0" xfId="1301" applyNumberFormat="1" applyFont="1" applyFill="1" applyBorder="1" applyAlignment="1">
      <alignment horizontal="left" vertical="center" wrapText="1" indent="1"/>
    </xf>
    <xf numFmtId="3" fontId="127" fillId="0" borderId="0" xfId="1301" applyNumberFormat="1" applyFont="1" applyFill="1" applyBorder="1" applyAlignment="1">
      <alignment horizontal="center" vertical="center" wrapText="1"/>
    </xf>
    <xf numFmtId="165" fontId="127" fillId="0" borderId="0" xfId="1301" applyNumberFormat="1" applyFont="1" applyFill="1" applyBorder="1" applyAlignment="1">
      <alignment horizontal="center" vertical="center" wrapText="1"/>
    </xf>
    <xf numFmtId="170" fontId="127" fillId="0" borderId="0" xfId="2277" applyNumberFormat="1" applyFont="1" applyAlignment="1">
      <alignment horizontal="center" vertical="center" wrapText="1"/>
    </xf>
    <xf numFmtId="170" fontId="127" fillId="0" borderId="0" xfId="2277" applyNumberFormat="1" applyFont="1" applyFill="1" applyBorder="1" applyAlignment="1">
      <alignment horizontal="center" vertical="center" wrapText="1"/>
    </xf>
    <xf numFmtId="165" fontId="126" fillId="0" borderId="0" xfId="1301" applyNumberFormat="1" applyFont="1" applyAlignment="1">
      <alignment horizontal="center" vertical="center" wrapText="1"/>
    </xf>
    <xf numFmtId="170" fontId="126" fillId="0" borderId="0" xfId="2277" applyNumberFormat="1" applyFont="1" applyAlignment="1">
      <alignment horizontal="center" vertical="center" wrapText="1"/>
    </xf>
    <xf numFmtId="0" fontId="122" fillId="0" borderId="0" xfId="1301" applyNumberFormat="1" applyFont="1" applyFill="1" applyBorder="1" applyAlignment="1">
      <alignment horizontal="center" vertical="center" wrapText="1"/>
    </xf>
    <xf numFmtId="0" fontId="122" fillId="0" borderId="0" xfId="1301" applyFont="1" applyFill="1" applyBorder="1"/>
    <xf numFmtId="3" fontId="122" fillId="0" borderId="0" xfId="1301" applyNumberFormat="1" applyFont="1" applyFill="1" applyAlignment="1">
      <alignment horizontal="center" vertical="center" wrapText="1"/>
    </xf>
    <xf numFmtId="165" fontId="122" fillId="0" borderId="0" xfId="1301" applyNumberFormat="1" applyFont="1" applyFill="1" applyAlignment="1">
      <alignment horizontal="center" vertical="center" wrapText="1"/>
    </xf>
    <xf numFmtId="3" fontId="127" fillId="0" borderId="0" xfId="1301" applyNumberFormat="1" applyFont="1" applyFill="1" applyAlignment="1">
      <alignment horizontal="center" vertical="center" wrapText="1"/>
    </xf>
    <xf numFmtId="165" fontId="127" fillId="0" borderId="0" xfId="1301" applyNumberFormat="1" applyFont="1" applyFill="1" applyAlignment="1">
      <alignment horizontal="center" vertical="center" wrapText="1"/>
    </xf>
    <xf numFmtId="0" fontId="126" fillId="0" borderId="0" xfId="1301" applyFont="1"/>
    <xf numFmtId="0" fontId="122" fillId="0" borderId="0" xfId="1301" applyFont="1" applyFill="1" applyBorder="1" applyAlignment="1">
      <alignment horizontal="left" indent="1"/>
    </xf>
    <xf numFmtId="0" fontId="122" fillId="0" borderId="0" xfId="1301" applyFont="1" applyFill="1" applyBorder="1" applyAlignment="1">
      <alignment horizontal="left" wrapText="1" indent="1"/>
    </xf>
    <xf numFmtId="3" fontId="122" fillId="0" borderId="39" xfId="1301" applyNumberFormat="1" applyFont="1" applyFill="1" applyBorder="1" applyAlignment="1">
      <alignment horizontal="center" vertical="top" wrapText="1"/>
    </xf>
    <xf numFmtId="165" fontId="122" fillId="0" borderId="39" xfId="1301" applyNumberFormat="1" applyFont="1" applyFill="1" applyBorder="1" applyAlignment="1">
      <alignment horizontal="center" vertical="top" wrapText="1"/>
    </xf>
    <xf numFmtId="187" fontId="3" fillId="0" borderId="0" xfId="1301" applyNumberFormat="1" applyFont="1" applyFill="1"/>
    <xf numFmtId="165" fontId="4" fillId="0" borderId="0" xfId="1301" applyNumberFormat="1" applyFont="1" applyFill="1" applyBorder="1" applyAlignment="1">
      <alignment horizontal="right" vertical="center"/>
    </xf>
    <xf numFmtId="3" fontId="4" fillId="0" borderId="0" xfId="1301" applyNumberFormat="1" applyFont="1" applyFill="1" applyBorder="1" applyAlignment="1">
      <alignment horizontal="right" vertical="center"/>
    </xf>
    <xf numFmtId="187" fontId="4" fillId="0" borderId="0" xfId="1301" applyNumberFormat="1" applyFont="1" applyFill="1" applyBorder="1" applyAlignment="1">
      <alignment horizontal="left"/>
    </xf>
    <xf numFmtId="3" fontId="3" fillId="0" borderId="0" xfId="1301" applyNumberFormat="1" applyFont="1"/>
    <xf numFmtId="0" fontId="27" fillId="0" borderId="0" xfId="2050"/>
    <xf numFmtId="165" fontId="3" fillId="0" borderId="0" xfId="1301" applyNumberFormat="1" applyFont="1"/>
    <xf numFmtId="0" fontId="3" fillId="0" borderId="0" xfId="1301" applyFont="1" applyAlignment="1">
      <alignment horizontal="left"/>
    </xf>
    <xf numFmtId="4" fontId="3" fillId="0" borderId="0" xfId="1301" applyNumberFormat="1" applyFont="1"/>
    <xf numFmtId="0" fontId="94" fillId="0" borderId="0" xfId="1325" applyFont="1" applyBorder="1"/>
    <xf numFmtId="0" fontId="94" fillId="0" borderId="0" xfId="1325" applyFont="1" applyAlignment="1">
      <alignment horizontal="left"/>
    </xf>
    <xf numFmtId="0" fontId="94" fillId="0" borderId="0" xfId="1325" applyFont="1"/>
    <xf numFmtId="0" fontId="94" fillId="0" borderId="27" xfId="1325" applyFont="1" applyBorder="1" applyAlignment="1">
      <alignment horizontal="left"/>
    </xf>
    <xf numFmtId="165" fontId="3" fillId="0" borderId="27" xfId="1325" applyNumberFormat="1" applyFont="1" applyFill="1" applyBorder="1" applyAlignment="1">
      <alignment horizontal="center" vertical="center" wrapText="1"/>
    </xf>
    <xf numFmtId="1" fontId="3" fillId="0" borderId="27" xfId="2087" applyNumberFormat="1" applyFont="1" applyFill="1" applyBorder="1" applyAlignment="1">
      <alignment horizontal="left" wrapText="1"/>
    </xf>
    <xf numFmtId="170" fontId="3" fillId="0" borderId="27" xfId="2277" applyNumberFormat="1" applyFont="1" applyFill="1" applyBorder="1" applyAlignment="1">
      <alignment vertical="center" wrapText="1"/>
    </xf>
    <xf numFmtId="0" fontId="3" fillId="0" borderId="0" xfId="1301" applyFont="1" applyAlignment="1"/>
    <xf numFmtId="0" fontId="3" fillId="0" borderId="0" xfId="1301" applyFont="1" applyAlignment="1">
      <alignment wrapText="1"/>
    </xf>
    <xf numFmtId="10" fontId="155" fillId="0" borderId="0" xfId="2286" applyNumberFormat="1" applyFont="1"/>
    <xf numFmtId="10" fontId="8" fillId="0" borderId="0" xfId="1301" applyNumberFormat="1"/>
    <xf numFmtId="0" fontId="94" fillId="0" borderId="0" xfId="1325" applyFont="1" applyAlignment="1">
      <alignment horizontal="center" vertical="center" wrapText="1"/>
    </xf>
    <xf numFmtId="165" fontId="4" fillId="0" borderId="27" xfId="0" applyNumberFormat="1" applyFont="1" applyFill="1" applyBorder="1" applyAlignment="1">
      <alignment horizontal="center" vertical="center"/>
    </xf>
    <xf numFmtId="187" fontId="94" fillId="0" borderId="0" xfId="1325" applyNumberFormat="1" applyFont="1"/>
    <xf numFmtId="170" fontId="4" fillId="0" borderId="27" xfId="2277" applyNumberFormat="1" applyFont="1" applyFill="1" applyBorder="1"/>
    <xf numFmtId="0" fontId="122" fillId="0" borderId="0" xfId="1301" applyFont="1"/>
    <xf numFmtId="167" fontId="8" fillId="0" borderId="0" xfId="1301" applyNumberFormat="1"/>
    <xf numFmtId="0" fontId="2" fillId="0" borderId="0" xfId="1887" applyFont="1" applyBorder="1"/>
    <xf numFmtId="0" fontId="2" fillId="0" borderId="0" xfId="1887" applyFont="1" applyAlignment="1">
      <alignment horizontal="right"/>
    </xf>
    <xf numFmtId="0" fontId="2" fillId="0" borderId="0" xfId="1887" applyFont="1"/>
    <xf numFmtId="0" fontId="2" fillId="0" borderId="0" xfId="1887" applyFont="1" applyAlignment="1">
      <alignment horizontal="center" vertical="center" wrapText="1"/>
    </xf>
    <xf numFmtId="0" fontId="2" fillId="0" borderId="27" xfId="1887" applyFont="1" applyBorder="1" applyAlignment="1">
      <alignment horizontal="right" vertical="center" wrapText="1"/>
    </xf>
    <xf numFmtId="0" fontId="2" fillId="0" borderId="27" xfId="1887" applyFont="1" applyBorder="1" applyAlignment="1">
      <alignment horizontal="center" vertical="center" wrapText="1"/>
    </xf>
    <xf numFmtId="0" fontId="2" fillId="0" borderId="0" xfId="1887" applyFont="1" applyAlignment="1">
      <alignment wrapText="1"/>
    </xf>
    <xf numFmtId="0" fontId="120" fillId="0" borderId="27" xfId="1887" applyFont="1" applyBorder="1" applyAlignment="1">
      <alignment horizontal="left" wrapText="1"/>
    </xf>
    <xf numFmtId="165" fontId="2" fillId="0" borderId="27" xfId="1887" applyNumberFormat="1" applyFont="1" applyBorder="1" applyAlignment="1">
      <alignment horizontal="right" vertical="center" wrapText="1"/>
    </xf>
    <xf numFmtId="0" fontId="120" fillId="0" borderId="27" xfId="1887" applyFont="1" applyBorder="1" applyAlignment="1">
      <alignment horizontal="right"/>
    </xf>
    <xf numFmtId="165" fontId="4" fillId="0" borderId="27" xfId="1887" applyNumberFormat="1" applyFont="1" applyFill="1" applyBorder="1" applyAlignment="1">
      <alignment horizontal="right" wrapText="1"/>
    </xf>
    <xf numFmtId="0" fontId="2" fillId="0" borderId="0" xfId="1887" applyFont="1" applyFill="1"/>
    <xf numFmtId="178" fontId="94" fillId="0" borderId="0" xfId="2048" applyNumberFormat="1" applyFont="1" applyAlignment="1">
      <alignment horizontal="center" vertical="center"/>
    </xf>
    <xf numFmtId="0" fontId="2" fillId="55" borderId="0" xfId="1887" applyFont="1" applyFill="1"/>
    <xf numFmtId="165" fontId="4" fillId="0" borderId="27" xfId="1887" applyNumberFormat="1" applyFont="1" applyFill="1" applyBorder="1" applyAlignment="1">
      <alignment wrapText="1"/>
    </xf>
    <xf numFmtId="187" fontId="2" fillId="0" borderId="0" xfId="1887" applyNumberFormat="1" applyFont="1" applyAlignment="1">
      <alignment wrapText="1"/>
    </xf>
    <xf numFmtId="187" fontId="2" fillId="0" borderId="0" xfId="1887" applyNumberFormat="1" applyFont="1"/>
    <xf numFmtId="0" fontId="2" fillId="56" borderId="0" xfId="1887" applyFont="1" applyFill="1"/>
    <xf numFmtId="187" fontId="2" fillId="55" borderId="0" xfId="1887" applyNumberFormat="1" applyFont="1" applyFill="1"/>
    <xf numFmtId="164" fontId="2" fillId="0" borderId="27" xfId="1010" applyFont="1" applyBorder="1" applyAlignment="1">
      <alignment horizontal="center" vertical="center"/>
    </xf>
    <xf numFmtId="235" fontId="4" fillId="0" borderId="27" xfId="1885" applyNumberFormat="1" applyFont="1" applyFill="1" applyBorder="1" applyAlignment="1">
      <alignment horizontal="center" wrapText="1"/>
    </xf>
    <xf numFmtId="0" fontId="128" fillId="0" borderId="44" xfId="1301" applyNumberFormat="1" applyFont="1" applyFill="1" applyBorder="1" applyAlignment="1">
      <alignment horizontal="left" wrapText="1"/>
    </xf>
    <xf numFmtId="0" fontId="128" fillId="0" borderId="0" xfId="1301" applyFont="1" applyFill="1" applyBorder="1"/>
    <xf numFmtId="0" fontId="129" fillId="0" borderId="0" xfId="0" applyFont="1" applyFill="1" applyBorder="1" applyAlignment="1">
      <alignment horizontal="left" indent="2"/>
    </xf>
    <xf numFmtId="0" fontId="128" fillId="0" borderId="0" xfId="1301" applyFont="1" applyFill="1" applyBorder="1" applyAlignment="1">
      <alignment wrapText="1"/>
    </xf>
    <xf numFmtId="0" fontId="122" fillId="0" borderId="45" xfId="1301" applyFont="1" applyFill="1" applyBorder="1" applyAlignment="1">
      <alignment horizontal="left" wrapText="1" indent="1"/>
    </xf>
    <xf numFmtId="187" fontId="8" fillId="0" borderId="0" xfId="1301" applyNumberFormat="1"/>
    <xf numFmtId="238" fontId="4" fillId="0" borderId="27" xfId="1884" applyNumberFormat="1" applyFont="1" applyFill="1" applyBorder="1" applyAlignment="1">
      <alignment horizontal="left" wrapText="1"/>
    </xf>
    <xf numFmtId="238" fontId="4" fillId="0" borderId="27" xfId="1884" applyNumberFormat="1" applyFont="1" applyFill="1" applyBorder="1" applyAlignment="1">
      <alignment wrapText="1"/>
    </xf>
    <xf numFmtId="238" fontId="4" fillId="0" borderId="27" xfId="1884" applyNumberFormat="1" applyFont="1" applyFill="1" applyBorder="1" applyAlignment="1">
      <alignment horizontal="left"/>
    </xf>
    <xf numFmtId="3" fontId="122" fillId="0" borderId="0" xfId="1301" applyNumberFormat="1" applyFont="1" applyFill="1" applyBorder="1" applyAlignment="1">
      <alignment horizontal="center" vertical="center" wrapText="1"/>
    </xf>
    <xf numFmtId="49" fontId="122" fillId="0" borderId="46" xfId="1301" applyNumberFormat="1" applyFont="1" applyFill="1" applyBorder="1" applyAlignment="1">
      <alignment horizontal="center" vertical="center"/>
    </xf>
    <xf numFmtId="0" fontId="153" fillId="0" borderId="0" xfId="1295" applyBorder="1"/>
    <xf numFmtId="0" fontId="153" fillId="0" borderId="0" xfId="1295"/>
    <xf numFmtId="0" fontId="153" fillId="0" borderId="0" xfId="1295" applyFill="1"/>
    <xf numFmtId="4" fontId="2" fillId="0" borderId="27" xfId="1295" applyNumberFormat="1" applyFont="1" applyFill="1" applyBorder="1" applyAlignment="1">
      <alignment horizontal="center" vertical="center"/>
    </xf>
    <xf numFmtId="0" fontId="4" fillId="0" borderId="27" xfId="1930" applyFont="1" applyFill="1" applyBorder="1" applyAlignment="1">
      <alignment horizontal="center" vertical="center"/>
    </xf>
    <xf numFmtId="4" fontId="2" fillId="0" borderId="27" xfId="1295" applyNumberFormat="1" applyFont="1" applyFill="1" applyBorder="1" applyAlignment="1">
      <alignment wrapText="1"/>
    </xf>
    <xf numFmtId="187" fontId="4" fillId="0" borderId="27" xfId="1930" applyNumberFormat="1" applyFont="1" applyFill="1" applyBorder="1" applyAlignment="1"/>
    <xf numFmtId="4" fontId="2" fillId="0" borderId="27" xfId="1295" applyNumberFormat="1" applyFont="1" applyFill="1" applyBorder="1"/>
    <xf numFmtId="0" fontId="164" fillId="0" borderId="27" xfId="1295" applyFont="1" applyFill="1" applyBorder="1"/>
    <xf numFmtId="0" fontId="164" fillId="0" borderId="27" xfId="1295" applyFont="1" applyFill="1" applyBorder="1" applyAlignment="1">
      <alignment wrapText="1"/>
    </xf>
    <xf numFmtId="0" fontId="153" fillId="0" borderId="0" xfId="1295" applyFill="1" applyBorder="1"/>
    <xf numFmtId="0" fontId="121" fillId="0" borderId="47" xfId="2051" applyFont="1" applyFill="1" applyBorder="1" applyAlignment="1" applyProtection="1">
      <alignment horizontal="right" vertical="top" wrapText="1"/>
      <protection locked="0"/>
    </xf>
    <xf numFmtId="0" fontId="124" fillId="0" borderId="47" xfId="2051" applyFont="1" applyFill="1" applyBorder="1" applyAlignment="1" applyProtection="1">
      <alignment horizontal="center" vertical="center" wrapText="1"/>
      <protection locked="0"/>
    </xf>
    <xf numFmtId="0" fontId="124" fillId="0" borderId="47" xfId="2051" applyFont="1" applyFill="1" applyBorder="1" applyAlignment="1" applyProtection="1">
      <alignment horizontal="left" wrapText="1"/>
      <protection locked="0"/>
    </xf>
    <xf numFmtId="2" fontId="121" fillId="0" borderId="47" xfId="2051" applyNumberFormat="1" applyFont="1" applyFill="1" applyBorder="1" applyAlignment="1" applyProtection="1">
      <alignment horizontal="center" wrapText="1"/>
      <protection locked="0"/>
    </xf>
    <xf numFmtId="0" fontId="121" fillId="0" borderId="47" xfId="2051" applyFont="1" applyFill="1" applyBorder="1" applyAlignment="1" applyProtection="1">
      <alignment horizontal="center" wrapText="1"/>
      <protection locked="0"/>
    </xf>
    <xf numFmtId="0" fontId="125" fillId="0" borderId="0" xfId="1295" applyFont="1" applyFill="1" applyBorder="1" applyAlignment="1">
      <alignment horizontal="left" wrapText="1"/>
    </xf>
    <xf numFmtId="2" fontId="133" fillId="0" borderId="0" xfId="1295" applyNumberFormat="1" applyFont="1" applyFill="1" applyBorder="1" applyAlignment="1">
      <alignment horizontal="center"/>
    </xf>
    <xf numFmtId="1" fontId="133" fillId="0" borderId="0" xfId="1295" applyNumberFormat="1" applyFont="1" applyFill="1" applyBorder="1" applyAlignment="1">
      <alignment horizontal="center"/>
    </xf>
    <xf numFmtId="0" fontId="125" fillId="0" borderId="40" xfId="1295" applyFont="1" applyFill="1" applyBorder="1" applyAlignment="1">
      <alignment horizontal="left" wrapText="1"/>
    </xf>
    <xf numFmtId="2" fontId="133" fillId="0" borderId="40" xfId="1295" applyNumberFormat="1" applyFont="1" applyFill="1" applyBorder="1" applyAlignment="1">
      <alignment horizontal="center" vertical="center"/>
    </xf>
    <xf numFmtId="1" fontId="133" fillId="0" borderId="30" xfId="1295" applyNumberFormat="1" applyFont="1" applyFill="1" applyBorder="1" applyAlignment="1">
      <alignment horizontal="center" vertical="center"/>
    </xf>
    <xf numFmtId="0" fontId="124" fillId="0" borderId="47" xfId="2051" applyFont="1" applyFill="1" applyBorder="1" applyAlignment="1" applyProtection="1">
      <alignment horizontal="right" vertical="top" wrapText="1"/>
      <protection locked="0"/>
    </xf>
    <xf numFmtId="0" fontId="121" fillId="0" borderId="47" xfId="2051" applyFont="1" applyFill="1" applyBorder="1" applyAlignment="1" applyProtection="1">
      <alignment horizontal="center" vertical="center" wrapText="1"/>
      <protection locked="0"/>
    </xf>
    <xf numFmtId="0" fontId="121" fillId="0" borderId="47" xfId="2051" applyFont="1" applyFill="1" applyBorder="1" applyAlignment="1" applyProtection="1">
      <alignment horizontal="left" wrapText="1"/>
      <protection locked="0"/>
    </xf>
    <xf numFmtId="2" fontId="121" fillId="0" borderId="47" xfId="2051" applyNumberFormat="1" applyFont="1" applyFill="1" applyBorder="1" applyAlignment="1" applyProtection="1">
      <alignment horizontal="center" vertical="center" wrapText="1"/>
      <protection locked="0"/>
    </xf>
    <xf numFmtId="0" fontId="133" fillId="0" borderId="0" xfId="1295" applyFont="1" applyFill="1" applyBorder="1" applyAlignment="1">
      <alignment horizontal="left" vertical="center" wrapText="1"/>
    </xf>
    <xf numFmtId="2" fontId="133" fillId="0" borderId="0" xfId="1295" applyNumberFormat="1" applyFont="1" applyFill="1" applyBorder="1" applyAlignment="1">
      <alignment horizontal="center" vertical="center"/>
    </xf>
    <xf numFmtId="2" fontId="133" fillId="0" borderId="0" xfId="1295" applyNumberFormat="1" applyFont="1" applyFill="1" applyBorder="1" applyAlignment="1">
      <alignment horizontal="center" vertical="center" wrapText="1"/>
    </xf>
    <xf numFmtId="0" fontId="133" fillId="0" borderId="40" xfId="1295" applyFont="1" applyFill="1" applyBorder="1" applyAlignment="1">
      <alignment horizontal="left" wrapText="1"/>
    </xf>
    <xf numFmtId="0" fontId="124" fillId="0" borderId="47" xfId="2051" applyFont="1" applyFill="1" applyBorder="1" applyAlignment="1" applyProtection="1">
      <alignment horizontal="left" vertical="center" wrapText="1"/>
      <protection locked="0"/>
    </xf>
    <xf numFmtId="0" fontId="164" fillId="0" borderId="0" xfId="1295" applyFont="1" applyBorder="1" applyAlignment="1">
      <alignment horizontal="center" vertical="center" wrapText="1"/>
    </xf>
    <xf numFmtId="0" fontId="164" fillId="0" borderId="0" xfId="1295" applyFont="1" applyBorder="1" applyAlignment="1">
      <alignment vertical="center" wrapText="1"/>
    </xf>
    <xf numFmtId="49" fontId="164" fillId="0" borderId="0" xfId="1295" applyNumberFormat="1" applyFont="1" applyBorder="1" applyAlignment="1">
      <alignment horizontal="center" vertical="center" wrapText="1"/>
    </xf>
    <xf numFmtId="49" fontId="164" fillId="0" borderId="0" xfId="2054" applyNumberFormat="1" applyFont="1" applyFill="1" applyBorder="1" applyAlignment="1">
      <alignment horizontal="center" vertical="center" wrapText="1"/>
    </xf>
    <xf numFmtId="49" fontId="4" fillId="0" borderId="0" xfId="2057" applyNumberFormat="1" applyFont="1" applyFill="1" applyBorder="1" applyAlignment="1">
      <alignment horizontal="center" vertical="center" wrapText="1"/>
    </xf>
    <xf numFmtId="49" fontId="4" fillId="0" borderId="0" xfId="2060" applyNumberFormat="1" applyFont="1" applyFill="1" applyBorder="1" applyAlignment="1">
      <alignment horizontal="center" vertical="center" wrapText="1"/>
    </xf>
    <xf numFmtId="0" fontId="153" fillId="0" borderId="0" xfId="1295" applyProtection="1">
      <protection locked="0"/>
    </xf>
    <xf numFmtId="0" fontId="135" fillId="0" borderId="0" xfId="1295" applyFont="1" applyBorder="1"/>
    <xf numFmtId="1" fontId="2" fillId="0" borderId="27" xfId="2086" applyNumberFormat="1" applyFont="1" applyFill="1" applyBorder="1" applyAlignment="1" applyProtection="1">
      <alignment horizontal="left" wrapText="1"/>
      <protection locked="0"/>
    </xf>
    <xf numFmtId="187" fontId="4" fillId="0" borderId="27" xfId="1295" applyNumberFormat="1" applyFont="1" applyFill="1" applyBorder="1" applyProtection="1">
      <protection locked="0"/>
    </xf>
    <xf numFmtId="0" fontId="135" fillId="0" borderId="0" xfId="1295" applyFont="1" applyBorder="1" applyProtection="1">
      <protection locked="0"/>
    </xf>
    <xf numFmtId="187" fontId="2" fillId="0" borderId="27" xfId="2086" applyNumberFormat="1" applyFont="1" applyFill="1" applyBorder="1" applyAlignment="1" applyProtection="1">
      <alignment horizontal="right"/>
      <protection locked="0"/>
    </xf>
    <xf numFmtId="0" fontId="164" fillId="0" borderId="27" xfId="1295" applyFont="1" applyFill="1" applyBorder="1" applyAlignment="1" applyProtection="1">
      <alignment horizontal="left"/>
      <protection locked="0"/>
    </xf>
    <xf numFmtId="187" fontId="164" fillId="0" borderId="27" xfId="1295" applyNumberFormat="1" applyFont="1" applyFill="1" applyBorder="1" applyProtection="1">
      <protection locked="0"/>
    </xf>
    <xf numFmtId="0" fontId="4" fillId="0" borderId="27" xfId="1930" applyFont="1" applyFill="1" applyBorder="1" applyAlignment="1">
      <alignment horizontal="center" vertical="center" wrapText="1"/>
    </xf>
    <xf numFmtId="1" fontId="4" fillId="0" borderId="27" xfId="1930" applyNumberFormat="1" applyFont="1" applyFill="1" applyBorder="1" applyAlignment="1"/>
    <xf numFmtId="0" fontId="27" fillId="0" borderId="0" xfId="1930" applyAlignment="1"/>
    <xf numFmtId="0" fontId="27" fillId="0" borderId="0" xfId="1930" applyFill="1" applyAlignment="1"/>
    <xf numFmtId="0" fontId="4" fillId="0" borderId="27" xfId="1295" applyFont="1" applyFill="1" applyBorder="1" applyAlignment="1">
      <alignment horizontal="center" vertical="center" wrapText="1"/>
    </xf>
    <xf numFmtId="3" fontId="4" fillId="0" borderId="27" xfId="1295" applyNumberFormat="1" applyFont="1" applyBorder="1"/>
    <xf numFmtId="1" fontId="27" fillId="0" borderId="0" xfId="1930" applyNumberFormat="1" applyFill="1" applyAlignment="1"/>
    <xf numFmtId="4" fontId="4" fillId="0" borderId="27" xfId="1295" applyNumberFormat="1" applyFont="1" applyBorder="1"/>
    <xf numFmtId="178" fontId="3" fillId="0" borderId="27" xfId="1978" applyNumberFormat="1" applyFont="1" applyFill="1" applyBorder="1" applyAlignment="1">
      <alignment horizontal="right" vertical="center"/>
    </xf>
    <xf numFmtId="10" fontId="3" fillId="0" borderId="27" xfId="1978" applyNumberFormat="1" applyFont="1" applyFill="1" applyBorder="1" applyAlignment="1"/>
    <xf numFmtId="4" fontId="8" fillId="0" borderId="0" xfId="1978" applyNumberFormat="1" applyFill="1" applyAlignment="1"/>
    <xf numFmtId="0" fontId="137" fillId="0" borderId="0" xfId="1295" applyFont="1" applyFill="1" applyBorder="1" applyAlignment="1">
      <alignment horizontal="center" vertical="center"/>
    </xf>
    <xf numFmtId="239" fontId="4" fillId="0" borderId="32" xfId="1295" applyNumberFormat="1" applyFont="1" applyFill="1" applyBorder="1" applyAlignment="1">
      <alignment horizontal="center"/>
    </xf>
    <xf numFmtId="0" fontId="133" fillId="0" borderId="39" xfId="1295" applyFont="1" applyFill="1" applyBorder="1" applyAlignment="1">
      <alignment horizontal="left" vertical="center" wrapText="1"/>
    </xf>
    <xf numFmtId="0" fontId="133" fillId="0" borderId="39" xfId="1295" applyFont="1" applyFill="1" applyBorder="1" applyAlignment="1">
      <alignment horizontal="center" vertical="center" wrapText="1"/>
    </xf>
    <xf numFmtId="9" fontId="133" fillId="0" borderId="0" xfId="1295" applyNumberFormat="1" applyFont="1" applyFill="1" applyBorder="1" applyAlignment="1">
      <alignment horizontal="center" vertical="center" wrapText="1"/>
    </xf>
    <xf numFmtId="1" fontId="121" fillId="0" borderId="0" xfId="1295" applyNumberFormat="1" applyFont="1" applyFill="1" applyAlignment="1">
      <alignment horizontal="center" vertical="center"/>
    </xf>
    <xf numFmtId="9" fontId="133" fillId="0" borderId="39" xfId="1295" applyNumberFormat="1" applyFont="1" applyFill="1" applyBorder="1" applyAlignment="1">
      <alignment horizontal="center" vertical="center" wrapText="1"/>
    </xf>
    <xf numFmtId="0" fontId="125" fillId="0" borderId="0" xfId="1295" applyFont="1" applyFill="1" applyAlignment="1">
      <alignment vertical="center"/>
    </xf>
    <xf numFmtId="165" fontId="4" fillId="0" borderId="27" xfId="1295" applyNumberFormat="1" applyFont="1" applyFill="1" applyBorder="1" applyAlignment="1">
      <alignment wrapText="1"/>
    </xf>
    <xf numFmtId="4" fontId="4" fillId="0" borderId="27" xfId="1930" applyNumberFormat="1" applyFont="1" applyFill="1" applyBorder="1" applyAlignment="1"/>
    <xf numFmtId="0" fontId="27" fillId="57" borderId="0" xfId="1930" applyFill="1" applyAlignment="1"/>
    <xf numFmtId="0" fontId="138" fillId="0" borderId="0" xfId="1930" applyFont="1" applyFill="1" applyBorder="1" applyAlignment="1"/>
    <xf numFmtId="165" fontId="139" fillId="0" borderId="0" xfId="1295" applyNumberFormat="1" applyFont="1" applyFill="1" applyBorder="1" applyAlignment="1">
      <alignment wrapText="1"/>
    </xf>
    <xf numFmtId="0" fontId="130" fillId="0" borderId="39" xfId="1303" applyFont="1" applyFill="1" applyBorder="1"/>
    <xf numFmtId="0" fontId="130" fillId="0" borderId="39" xfId="1303" applyFont="1" applyFill="1" applyBorder="1" applyAlignment="1">
      <alignment horizontal="center" vertical="center" wrapText="1"/>
    </xf>
    <xf numFmtId="0" fontId="122" fillId="0" borderId="0" xfId="1303" applyFont="1" applyFill="1" applyBorder="1" applyAlignment="1">
      <alignment horizontal="left" vertical="center" wrapText="1"/>
    </xf>
    <xf numFmtId="9" fontId="122" fillId="0" borderId="0" xfId="1303" applyNumberFormat="1" applyFont="1" applyFill="1" applyBorder="1" applyAlignment="1">
      <alignment horizontal="center" vertical="center"/>
    </xf>
    <xf numFmtId="0" fontId="122" fillId="0" borderId="0" xfId="1303" applyFont="1" applyFill="1" applyBorder="1" applyAlignment="1">
      <alignment horizontal="left" vertical="center"/>
    </xf>
    <xf numFmtId="9" fontId="130" fillId="0" borderId="0" xfId="1303" applyNumberFormat="1" applyFont="1" applyFill="1" applyBorder="1" applyAlignment="1">
      <alignment horizontal="center" vertical="center"/>
    </xf>
    <xf numFmtId="0" fontId="122" fillId="0" borderId="39" xfId="1303" applyFont="1" applyFill="1" applyBorder="1" applyAlignment="1">
      <alignment horizontal="left" vertical="center"/>
    </xf>
    <xf numFmtId="9" fontId="130" fillId="0" borderId="39" xfId="1303" applyNumberFormat="1" applyFont="1" applyFill="1" applyBorder="1" applyAlignment="1">
      <alignment horizontal="center" vertical="center"/>
    </xf>
    <xf numFmtId="0" fontId="166" fillId="0" borderId="0" xfId="1295" applyFont="1" applyFill="1"/>
    <xf numFmtId="0" fontId="167" fillId="0" borderId="0" xfId="1295" applyFont="1" applyFill="1"/>
    <xf numFmtId="0" fontId="27" fillId="0" borderId="0" xfId="1930" applyBorder="1" applyAlignment="1"/>
    <xf numFmtId="0" fontId="164" fillId="0" borderId="27" xfId="1295" applyFont="1" applyBorder="1" applyAlignment="1">
      <alignment horizontal="center" vertical="center"/>
    </xf>
    <xf numFmtId="1" fontId="4" fillId="0" borderId="27" xfId="1930" applyNumberFormat="1" applyFont="1" applyBorder="1" applyAlignment="1">
      <alignment horizontal="center" vertical="center"/>
    </xf>
    <xf numFmtId="1" fontId="4" fillId="0" borderId="27" xfId="1930" applyNumberFormat="1" applyFont="1" applyBorder="1" applyAlignment="1">
      <alignment horizontal="center"/>
    </xf>
    <xf numFmtId="1" fontId="27" fillId="0" borderId="0" xfId="1930" applyNumberFormat="1" applyAlignment="1"/>
    <xf numFmtId="0" fontId="164" fillId="0" borderId="27" xfId="1295" applyFont="1" applyBorder="1" applyAlignment="1">
      <alignment horizontal="center"/>
    </xf>
    <xf numFmtId="187" fontId="4" fillId="0" borderId="27" xfId="1930" applyNumberFormat="1" applyFont="1" applyBorder="1" applyAlignment="1">
      <alignment horizontal="center" vertical="center"/>
    </xf>
    <xf numFmtId="1" fontId="27" fillId="57" borderId="0" xfId="1930" applyNumberFormat="1" applyFill="1" applyAlignment="1"/>
    <xf numFmtId="0" fontId="133" fillId="0" borderId="41" xfId="1295" applyFont="1" applyFill="1" applyBorder="1" applyAlignment="1">
      <alignment horizontal="left" vertical="center" wrapText="1"/>
    </xf>
    <xf numFmtId="0" fontId="133" fillId="0" borderId="41" xfId="1295" applyFont="1" applyFill="1" applyBorder="1" applyAlignment="1">
      <alignment horizontal="center" vertical="center" wrapText="1"/>
    </xf>
    <xf numFmtId="0" fontId="131" fillId="0" borderId="47" xfId="1295" applyFont="1" applyFill="1" applyBorder="1" applyAlignment="1">
      <alignment vertical="center"/>
    </xf>
    <xf numFmtId="0" fontId="153" fillId="0" borderId="47" xfId="1295" applyFill="1" applyBorder="1"/>
    <xf numFmtId="0" fontId="156" fillId="0" borderId="0" xfId="2013" applyBorder="1"/>
    <xf numFmtId="0" fontId="84" fillId="0" borderId="0" xfId="1713"/>
    <xf numFmtId="0" fontId="156" fillId="0" borderId="0" xfId="2013"/>
    <xf numFmtId="0" fontId="4" fillId="0" borderId="27" xfId="1713" applyFont="1" applyFill="1" applyBorder="1" applyProtection="1">
      <protection hidden="1"/>
    </xf>
    <xf numFmtId="187" fontId="4" fillId="0" borderId="27" xfId="1713" applyNumberFormat="1" applyFont="1" applyFill="1" applyBorder="1" applyProtection="1">
      <protection hidden="1"/>
    </xf>
    <xf numFmtId="0" fontId="137" fillId="0" borderId="27" xfId="1713" applyFont="1" applyFill="1" applyBorder="1" applyProtection="1">
      <protection hidden="1"/>
    </xf>
    <xf numFmtId="0" fontId="4" fillId="0" borderId="27" xfId="1713" applyFont="1" applyFill="1" applyBorder="1" applyAlignment="1" applyProtection="1">
      <protection hidden="1"/>
    </xf>
    <xf numFmtId="187" fontId="4" fillId="0" borderId="27" xfId="1713" applyNumberFormat="1" applyFont="1" applyFill="1" applyBorder="1" applyAlignment="1" applyProtection="1">
      <protection hidden="1"/>
    </xf>
    <xf numFmtId="2" fontId="4" fillId="0" borderId="27" xfId="1713" applyNumberFormat="1" applyFont="1" applyFill="1" applyBorder="1" applyAlignment="1" applyProtection="1">
      <protection hidden="1"/>
    </xf>
    <xf numFmtId="170" fontId="4" fillId="0" borderId="27" xfId="1713" applyNumberFormat="1" applyFont="1" applyFill="1" applyBorder="1" applyProtection="1">
      <protection hidden="1"/>
    </xf>
    <xf numFmtId="9" fontId="4" fillId="0" borderId="27" xfId="2290" applyFont="1" applyFill="1" applyBorder="1" applyProtection="1">
      <protection hidden="1"/>
    </xf>
    <xf numFmtId="2" fontId="140" fillId="0" borderId="27" xfId="1713" applyNumberFormat="1" applyFont="1" applyBorder="1" applyProtection="1">
      <protection hidden="1"/>
    </xf>
    <xf numFmtId="9" fontId="84" fillId="0" borderId="0" xfId="1713" applyNumberFormat="1"/>
    <xf numFmtId="10" fontId="84" fillId="0" borderId="0" xfId="1713" applyNumberFormat="1"/>
    <xf numFmtId="0" fontId="168" fillId="0" borderId="0" xfId="1295" applyFont="1" applyFill="1" applyBorder="1"/>
    <xf numFmtId="0" fontId="152" fillId="0" borderId="0" xfId="1295" applyFont="1" applyFill="1" applyBorder="1"/>
    <xf numFmtId="4" fontId="3" fillId="0" borderId="27" xfId="1978" applyNumberFormat="1" applyFont="1" applyFill="1" applyBorder="1" applyAlignment="1">
      <alignment horizontal="center" vertical="center"/>
    </xf>
    <xf numFmtId="0" fontId="3" fillId="0" borderId="27" xfId="1978" applyNumberFormat="1" applyFont="1" applyFill="1" applyBorder="1" applyAlignment="1">
      <alignment horizontal="center" vertical="center" wrapText="1"/>
    </xf>
    <xf numFmtId="0" fontId="3" fillId="0" borderId="27" xfId="1978" applyNumberFormat="1" applyFont="1" applyFill="1" applyBorder="1" applyAlignment="1">
      <alignment horizontal="center" vertical="center"/>
    </xf>
    <xf numFmtId="49" fontId="3" fillId="0" borderId="27" xfId="1978" applyNumberFormat="1" applyFont="1" applyFill="1" applyBorder="1" applyAlignment="1">
      <alignment horizontal="right" vertical="center"/>
    </xf>
    <xf numFmtId="242" fontId="135" fillId="0" borderId="0" xfId="2083" applyNumberFormat="1" applyFont="1" applyFill="1" applyBorder="1" applyAlignment="1" applyProtection="1"/>
    <xf numFmtId="164" fontId="164" fillId="0" borderId="27" xfId="1008" applyFont="1" applyFill="1" applyBorder="1"/>
    <xf numFmtId="0" fontId="135" fillId="0" borderId="0" xfId="2084" applyFont="1" applyFill="1" applyBorder="1"/>
    <xf numFmtId="0" fontId="144" fillId="0" borderId="0" xfId="2084" applyFont="1" applyFill="1" applyBorder="1"/>
    <xf numFmtId="188" fontId="61" fillId="0" borderId="0" xfId="2085" applyNumberFormat="1" applyFont="1" applyFill="1" applyBorder="1"/>
    <xf numFmtId="0" fontId="145" fillId="0" borderId="0" xfId="2084" applyFont="1" applyFill="1" applyBorder="1"/>
    <xf numFmtId="0" fontId="154" fillId="0" borderId="0" xfId="1313" applyFill="1" applyBorder="1"/>
    <xf numFmtId="243" fontId="154" fillId="0" borderId="0" xfId="1313" applyNumberFormat="1" applyFill="1" applyBorder="1"/>
    <xf numFmtId="0" fontId="154" fillId="0" borderId="0" xfId="1313" applyFill="1" applyBorder="1" applyAlignment="1">
      <alignment wrapText="1"/>
    </xf>
    <xf numFmtId="0" fontId="164" fillId="0" borderId="27" xfId="1295" applyFont="1" applyBorder="1"/>
    <xf numFmtId="0" fontId="2" fillId="0" borderId="27" xfId="1295" applyFont="1" applyBorder="1" applyAlignment="1">
      <alignment horizontal="right" vertical="center" wrapText="1"/>
    </xf>
    <xf numFmtId="0" fontId="164" fillId="0" borderId="27" xfId="1295" applyFont="1" applyBorder="1" applyAlignment="1">
      <alignment horizontal="right" vertical="center" wrapText="1"/>
    </xf>
    <xf numFmtId="187" fontId="164" fillId="0" borderId="27" xfId="2283" applyNumberFormat="1" applyFont="1" applyBorder="1"/>
    <xf numFmtId="2" fontId="153" fillId="0" borderId="0" xfId="2283" applyNumberFormat="1" applyFont="1"/>
    <xf numFmtId="164" fontId="180" fillId="0" borderId="0" xfId="1008" applyFont="1"/>
    <xf numFmtId="170" fontId="180" fillId="0" borderId="0" xfId="2283" applyNumberFormat="1" applyFont="1"/>
    <xf numFmtId="187" fontId="4" fillId="0" borderId="27" xfId="2283" applyNumberFormat="1" applyFont="1" applyBorder="1"/>
    <xf numFmtId="164" fontId="153" fillId="0" borderId="0" xfId="1008" applyFont="1"/>
    <xf numFmtId="0" fontId="2" fillId="0" borderId="27" xfId="1295" applyNumberFormat="1" applyFont="1" applyFill="1" applyBorder="1"/>
    <xf numFmtId="0" fontId="2" fillId="0" borderId="27" xfId="1295" applyNumberFormat="1" applyFont="1" applyFill="1" applyBorder="1" applyAlignment="1">
      <alignment horizontal="right"/>
    </xf>
    <xf numFmtId="187" fontId="2" fillId="0" borderId="27" xfId="1295" applyNumberFormat="1" applyFont="1" applyFill="1" applyBorder="1"/>
    <xf numFmtId="165" fontId="153" fillId="0" borderId="0" xfId="1295" applyNumberFormat="1"/>
    <xf numFmtId="165" fontId="153" fillId="0" borderId="0" xfId="1295" applyNumberFormat="1" applyFill="1"/>
    <xf numFmtId="3" fontId="153" fillId="0" borderId="0" xfId="1295" applyNumberFormat="1" applyFill="1"/>
    <xf numFmtId="0" fontId="153" fillId="0" borderId="0" xfId="1295" applyAlignment="1">
      <alignment wrapText="1"/>
    </xf>
    <xf numFmtId="170" fontId="164" fillId="0" borderId="27" xfId="1295" applyNumberFormat="1" applyFont="1" applyBorder="1"/>
    <xf numFmtId="10" fontId="153" fillId="0" borderId="0" xfId="2283" applyNumberFormat="1" applyFont="1"/>
    <xf numFmtId="10" fontId="153" fillId="0" borderId="0" xfId="1295" applyNumberFormat="1"/>
    <xf numFmtId="0" fontId="146" fillId="0" borderId="0" xfId="1295" applyFont="1"/>
    <xf numFmtId="0" fontId="181" fillId="0" borderId="0" xfId="1295" applyFont="1"/>
    <xf numFmtId="0" fontId="164" fillId="0" borderId="0" xfId="1295" applyFont="1"/>
    <xf numFmtId="187" fontId="2" fillId="0" borderId="27" xfId="1008" applyNumberFormat="1" applyFont="1" applyFill="1" applyBorder="1"/>
    <xf numFmtId="244" fontId="135" fillId="0" borderId="0" xfId="2083" applyNumberFormat="1" applyFont="1" applyFill="1" applyBorder="1" applyAlignment="1" applyProtection="1"/>
    <xf numFmtId="242" fontId="182" fillId="88" borderId="0" xfId="2083" applyNumberFormat="1" applyFont="1" applyFill="1" applyBorder="1" applyAlignment="1" applyProtection="1"/>
    <xf numFmtId="4" fontId="2" fillId="0" borderId="27" xfId="1295" applyNumberFormat="1" applyFont="1" applyFill="1" applyBorder="1" applyAlignment="1">
      <alignment horizontal="center"/>
    </xf>
    <xf numFmtId="178" fontId="2" fillId="0" borderId="27" xfId="1295" applyNumberFormat="1" applyFont="1" applyFill="1" applyBorder="1"/>
    <xf numFmtId="178" fontId="153" fillId="0" borderId="0" xfId="1295" applyNumberFormat="1" applyFill="1"/>
    <xf numFmtId="3" fontId="2" fillId="0" borderId="27" xfId="1295" applyNumberFormat="1" applyFont="1" applyFill="1" applyBorder="1"/>
    <xf numFmtId="1" fontId="153" fillId="0" borderId="0" xfId="1295" applyNumberFormat="1" applyFill="1"/>
    <xf numFmtId="2" fontId="153" fillId="0" borderId="0" xfId="1295" applyNumberFormat="1" applyFill="1"/>
    <xf numFmtId="4" fontId="2" fillId="0" borderId="0" xfId="1295" applyNumberFormat="1" applyFont="1" applyFill="1" applyBorder="1"/>
    <xf numFmtId="178" fontId="2" fillId="0" borderId="0" xfId="1295" applyNumberFormat="1" applyFont="1" applyFill="1" applyBorder="1"/>
    <xf numFmtId="9" fontId="153" fillId="0" borderId="0" xfId="2283" applyFont="1" applyFill="1"/>
    <xf numFmtId="4" fontId="2" fillId="0" borderId="27" xfId="1295" applyNumberFormat="1" applyFont="1" applyBorder="1"/>
    <xf numFmtId="14" fontId="2" fillId="0" borderId="27" xfId="1295" applyNumberFormat="1" applyFont="1" applyBorder="1" applyAlignment="1">
      <alignment horizontal="right"/>
    </xf>
    <xf numFmtId="170" fontId="2" fillId="0" borderId="27" xfId="1295" applyNumberFormat="1" applyFont="1" applyBorder="1"/>
    <xf numFmtId="245" fontId="135" fillId="0" borderId="0" xfId="2083" applyNumberFormat="1" applyFont="1" applyFill="1" applyBorder="1" applyAlignment="1" applyProtection="1"/>
    <xf numFmtId="170" fontId="153" fillId="0" borderId="0" xfId="2283" applyNumberFormat="1" applyFont="1"/>
    <xf numFmtId="245" fontId="135" fillId="0" borderId="0" xfId="2084" applyNumberFormat="1" applyFont="1" applyFill="1" applyBorder="1"/>
    <xf numFmtId="170" fontId="135" fillId="0" borderId="0" xfId="2084" applyNumberFormat="1" applyFont="1" applyFill="1" applyBorder="1"/>
    <xf numFmtId="4" fontId="120" fillId="0" borderId="27" xfId="1295" applyNumberFormat="1" applyFont="1" applyFill="1" applyBorder="1" applyAlignment="1">
      <alignment horizontal="center"/>
    </xf>
    <xf numFmtId="4" fontId="120" fillId="0" borderId="27" xfId="1295" applyNumberFormat="1" applyFont="1" applyFill="1" applyBorder="1"/>
    <xf numFmtId="4" fontId="147" fillId="0" borderId="27" xfId="1295" applyNumberFormat="1" applyFont="1" applyFill="1" applyBorder="1"/>
    <xf numFmtId="3" fontId="120" fillId="0" borderId="27" xfId="1295" applyNumberFormat="1" applyFont="1" applyFill="1" applyBorder="1" applyAlignment="1">
      <alignment wrapText="1"/>
    </xf>
    <xf numFmtId="178" fontId="120" fillId="0" borderId="27" xfId="1295" applyNumberFormat="1" applyFont="1" applyFill="1" applyBorder="1"/>
    <xf numFmtId="192" fontId="153" fillId="0" borderId="0" xfId="1295" applyNumberFormat="1" applyFill="1"/>
    <xf numFmtId="3" fontId="120" fillId="0" borderId="27" xfId="1295" applyNumberFormat="1" applyFont="1" applyFill="1" applyBorder="1"/>
    <xf numFmtId="14" fontId="2" fillId="0" borderId="27" xfId="1295" applyNumberFormat="1" applyFont="1" applyFill="1" applyBorder="1" applyAlignment="1">
      <alignment horizontal="right"/>
    </xf>
    <xf numFmtId="0" fontId="164" fillId="0" borderId="27" xfId="2575" applyNumberFormat="1" applyFont="1" applyFill="1" applyBorder="1"/>
    <xf numFmtId="170" fontId="2" fillId="0" borderId="27" xfId="2577" applyNumberFormat="1" applyFont="1" applyFill="1" applyBorder="1"/>
    <xf numFmtId="0" fontId="2" fillId="0" borderId="27" xfId="2575" applyNumberFormat="1" applyFont="1" applyFill="1" applyBorder="1"/>
    <xf numFmtId="0" fontId="4" fillId="0" borderId="27" xfId="2575" applyNumberFormat="1" applyFont="1" applyFill="1" applyBorder="1"/>
    <xf numFmtId="170" fontId="4" fillId="0" borderId="27" xfId="2577" applyNumberFormat="1" applyFont="1" applyFill="1" applyBorder="1"/>
    <xf numFmtId="0" fontId="164" fillId="0" borderId="27" xfId="2575" applyNumberFormat="1" applyFont="1" applyBorder="1"/>
    <xf numFmtId="0" fontId="2" fillId="0" borderId="27" xfId="2575" applyNumberFormat="1" applyFont="1" applyBorder="1"/>
    <xf numFmtId="0" fontId="4" fillId="0" borderId="27" xfId="2575" applyNumberFormat="1" applyFont="1" applyBorder="1"/>
    <xf numFmtId="0" fontId="4" fillId="0" borderId="27" xfId="2084" applyFont="1" applyFill="1" applyBorder="1"/>
    <xf numFmtId="49" fontId="122" fillId="0" borderId="43" xfId="1301" applyNumberFormat="1" applyFont="1" applyFill="1" applyBorder="1" applyAlignment="1">
      <alignment horizontal="center" vertical="center"/>
    </xf>
    <xf numFmtId="3" fontId="122" fillId="0" borderId="0" xfId="1301" applyNumberFormat="1" applyFont="1" applyFill="1" applyBorder="1" applyAlignment="1">
      <alignment horizontal="center" vertical="center" wrapText="1"/>
    </xf>
    <xf numFmtId="3" fontId="122" fillId="0" borderId="39" xfId="1301" applyNumberFormat="1" applyFont="1" applyFill="1" applyBorder="1" applyAlignment="1">
      <alignment horizontal="center" vertical="center" wrapText="1"/>
    </xf>
    <xf numFmtId="49" fontId="122" fillId="0" borderId="29" xfId="1301" applyNumberFormat="1" applyFont="1" applyFill="1" applyBorder="1" applyAlignment="1">
      <alignment horizontal="center" vertical="center"/>
    </xf>
    <xf numFmtId="49" fontId="122" fillId="0" borderId="46" xfId="1301" applyNumberFormat="1" applyFont="1" applyFill="1" applyBorder="1" applyAlignment="1">
      <alignment horizontal="center" vertical="center"/>
    </xf>
    <xf numFmtId="3" fontId="122" fillId="0" borderId="29" xfId="1301" applyNumberFormat="1" applyFont="1" applyFill="1" applyBorder="1" applyAlignment="1">
      <alignment horizontal="center" vertical="center" wrapText="1"/>
    </xf>
    <xf numFmtId="49" fontId="122" fillId="0" borderId="40" xfId="1301" applyNumberFormat="1" applyFont="1" applyFill="1" applyBorder="1" applyAlignment="1">
      <alignment horizontal="center" vertical="center"/>
    </xf>
    <xf numFmtId="49" fontId="122" fillId="0" borderId="31" xfId="1301" applyNumberFormat="1" applyFont="1" applyFill="1" applyBorder="1" applyAlignment="1">
      <alignment horizontal="center" vertical="center"/>
    </xf>
    <xf numFmtId="187" fontId="124" fillId="0" borderId="47" xfId="1301" applyNumberFormat="1" applyFont="1" applyFill="1" applyBorder="1" applyAlignment="1">
      <alignment horizontal="left" wrapText="1"/>
    </xf>
    <xf numFmtId="0" fontId="2" fillId="0" borderId="0" xfId="1295" applyFont="1" applyFill="1" applyBorder="1" applyAlignment="1">
      <alignment horizontal="left" wrapText="1"/>
    </xf>
    <xf numFmtId="0" fontId="130" fillId="0" borderId="39" xfId="1295" applyFont="1" applyFill="1" applyBorder="1" applyAlignment="1">
      <alignment horizontal="left" vertical="top" wrapText="1"/>
    </xf>
    <xf numFmtId="0" fontId="2" fillId="0" borderId="30" xfId="1295" applyFont="1" applyFill="1" applyBorder="1" applyAlignment="1">
      <alignment horizontal="left" vertical="center" wrapText="1"/>
    </xf>
    <xf numFmtId="0" fontId="2" fillId="0" borderId="30" xfId="1295" applyFont="1" applyFill="1" applyBorder="1" applyAlignment="1">
      <alignment horizontal="left" vertical="center"/>
    </xf>
    <xf numFmtId="0" fontId="164" fillId="0" borderId="0" xfId="1295" applyFont="1" applyBorder="1" applyAlignment="1">
      <alignment horizontal="left" wrapText="1"/>
    </xf>
    <xf numFmtId="0" fontId="134" fillId="0" borderId="0" xfId="1295" applyFont="1" applyAlignment="1" applyProtection="1">
      <alignment horizontal="left" vertical="top"/>
      <protection locked="0"/>
    </xf>
    <xf numFmtId="0" fontId="4" fillId="0" borderId="27" xfId="1930" applyFont="1" applyBorder="1" applyAlignment="1">
      <alignment horizontal="center"/>
    </xf>
    <xf numFmtId="0" fontId="2" fillId="0" borderId="30" xfId="1295" applyFont="1" applyFill="1" applyBorder="1" applyAlignment="1">
      <alignment horizontal="left" wrapText="1"/>
    </xf>
    <xf numFmtId="0" fontId="2" fillId="0" borderId="0" xfId="1295" applyFont="1" applyFill="1" applyBorder="1" applyAlignment="1">
      <alignment horizontal="left" vertical="center" wrapText="1" readingOrder="1"/>
    </xf>
    <xf numFmtId="0" fontId="130" fillId="0" borderId="39" xfId="1303" applyFont="1" applyFill="1" applyBorder="1" applyAlignment="1">
      <alignment horizontal="center"/>
    </xf>
    <xf numFmtId="0" fontId="141" fillId="0" borderId="0" xfId="1295" applyFont="1" applyFill="1" applyAlignment="1">
      <alignment horizontal="center"/>
    </xf>
    <xf numFmtId="4" fontId="2" fillId="0" borderId="27" xfId="1295" applyNumberFormat="1" applyFont="1" applyFill="1" applyBorder="1" applyAlignment="1">
      <alignment horizontal="center"/>
    </xf>
    <xf numFmtId="4" fontId="2" fillId="0" borderId="27" xfId="1295" applyNumberFormat="1" applyFont="1" applyFill="1" applyBorder="1" applyAlignment="1">
      <alignment horizontal="center" wrapText="1"/>
    </xf>
  </cellXfs>
  <cellStyles count="2582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1" xfId="27"/>
    <cellStyle name="20% - Accent1 11 2" xfId="28"/>
    <cellStyle name="20% - Accent1 12" xfId="29"/>
    <cellStyle name="20% - Accent1 12 2" xfId="30"/>
    <cellStyle name="20% - Accent1 13" xfId="31"/>
    <cellStyle name="20% - Accent1 13 2" xfId="32"/>
    <cellStyle name="20% - Accent1 14" xfId="33"/>
    <cellStyle name="20% - Accent1 14 2" xfId="34"/>
    <cellStyle name="20% - Accent1 15" xfId="35"/>
    <cellStyle name="20% - Accent1 15 2" xfId="36"/>
    <cellStyle name="20% - Accent1 16" xfId="37"/>
    <cellStyle name="20% - Accent1 16 2" xfId="38"/>
    <cellStyle name="20% - Accent1 17" xfId="39"/>
    <cellStyle name="20% - Accent1 17 2" xfId="40"/>
    <cellStyle name="20% - Accent1 18" xfId="41"/>
    <cellStyle name="20% - Accent1 18 2" xfId="42"/>
    <cellStyle name="20% - Accent1 19" xfId="43"/>
    <cellStyle name="20% - Accent1 19 2" xfId="44"/>
    <cellStyle name="20% - Accent1 2" xfId="45"/>
    <cellStyle name="20% - Accent1 2 2" xfId="46"/>
    <cellStyle name="20% - Accent1 2 2 2" xfId="47"/>
    <cellStyle name="20% - Accent1 2 2 2 2" xfId="48"/>
    <cellStyle name="20% - Accent1 2 2 3" xfId="49"/>
    <cellStyle name="20% - Accent1 2 3" xfId="50"/>
    <cellStyle name="20% - Accent1 2 3 2" xfId="51"/>
    <cellStyle name="20% - Accent1 2 4" xfId="52"/>
    <cellStyle name="20% - Accent1 20" xfId="53"/>
    <cellStyle name="20% - Accent1 21" xfId="54"/>
    <cellStyle name="20% - Accent1 22" xfId="55"/>
    <cellStyle name="20% - Accent1 23" xfId="56"/>
    <cellStyle name="20% - Accent1 3" xfId="57"/>
    <cellStyle name="20% - Accent1 3 2" xfId="58"/>
    <cellStyle name="20% - Accent1 3 2 2" xfId="59"/>
    <cellStyle name="20% - Accent1 3 3" xfId="60"/>
    <cellStyle name="20% - Accent1 4" xfId="61"/>
    <cellStyle name="20% - Accent1 4 2" xfId="62"/>
    <cellStyle name="20% - Accent1 4 2 2" xfId="63"/>
    <cellStyle name="20% - Accent1 4 3" xfId="64"/>
    <cellStyle name="20% - Accent1 5" xfId="65"/>
    <cellStyle name="20% - Accent1 5 2" xfId="66"/>
    <cellStyle name="20% - Accent1 5 2 2" xfId="67"/>
    <cellStyle name="20% - Accent1 5 3" xfId="68"/>
    <cellStyle name="20% - Accent1 6" xfId="69"/>
    <cellStyle name="20% - Accent1 6 2" xfId="70"/>
    <cellStyle name="20% - Accent1 6 2 2" xfId="71"/>
    <cellStyle name="20% - Accent1 6 3" xfId="72"/>
    <cellStyle name="20% - Accent1 7" xfId="73"/>
    <cellStyle name="20% - Accent1 7 2" xfId="74"/>
    <cellStyle name="20% - Accent1 7 2 2" xfId="75"/>
    <cellStyle name="20% - Accent1 7 3" xfId="76"/>
    <cellStyle name="20% - Accent1 8" xfId="77"/>
    <cellStyle name="20% - Accent1 8 2" xfId="78"/>
    <cellStyle name="20% - Accent1 8 2 2" xfId="79"/>
    <cellStyle name="20% - Accent1 8 3" xfId="80"/>
    <cellStyle name="20% - Accent1 9" xfId="81"/>
    <cellStyle name="20% - Accent1 9 2" xfId="82"/>
    <cellStyle name="20% - Accent1 9 2 2" xfId="83"/>
    <cellStyle name="20% - Accent1 9 3" xfId="84"/>
    <cellStyle name="20% - Accent2 1" xfId="85"/>
    <cellStyle name="20% - Accent2 10" xfId="86"/>
    <cellStyle name="20% - Accent2 10 2" xfId="87"/>
    <cellStyle name="20% - Accent2 11" xfId="88"/>
    <cellStyle name="20% - Accent2 11 2" xfId="89"/>
    <cellStyle name="20% - Accent2 12" xfId="90"/>
    <cellStyle name="20% - Accent2 12 2" xfId="91"/>
    <cellStyle name="20% - Accent2 13" xfId="92"/>
    <cellStyle name="20% - Accent2 13 2" xfId="93"/>
    <cellStyle name="20% - Accent2 14" xfId="94"/>
    <cellStyle name="20% - Accent2 14 2" xfId="95"/>
    <cellStyle name="20% - Accent2 15" xfId="96"/>
    <cellStyle name="20% - Accent2 15 2" xfId="97"/>
    <cellStyle name="20% - Accent2 16" xfId="98"/>
    <cellStyle name="20% - Accent2 16 2" xfId="99"/>
    <cellStyle name="20% - Accent2 17" xfId="100"/>
    <cellStyle name="20% - Accent2 17 2" xfId="101"/>
    <cellStyle name="20% - Accent2 18" xfId="102"/>
    <cellStyle name="20% - Accent2 18 2" xfId="103"/>
    <cellStyle name="20% - Accent2 19" xfId="104"/>
    <cellStyle name="20% - Accent2 19 2" xfId="105"/>
    <cellStyle name="20% - Accent2 2" xfId="106"/>
    <cellStyle name="20% - Accent2 2 2" xfId="107"/>
    <cellStyle name="20% - Accent2 2 2 2" xfId="108"/>
    <cellStyle name="20% - Accent2 2 2 2 2" xfId="109"/>
    <cellStyle name="20% - Accent2 2 2 3" xfId="110"/>
    <cellStyle name="20% - Accent2 2 3" xfId="111"/>
    <cellStyle name="20% - Accent2 2 3 2" xfId="112"/>
    <cellStyle name="20% - Accent2 2 4" xfId="113"/>
    <cellStyle name="20% - Accent2 20" xfId="114"/>
    <cellStyle name="20% - Accent2 21" xfId="115"/>
    <cellStyle name="20% - Accent2 22" xfId="116"/>
    <cellStyle name="20% - Accent2 23" xfId="117"/>
    <cellStyle name="20% - Accent2 3" xfId="118"/>
    <cellStyle name="20% - Accent2 3 2" xfId="119"/>
    <cellStyle name="20% - Accent2 3 2 2" xfId="120"/>
    <cellStyle name="20% - Accent2 3 3" xfId="121"/>
    <cellStyle name="20% - Accent2 4" xfId="122"/>
    <cellStyle name="20% - Accent2 4 2" xfId="123"/>
    <cellStyle name="20% - Accent2 4 2 2" xfId="124"/>
    <cellStyle name="20% - Accent2 4 3" xfId="125"/>
    <cellStyle name="20% - Accent2 5" xfId="126"/>
    <cellStyle name="20% - Accent2 5 2" xfId="127"/>
    <cellStyle name="20% - Accent2 5 2 2" xfId="128"/>
    <cellStyle name="20% - Accent2 5 3" xfId="129"/>
    <cellStyle name="20% - Accent2 6" xfId="130"/>
    <cellStyle name="20% - Accent2 6 2" xfId="131"/>
    <cellStyle name="20% - Accent2 6 2 2" xfId="132"/>
    <cellStyle name="20% - Accent2 6 3" xfId="133"/>
    <cellStyle name="20% - Accent2 7" xfId="134"/>
    <cellStyle name="20% - Accent2 7 2" xfId="135"/>
    <cellStyle name="20% - Accent2 7 2 2" xfId="136"/>
    <cellStyle name="20% - Accent2 7 3" xfId="137"/>
    <cellStyle name="20% - Accent2 8" xfId="138"/>
    <cellStyle name="20% - Accent2 8 2" xfId="139"/>
    <cellStyle name="20% - Accent2 8 2 2" xfId="140"/>
    <cellStyle name="20% - Accent2 8 3" xfId="141"/>
    <cellStyle name="20% - Accent2 9" xfId="142"/>
    <cellStyle name="20% - Accent2 9 2" xfId="143"/>
    <cellStyle name="20% - Accent2 9 2 2" xfId="144"/>
    <cellStyle name="20% - Accent2 9 3" xfId="145"/>
    <cellStyle name="20% - Accent3 1" xfId="146"/>
    <cellStyle name="20% - Accent3 10" xfId="147"/>
    <cellStyle name="20% - Accent3 10 2" xfId="148"/>
    <cellStyle name="20% - Accent3 11" xfId="149"/>
    <cellStyle name="20% - Accent3 11 2" xfId="150"/>
    <cellStyle name="20% - Accent3 12" xfId="151"/>
    <cellStyle name="20% - Accent3 12 2" xfId="152"/>
    <cellStyle name="20% - Accent3 13" xfId="153"/>
    <cellStyle name="20% - Accent3 13 2" xfId="154"/>
    <cellStyle name="20% - Accent3 14" xfId="155"/>
    <cellStyle name="20% - Accent3 14 2" xfId="156"/>
    <cellStyle name="20% - Accent3 15" xfId="157"/>
    <cellStyle name="20% - Accent3 15 2" xfId="158"/>
    <cellStyle name="20% - Accent3 16" xfId="159"/>
    <cellStyle name="20% - Accent3 16 2" xfId="160"/>
    <cellStyle name="20% - Accent3 17" xfId="161"/>
    <cellStyle name="20% - Accent3 17 2" xfId="162"/>
    <cellStyle name="20% - Accent3 18" xfId="163"/>
    <cellStyle name="20% - Accent3 18 2" xfId="164"/>
    <cellStyle name="20% - Accent3 19" xfId="165"/>
    <cellStyle name="20% - Accent3 19 2" xfId="166"/>
    <cellStyle name="20% - Accent3 2" xfId="167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20" xfId="175"/>
    <cellStyle name="20% - Accent3 21" xfId="176"/>
    <cellStyle name="20% - Accent3 22" xfId="177"/>
    <cellStyle name="20% - Accent3 23" xfId="178"/>
    <cellStyle name="20% - Accent3 3" xfId="179"/>
    <cellStyle name="20% - Accent3 3 2" xfId="180"/>
    <cellStyle name="20% - Accent3 3 2 2" xfId="181"/>
    <cellStyle name="20% - Accent3 3 3" xfId="182"/>
    <cellStyle name="20% - Accent3 4" xfId="183"/>
    <cellStyle name="20% - Accent3 4 2" xfId="184"/>
    <cellStyle name="20% - Accent3 4 2 2" xfId="185"/>
    <cellStyle name="20% - Accent3 4 3" xfId="186"/>
    <cellStyle name="20% - Accent3 5" xfId="187"/>
    <cellStyle name="20% - Accent3 5 2" xfId="188"/>
    <cellStyle name="20% - Accent3 5 2 2" xfId="189"/>
    <cellStyle name="20% - Accent3 5 3" xfId="190"/>
    <cellStyle name="20% - Accent3 6" xfId="191"/>
    <cellStyle name="20% - Accent3 6 2" xfId="192"/>
    <cellStyle name="20% - Accent3 6 2 2" xfId="193"/>
    <cellStyle name="20% - Accent3 6 3" xfId="194"/>
    <cellStyle name="20% - Accent3 7" xfId="195"/>
    <cellStyle name="20% - Accent3 7 2" xfId="196"/>
    <cellStyle name="20% - Accent3 7 2 2" xfId="197"/>
    <cellStyle name="20% - Accent3 7 3" xfId="198"/>
    <cellStyle name="20% - Accent3 8" xfId="199"/>
    <cellStyle name="20% - Accent3 8 2" xfId="200"/>
    <cellStyle name="20% - Accent3 8 2 2" xfId="201"/>
    <cellStyle name="20% - Accent3 8 3" xfId="202"/>
    <cellStyle name="20% - Accent3 9" xfId="203"/>
    <cellStyle name="20% - Accent3 9 2" xfId="204"/>
    <cellStyle name="20% - Accent3 9 2 2" xfId="205"/>
    <cellStyle name="20% - Accent3 9 3" xfId="206"/>
    <cellStyle name="20% - Accent4 1" xfId="207"/>
    <cellStyle name="20% - Accent4 10" xfId="208"/>
    <cellStyle name="20% - Accent4 10 2" xfId="209"/>
    <cellStyle name="20% - Accent4 11" xfId="210"/>
    <cellStyle name="20% - Accent4 11 2" xfId="211"/>
    <cellStyle name="20% - Accent4 12" xfId="212"/>
    <cellStyle name="20% - Accent4 12 2" xfId="213"/>
    <cellStyle name="20% - Accent4 13" xfId="214"/>
    <cellStyle name="20% - Accent4 13 2" xfId="215"/>
    <cellStyle name="20% - Accent4 14" xfId="216"/>
    <cellStyle name="20% - Accent4 14 2" xfId="217"/>
    <cellStyle name="20% - Accent4 15" xfId="218"/>
    <cellStyle name="20% - Accent4 15 2" xfId="219"/>
    <cellStyle name="20% - Accent4 16" xfId="220"/>
    <cellStyle name="20% - Accent4 16 2" xfId="221"/>
    <cellStyle name="20% - Accent4 17" xfId="222"/>
    <cellStyle name="20% - Accent4 17 2" xfId="223"/>
    <cellStyle name="20% - Accent4 18" xfId="224"/>
    <cellStyle name="20% - Accent4 18 2" xfId="225"/>
    <cellStyle name="20% - Accent4 19" xfId="226"/>
    <cellStyle name="20% - Accent4 19 2" xfId="227"/>
    <cellStyle name="20% - Accent4 2" xfId="228"/>
    <cellStyle name="20% - Accent4 2 2" xfId="229"/>
    <cellStyle name="20% - Accent4 2 2 2" xfId="230"/>
    <cellStyle name="20% - Accent4 2 2 2 2" xfId="231"/>
    <cellStyle name="20% - Accent4 2 2 3" xfId="232"/>
    <cellStyle name="20% - Accent4 2 3" xfId="233"/>
    <cellStyle name="20% - Accent4 2 3 2" xfId="234"/>
    <cellStyle name="20% - Accent4 2 4" xfId="235"/>
    <cellStyle name="20% - Accent4 20" xfId="236"/>
    <cellStyle name="20% - Accent4 21" xfId="237"/>
    <cellStyle name="20% - Accent4 22" xfId="238"/>
    <cellStyle name="20% - Accent4 23" xfId="239"/>
    <cellStyle name="20% - Accent4 3" xfId="240"/>
    <cellStyle name="20% - Accent4 3 2" xfId="241"/>
    <cellStyle name="20% - Accent4 3 2 2" xfId="242"/>
    <cellStyle name="20% - Accent4 3 3" xfId="243"/>
    <cellStyle name="20% - Accent4 4" xfId="244"/>
    <cellStyle name="20% - Accent4 4 2" xfId="245"/>
    <cellStyle name="20% - Accent4 4 2 2" xfId="246"/>
    <cellStyle name="20% - Accent4 4 3" xfId="247"/>
    <cellStyle name="20% - Accent4 5" xfId="248"/>
    <cellStyle name="20% - Accent4 5 2" xfId="249"/>
    <cellStyle name="20% - Accent4 5 2 2" xfId="250"/>
    <cellStyle name="20% - Accent4 5 3" xfId="251"/>
    <cellStyle name="20% - Accent4 6" xfId="252"/>
    <cellStyle name="20% - Accent4 6 2" xfId="253"/>
    <cellStyle name="20% - Accent4 6 2 2" xfId="254"/>
    <cellStyle name="20% - Accent4 6 3" xfId="255"/>
    <cellStyle name="20% - Accent4 7" xfId="256"/>
    <cellStyle name="20% - Accent4 7 2" xfId="257"/>
    <cellStyle name="20% - Accent4 7 2 2" xfId="258"/>
    <cellStyle name="20% - Accent4 7 3" xfId="259"/>
    <cellStyle name="20% - Accent4 8" xfId="260"/>
    <cellStyle name="20% - Accent4 8 2" xfId="261"/>
    <cellStyle name="20% - Accent4 8 2 2" xfId="262"/>
    <cellStyle name="20% - Accent4 8 3" xfId="263"/>
    <cellStyle name="20% - Accent4 9" xfId="264"/>
    <cellStyle name="20% - Accent4 9 2" xfId="265"/>
    <cellStyle name="20% - Accent4 9 2 2" xfId="266"/>
    <cellStyle name="20% - Accent4 9 3" xfId="267"/>
    <cellStyle name="20% - Accent5 1" xfId="268"/>
    <cellStyle name="20% - Accent5 10" xfId="269"/>
    <cellStyle name="20% - Accent5 10 2" xfId="270"/>
    <cellStyle name="20% - Accent5 11" xfId="271"/>
    <cellStyle name="20% - Accent5 11 2" xfId="272"/>
    <cellStyle name="20% - Accent5 12" xfId="273"/>
    <cellStyle name="20% - Accent5 12 2" xfId="274"/>
    <cellStyle name="20% - Accent5 13" xfId="275"/>
    <cellStyle name="20% - Accent5 13 2" xfId="276"/>
    <cellStyle name="20% - Accent5 14" xfId="277"/>
    <cellStyle name="20% - Accent5 14 2" xfId="278"/>
    <cellStyle name="20% - Accent5 15" xfId="279"/>
    <cellStyle name="20% - Accent5 15 2" xfId="280"/>
    <cellStyle name="20% - Accent5 16" xfId="281"/>
    <cellStyle name="20% - Accent5 16 2" xfId="282"/>
    <cellStyle name="20% - Accent5 17" xfId="283"/>
    <cellStyle name="20% - Accent5 17 2" xfId="284"/>
    <cellStyle name="20% - Accent5 18" xfId="285"/>
    <cellStyle name="20% - Accent5 18 2" xfId="286"/>
    <cellStyle name="20% - Accent5 19" xfId="287"/>
    <cellStyle name="20% - Accent5 19 2" xfId="288"/>
    <cellStyle name="20% - Accent5 2" xfId="289"/>
    <cellStyle name="20% - Accent5 2 2" xfId="290"/>
    <cellStyle name="20% - Accent5 2 2 2" xfId="291"/>
    <cellStyle name="20% - Accent5 2 2 2 2" xfId="292"/>
    <cellStyle name="20% - Accent5 2 2 3" xfId="293"/>
    <cellStyle name="20% - Accent5 2 3" xfId="294"/>
    <cellStyle name="20% - Accent5 2 3 2" xfId="295"/>
    <cellStyle name="20% - Accent5 2 4" xfId="296"/>
    <cellStyle name="20% - Accent5 20" xfId="297"/>
    <cellStyle name="20% - Accent5 21" xfId="298"/>
    <cellStyle name="20% - Accent5 22" xfId="299"/>
    <cellStyle name="20% - Accent5 23" xfId="300"/>
    <cellStyle name="20% - Accent5 3" xfId="301"/>
    <cellStyle name="20% - Accent5 3 2" xfId="302"/>
    <cellStyle name="20% - Accent5 3 2 2" xfId="303"/>
    <cellStyle name="20% - Accent5 3 3" xfId="304"/>
    <cellStyle name="20% - Accent5 4" xfId="305"/>
    <cellStyle name="20% - Accent5 4 2" xfId="306"/>
    <cellStyle name="20% - Accent5 4 2 2" xfId="307"/>
    <cellStyle name="20% - Accent5 4 3" xfId="308"/>
    <cellStyle name="20% - Accent5 5" xfId="309"/>
    <cellStyle name="20% - Accent5 5 2" xfId="310"/>
    <cellStyle name="20% - Accent5 5 2 2" xfId="311"/>
    <cellStyle name="20% - Accent5 5 3" xfId="312"/>
    <cellStyle name="20% - Accent5 6" xfId="313"/>
    <cellStyle name="20% - Accent5 6 2" xfId="314"/>
    <cellStyle name="20% - Accent5 6 2 2" xfId="315"/>
    <cellStyle name="20% - Accent5 6 3" xfId="316"/>
    <cellStyle name="20% - Accent5 7" xfId="317"/>
    <cellStyle name="20% - Accent5 7 2" xfId="318"/>
    <cellStyle name="20% - Accent5 7 2 2" xfId="319"/>
    <cellStyle name="20% - Accent5 7 3" xfId="320"/>
    <cellStyle name="20% - Accent5 8" xfId="321"/>
    <cellStyle name="20% - Accent5 8 2" xfId="322"/>
    <cellStyle name="20% - Accent5 8 2 2" xfId="323"/>
    <cellStyle name="20% - Accent5 8 3" xfId="324"/>
    <cellStyle name="20% - Accent5 9" xfId="325"/>
    <cellStyle name="20% - Accent5 9 2" xfId="326"/>
    <cellStyle name="20% - Accent5 9 2 2" xfId="327"/>
    <cellStyle name="20% - Accent5 9 3" xfId="328"/>
    <cellStyle name="20% - Accent6 1" xfId="329"/>
    <cellStyle name="20% - Accent6 10" xfId="330"/>
    <cellStyle name="20% - Accent6 10 2" xfId="331"/>
    <cellStyle name="20% - Accent6 11" xfId="332"/>
    <cellStyle name="20% - Accent6 11 2" xfId="333"/>
    <cellStyle name="20% - Accent6 12" xfId="334"/>
    <cellStyle name="20% - Accent6 12 2" xfId="335"/>
    <cellStyle name="20% - Accent6 13" xfId="336"/>
    <cellStyle name="20% - Accent6 13 2" xfId="337"/>
    <cellStyle name="20% - Accent6 14" xfId="338"/>
    <cellStyle name="20% - Accent6 14 2" xfId="339"/>
    <cellStyle name="20% - Accent6 15" xfId="340"/>
    <cellStyle name="20% - Accent6 15 2" xfId="341"/>
    <cellStyle name="20% - Accent6 16" xfId="342"/>
    <cellStyle name="20% - Accent6 16 2" xfId="343"/>
    <cellStyle name="20% - Accent6 17" xfId="344"/>
    <cellStyle name="20% - Accent6 17 2" xfId="345"/>
    <cellStyle name="20% - Accent6 18" xfId="346"/>
    <cellStyle name="20% - Accent6 18 2" xfId="347"/>
    <cellStyle name="20% - Accent6 19" xfId="348"/>
    <cellStyle name="20% - Accent6 19 2" xfId="349"/>
    <cellStyle name="20% - Accent6 2" xfId="350"/>
    <cellStyle name="20% - Accent6 2 2" xfId="351"/>
    <cellStyle name="20% - Accent6 2 2 2" xfId="352"/>
    <cellStyle name="20% - Accent6 2 2 2 2" xfId="353"/>
    <cellStyle name="20% - Accent6 2 2 3" xfId="354"/>
    <cellStyle name="20% - Accent6 2 3" xfId="355"/>
    <cellStyle name="20% - Accent6 2 3 2" xfId="356"/>
    <cellStyle name="20% - Accent6 2 4" xfId="357"/>
    <cellStyle name="20% - Accent6 20" xfId="358"/>
    <cellStyle name="20% - Accent6 21" xfId="359"/>
    <cellStyle name="20% - Accent6 22" xfId="360"/>
    <cellStyle name="20% - Accent6 23" xfId="361"/>
    <cellStyle name="20% - Accent6 3" xfId="362"/>
    <cellStyle name="20% - Accent6 3 2" xfId="363"/>
    <cellStyle name="20% - Accent6 3 2 2" xfId="364"/>
    <cellStyle name="20% - Accent6 3 3" xfId="365"/>
    <cellStyle name="20% - Accent6 4" xfId="366"/>
    <cellStyle name="20% - Accent6 4 2" xfId="367"/>
    <cellStyle name="20% - Accent6 4 2 2" xfId="368"/>
    <cellStyle name="20% - Accent6 4 3" xfId="369"/>
    <cellStyle name="20% - Accent6 5" xfId="370"/>
    <cellStyle name="20% - Accent6 5 2" xfId="371"/>
    <cellStyle name="20% - Accent6 5 2 2" xfId="372"/>
    <cellStyle name="20% - Accent6 5 3" xfId="373"/>
    <cellStyle name="20% - Accent6 6" xfId="374"/>
    <cellStyle name="20% - Accent6 6 2" xfId="375"/>
    <cellStyle name="20% - Accent6 6 2 2" xfId="376"/>
    <cellStyle name="20% - Accent6 6 3" xfId="377"/>
    <cellStyle name="20% - Accent6 7" xfId="378"/>
    <cellStyle name="20% - Accent6 7 2" xfId="379"/>
    <cellStyle name="20% - Accent6 7 2 2" xfId="380"/>
    <cellStyle name="20% - Accent6 7 3" xfId="381"/>
    <cellStyle name="20% - Accent6 8" xfId="382"/>
    <cellStyle name="20% - Accent6 8 2" xfId="383"/>
    <cellStyle name="20% - Accent6 8 2 2" xfId="384"/>
    <cellStyle name="20% - Accent6 8 3" xfId="385"/>
    <cellStyle name="20% - Accent6 9" xfId="386"/>
    <cellStyle name="20% - Accent6 9 2" xfId="387"/>
    <cellStyle name="20% - Accent6 9 2 2" xfId="388"/>
    <cellStyle name="20% - Accent6 9 3" xfId="389"/>
    <cellStyle name="3 indents" xfId="390"/>
    <cellStyle name="4 indents" xfId="391"/>
    <cellStyle name="40 % – Zvýraznění1" xfId="392"/>
    <cellStyle name="40 % – Zvýraznění1 2" xfId="393"/>
    <cellStyle name="40 % – Zvýraznění2" xfId="394"/>
    <cellStyle name="40 % – Zvýraznění2 2" xfId="395"/>
    <cellStyle name="40 % – Zvýraznění3" xfId="396"/>
    <cellStyle name="40 % – Zvýraznění3 2" xfId="397"/>
    <cellStyle name="40 % – Zvýraznění4" xfId="398"/>
    <cellStyle name="40 % – Zvýraznění4 2" xfId="399"/>
    <cellStyle name="40 % – Zvýraznění5" xfId="400"/>
    <cellStyle name="40 % – Zvýraznění5 2" xfId="401"/>
    <cellStyle name="40 % – Zvýraznění6" xfId="402"/>
    <cellStyle name="40 % – Zvýraznění6 2" xfId="403"/>
    <cellStyle name="40% - Accent1 1" xfId="404"/>
    <cellStyle name="40% - Accent1 10" xfId="405"/>
    <cellStyle name="40% - Accent1 10 2" xfId="406"/>
    <cellStyle name="40% - Accent1 11" xfId="407"/>
    <cellStyle name="40% - Accent1 11 2" xfId="408"/>
    <cellStyle name="40% - Accent1 12" xfId="409"/>
    <cellStyle name="40% - Accent1 12 2" xfId="410"/>
    <cellStyle name="40% - Accent1 13" xfId="411"/>
    <cellStyle name="40% - Accent1 13 2" xfId="412"/>
    <cellStyle name="40% - Accent1 14" xfId="413"/>
    <cellStyle name="40% - Accent1 14 2" xfId="414"/>
    <cellStyle name="40% - Accent1 15" xfId="415"/>
    <cellStyle name="40% - Accent1 15 2" xfId="416"/>
    <cellStyle name="40% - Accent1 16" xfId="417"/>
    <cellStyle name="40% - Accent1 16 2" xfId="418"/>
    <cellStyle name="40% - Accent1 17" xfId="419"/>
    <cellStyle name="40% - Accent1 17 2" xfId="420"/>
    <cellStyle name="40% - Accent1 18" xfId="421"/>
    <cellStyle name="40% - Accent1 18 2" xfId="422"/>
    <cellStyle name="40% - Accent1 19" xfId="423"/>
    <cellStyle name="40% - Accent1 19 2" xfId="424"/>
    <cellStyle name="40% - Accent1 2" xfId="425"/>
    <cellStyle name="40% - Accent1 2 2" xfId="426"/>
    <cellStyle name="40% - Accent1 2 2 2" xfId="427"/>
    <cellStyle name="40% - Accent1 2 2 2 2" xfId="428"/>
    <cellStyle name="40% - Accent1 2 2 3" xfId="429"/>
    <cellStyle name="40% - Accent1 2 3" xfId="430"/>
    <cellStyle name="40% - Accent1 2 3 2" xfId="431"/>
    <cellStyle name="40% - Accent1 2 4" xfId="432"/>
    <cellStyle name="40% - Accent1 20" xfId="433"/>
    <cellStyle name="40% - Accent1 21" xfId="434"/>
    <cellStyle name="40% - Accent1 22" xfId="435"/>
    <cellStyle name="40% - Accent1 23" xfId="436"/>
    <cellStyle name="40% - Accent1 3" xfId="437"/>
    <cellStyle name="40% - Accent1 3 2" xfId="438"/>
    <cellStyle name="40% - Accent1 3 2 2" xfId="439"/>
    <cellStyle name="40% - Accent1 3 3" xfId="440"/>
    <cellStyle name="40% - Accent1 4" xfId="441"/>
    <cellStyle name="40% - Accent1 4 2" xfId="442"/>
    <cellStyle name="40% - Accent1 4 2 2" xfId="443"/>
    <cellStyle name="40% - Accent1 4 3" xfId="444"/>
    <cellStyle name="40% - Accent1 5" xfId="445"/>
    <cellStyle name="40% - Accent1 5 2" xfId="446"/>
    <cellStyle name="40% - Accent1 5 2 2" xfId="447"/>
    <cellStyle name="40% - Accent1 5 3" xfId="448"/>
    <cellStyle name="40% - Accent1 6" xfId="449"/>
    <cellStyle name="40% - Accent1 6 2" xfId="450"/>
    <cellStyle name="40% - Accent1 6 2 2" xfId="451"/>
    <cellStyle name="40% - Accent1 6 3" xfId="452"/>
    <cellStyle name="40% - Accent1 7" xfId="453"/>
    <cellStyle name="40% - Accent1 7 2" xfId="454"/>
    <cellStyle name="40% - Accent1 7 2 2" xfId="455"/>
    <cellStyle name="40% - Accent1 7 3" xfId="456"/>
    <cellStyle name="40% - Accent1 8" xfId="457"/>
    <cellStyle name="40% - Accent1 8 2" xfId="458"/>
    <cellStyle name="40% - Accent1 8 2 2" xfId="459"/>
    <cellStyle name="40% - Accent1 8 3" xfId="460"/>
    <cellStyle name="40% - Accent1 9" xfId="461"/>
    <cellStyle name="40% - Accent1 9 2" xfId="462"/>
    <cellStyle name="40% - Accent1 9 2 2" xfId="463"/>
    <cellStyle name="40% - Accent1 9 3" xfId="464"/>
    <cellStyle name="40% - Accent2 1" xfId="465"/>
    <cellStyle name="40% - Accent2 10" xfId="466"/>
    <cellStyle name="40% - Accent2 10 2" xfId="467"/>
    <cellStyle name="40% - Accent2 11" xfId="468"/>
    <cellStyle name="40% - Accent2 11 2" xfId="469"/>
    <cellStyle name="40% - Accent2 12" xfId="470"/>
    <cellStyle name="40% - Accent2 12 2" xfId="471"/>
    <cellStyle name="40% - Accent2 13" xfId="472"/>
    <cellStyle name="40% - Accent2 13 2" xfId="473"/>
    <cellStyle name="40% - Accent2 14" xfId="474"/>
    <cellStyle name="40% - Accent2 14 2" xfId="475"/>
    <cellStyle name="40% - Accent2 15" xfId="476"/>
    <cellStyle name="40% - Accent2 15 2" xfId="477"/>
    <cellStyle name="40% - Accent2 16" xfId="478"/>
    <cellStyle name="40% - Accent2 16 2" xfId="479"/>
    <cellStyle name="40% - Accent2 17" xfId="480"/>
    <cellStyle name="40% - Accent2 17 2" xfId="481"/>
    <cellStyle name="40% - Accent2 18" xfId="482"/>
    <cellStyle name="40% - Accent2 18 2" xfId="483"/>
    <cellStyle name="40% - Accent2 19" xfId="484"/>
    <cellStyle name="40% - Accent2 19 2" xfId="485"/>
    <cellStyle name="40% - Accent2 2" xfId="486"/>
    <cellStyle name="40% - Accent2 2 2" xfId="487"/>
    <cellStyle name="40% - Accent2 2 2 2" xfId="488"/>
    <cellStyle name="40% - Accent2 2 2 2 2" xfId="489"/>
    <cellStyle name="40% - Accent2 2 2 3" xfId="490"/>
    <cellStyle name="40% - Accent2 2 3" xfId="491"/>
    <cellStyle name="40% - Accent2 2 3 2" xfId="492"/>
    <cellStyle name="40% - Accent2 2 4" xfId="493"/>
    <cellStyle name="40% - Accent2 20" xfId="494"/>
    <cellStyle name="40% - Accent2 21" xfId="495"/>
    <cellStyle name="40% - Accent2 22" xfId="496"/>
    <cellStyle name="40% - Accent2 23" xfId="497"/>
    <cellStyle name="40% - Accent2 3" xfId="498"/>
    <cellStyle name="40% - Accent2 3 2" xfId="499"/>
    <cellStyle name="40% - Accent2 3 2 2" xfId="500"/>
    <cellStyle name="40% - Accent2 3 3" xfId="501"/>
    <cellStyle name="40% - Accent2 4" xfId="502"/>
    <cellStyle name="40% - Accent2 4 2" xfId="503"/>
    <cellStyle name="40% - Accent2 4 2 2" xfId="504"/>
    <cellStyle name="40% - Accent2 4 3" xfId="505"/>
    <cellStyle name="40% - Accent2 5" xfId="506"/>
    <cellStyle name="40% - Accent2 5 2" xfId="507"/>
    <cellStyle name="40% - Accent2 5 2 2" xfId="508"/>
    <cellStyle name="40% - Accent2 5 3" xfId="509"/>
    <cellStyle name="40% - Accent2 6" xfId="510"/>
    <cellStyle name="40% - Accent2 6 2" xfId="511"/>
    <cellStyle name="40% - Accent2 6 2 2" xfId="512"/>
    <cellStyle name="40% - Accent2 6 3" xfId="513"/>
    <cellStyle name="40% - Accent2 7" xfId="514"/>
    <cellStyle name="40% - Accent2 7 2" xfId="515"/>
    <cellStyle name="40% - Accent2 7 2 2" xfId="516"/>
    <cellStyle name="40% - Accent2 7 3" xfId="517"/>
    <cellStyle name="40% - Accent2 8" xfId="518"/>
    <cellStyle name="40% - Accent2 8 2" xfId="519"/>
    <cellStyle name="40% - Accent2 8 2 2" xfId="520"/>
    <cellStyle name="40% - Accent2 8 3" xfId="521"/>
    <cellStyle name="40% - Accent2 9" xfId="522"/>
    <cellStyle name="40% - Accent2 9 2" xfId="523"/>
    <cellStyle name="40% - Accent2 9 2 2" xfId="524"/>
    <cellStyle name="40% - Accent2 9 3" xfId="525"/>
    <cellStyle name="40% - Accent3 1" xfId="526"/>
    <cellStyle name="40% - Accent3 10" xfId="527"/>
    <cellStyle name="40% - Accent3 10 2" xfId="528"/>
    <cellStyle name="40% - Accent3 11" xfId="529"/>
    <cellStyle name="40% - Accent3 11 2" xfId="530"/>
    <cellStyle name="40% - Accent3 12" xfId="531"/>
    <cellStyle name="40% - Accent3 12 2" xfId="532"/>
    <cellStyle name="40% - Accent3 13" xfId="533"/>
    <cellStyle name="40% - Accent3 13 2" xfId="534"/>
    <cellStyle name="40% - Accent3 14" xfId="535"/>
    <cellStyle name="40% - Accent3 14 2" xfId="536"/>
    <cellStyle name="40% - Accent3 15" xfId="537"/>
    <cellStyle name="40% - Accent3 15 2" xfId="538"/>
    <cellStyle name="40% - Accent3 16" xfId="539"/>
    <cellStyle name="40% - Accent3 16 2" xfId="540"/>
    <cellStyle name="40% - Accent3 17" xfId="541"/>
    <cellStyle name="40% - Accent3 17 2" xfId="542"/>
    <cellStyle name="40% - Accent3 18" xfId="543"/>
    <cellStyle name="40% - Accent3 18 2" xfId="544"/>
    <cellStyle name="40% - Accent3 19" xfId="545"/>
    <cellStyle name="40% - Accent3 19 2" xfId="546"/>
    <cellStyle name="40% - Accent3 2" xfId="547"/>
    <cellStyle name="40% - Accent3 2 2" xfId="548"/>
    <cellStyle name="40% - Accent3 2 2 2" xfId="549"/>
    <cellStyle name="40% - Accent3 2 2 2 2" xfId="550"/>
    <cellStyle name="40% - Accent3 2 2 3" xfId="551"/>
    <cellStyle name="40% - Accent3 2 3" xfId="552"/>
    <cellStyle name="40% - Accent3 2 3 2" xfId="553"/>
    <cellStyle name="40% - Accent3 2 4" xfId="554"/>
    <cellStyle name="40% - Accent3 20" xfId="555"/>
    <cellStyle name="40% - Accent3 21" xfId="556"/>
    <cellStyle name="40% - Accent3 22" xfId="557"/>
    <cellStyle name="40% - Accent3 23" xfId="558"/>
    <cellStyle name="40% - Accent3 3" xfId="559"/>
    <cellStyle name="40% - Accent3 3 2" xfId="560"/>
    <cellStyle name="40% - Accent3 3 2 2" xfId="561"/>
    <cellStyle name="40% - Accent3 3 3" xfId="562"/>
    <cellStyle name="40% - Accent3 4" xfId="563"/>
    <cellStyle name="40% - Accent3 4 2" xfId="564"/>
    <cellStyle name="40% - Accent3 4 2 2" xfId="565"/>
    <cellStyle name="40% - Accent3 4 3" xfId="566"/>
    <cellStyle name="40% - Accent3 5" xfId="567"/>
    <cellStyle name="40% - Accent3 5 2" xfId="568"/>
    <cellStyle name="40% - Accent3 5 2 2" xfId="569"/>
    <cellStyle name="40% - Accent3 5 3" xfId="570"/>
    <cellStyle name="40% - Accent3 6" xfId="571"/>
    <cellStyle name="40% - Accent3 6 2" xfId="572"/>
    <cellStyle name="40% - Accent3 6 2 2" xfId="573"/>
    <cellStyle name="40% - Accent3 6 3" xfId="574"/>
    <cellStyle name="40% - Accent3 7" xfId="575"/>
    <cellStyle name="40% - Accent3 7 2" xfId="576"/>
    <cellStyle name="40% - Accent3 7 2 2" xfId="577"/>
    <cellStyle name="40% - Accent3 7 3" xfId="578"/>
    <cellStyle name="40% - Accent3 8" xfId="579"/>
    <cellStyle name="40% - Accent3 8 2" xfId="580"/>
    <cellStyle name="40% - Accent3 8 2 2" xfId="581"/>
    <cellStyle name="40% - Accent3 8 3" xfId="582"/>
    <cellStyle name="40% - Accent3 9" xfId="583"/>
    <cellStyle name="40% - Accent3 9 2" xfId="584"/>
    <cellStyle name="40% - Accent3 9 2 2" xfId="585"/>
    <cellStyle name="40% - Accent3 9 3" xfId="586"/>
    <cellStyle name="40% - Accent4 1" xfId="587"/>
    <cellStyle name="40% - Accent4 10" xfId="588"/>
    <cellStyle name="40% - Accent4 10 2" xfId="589"/>
    <cellStyle name="40% - Accent4 11" xfId="590"/>
    <cellStyle name="40% - Accent4 11 2" xfId="591"/>
    <cellStyle name="40% - Accent4 12" xfId="592"/>
    <cellStyle name="40% - Accent4 12 2" xfId="593"/>
    <cellStyle name="40% - Accent4 13" xfId="594"/>
    <cellStyle name="40% - Accent4 13 2" xfId="595"/>
    <cellStyle name="40% - Accent4 14" xfId="596"/>
    <cellStyle name="40% - Accent4 14 2" xfId="597"/>
    <cellStyle name="40% - Accent4 15" xfId="598"/>
    <cellStyle name="40% - Accent4 15 2" xfId="599"/>
    <cellStyle name="40% - Accent4 16" xfId="600"/>
    <cellStyle name="40% - Accent4 16 2" xfId="601"/>
    <cellStyle name="40% - Accent4 17" xfId="602"/>
    <cellStyle name="40% - Accent4 17 2" xfId="603"/>
    <cellStyle name="40% - Accent4 18" xfId="604"/>
    <cellStyle name="40% - Accent4 18 2" xfId="605"/>
    <cellStyle name="40% - Accent4 19" xfId="606"/>
    <cellStyle name="40% - Accent4 19 2" xfId="607"/>
    <cellStyle name="40% - Accent4 2" xfId="608"/>
    <cellStyle name="40% - Accent4 2 2" xfId="609"/>
    <cellStyle name="40% - Accent4 2 2 2" xfId="610"/>
    <cellStyle name="40% - Accent4 2 2 2 2" xfId="611"/>
    <cellStyle name="40% - Accent4 2 2 3" xfId="612"/>
    <cellStyle name="40% - Accent4 2 3" xfId="613"/>
    <cellStyle name="40% - Accent4 2 3 2" xfId="614"/>
    <cellStyle name="40% - Accent4 2 4" xfId="615"/>
    <cellStyle name="40% - Accent4 20" xfId="616"/>
    <cellStyle name="40% - Accent4 21" xfId="617"/>
    <cellStyle name="40% - Accent4 22" xfId="618"/>
    <cellStyle name="40% - Accent4 23" xfId="619"/>
    <cellStyle name="40% - Accent4 3" xfId="620"/>
    <cellStyle name="40% - Accent4 3 2" xfId="621"/>
    <cellStyle name="40% - Accent4 3 2 2" xfId="622"/>
    <cellStyle name="40% - Accent4 3 3" xfId="623"/>
    <cellStyle name="40% - Accent4 4" xfId="624"/>
    <cellStyle name="40% - Accent4 4 2" xfId="625"/>
    <cellStyle name="40% - Accent4 4 2 2" xfId="626"/>
    <cellStyle name="40% - Accent4 4 3" xfId="627"/>
    <cellStyle name="40% - Accent4 5" xfId="628"/>
    <cellStyle name="40% - Accent4 5 2" xfId="629"/>
    <cellStyle name="40% - Accent4 5 2 2" xfId="630"/>
    <cellStyle name="40% - Accent4 5 3" xfId="631"/>
    <cellStyle name="40% - Accent4 6" xfId="632"/>
    <cellStyle name="40% - Accent4 6 2" xfId="633"/>
    <cellStyle name="40% - Accent4 6 2 2" xfId="634"/>
    <cellStyle name="40% - Accent4 6 3" xfId="635"/>
    <cellStyle name="40% - Accent4 7" xfId="636"/>
    <cellStyle name="40% - Accent4 7 2" xfId="637"/>
    <cellStyle name="40% - Accent4 7 2 2" xfId="638"/>
    <cellStyle name="40% - Accent4 7 3" xfId="639"/>
    <cellStyle name="40% - Accent4 8" xfId="640"/>
    <cellStyle name="40% - Accent4 8 2" xfId="641"/>
    <cellStyle name="40% - Accent4 8 2 2" xfId="642"/>
    <cellStyle name="40% - Accent4 8 3" xfId="643"/>
    <cellStyle name="40% - Accent4 9" xfId="644"/>
    <cellStyle name="40% - Accent4 9 2" xfId="645"/>
    <cellStyle name="40% - Accent4 9 2 2" xfId="646"/>
    <cellStyle name="40% - Accent4 9 3" xfId="647"/>
    <cellStyle name="40% - Accent5 1" xfId="648"/>
    <cellStyle name="40% - Accent5 10" xfId="649"/>
    <cellStyle name="40% - Accent5 10 2" xfId="650"/>
    <cellStyle name="40% - Accent5 11" xfId="651"/>
    <cellStyle name="40% - Accent5 11 2" xfId="652"/>
    <cellStyle name="40% - Accent5 12" xfId="653"/>
    <cellStyle name="40% - Accent5 12 2" xfId="654"/>
    <cellStyle name="40% - Accent5 13" xfId="655"/>
    <cellStyle name="40% - Accent5 13 2" xfId="656"/>
    <cellStyle name="40% - Accent5 14" xfId="657"/>
    <cellStyle name="40% - Accent5 14 2" xfId="658"/>
    <cellStyle name="40% - Accent5 15" xfId="659"/>
    <cellStyle name="40% - Accent5 15 2" xfId="660"/>
    <cellStyle name="40% - Accent5 16" xfId="661"/>
    <cellStyle name="40% - Accent5 16 2" xfId="662"/>
    <cellStyle name="40% - Accent5 17" xfId="663"/>
    <cellStyle name="40% - Accent5 17 2" xfId="664"/>
    <cellStyle name="40% - Accent5 18" xfId="665"/>
    <cellStyle name="40% - Accent5 18 2" xfId="666"/>
    <cellStyle name="40% - Accent5 19" xfId="667"/>
    <cellStyle name="40% - Accent5 19 2" xfId="668"/>
    <cellStyle name="40% - Accent5 2" xfId="669"/>
    <cellStyle name="40% - Accent5 2 2" xfId="670"/>
    <cellStyle name="40% - Accent5 2 2 2" xfId="671"/>
    <cellStyle name="40% - Accent5 2 2 2 2" xfId="672"/>
    <cellStyle name="40% - Accent5 2 2 3" xfId="673"/>
    <cellStyle name="40% - Accent5 2 3" xfId="674"/>
    <cellStyle name="40% - Accent5 2 3 2" xfId="675"/>
    <cellStyle name="40% - Accent5 2 4" xfId="676"/>
    <cellStyle name="40% - Accent5 20" xfId="677"/>
    <cellStyle name="40% - Accent5 21" xfId="678"/>
    <cellStyle name="40% - Accent5 22" xfId="679"/>
    <cellStyle name="40% - Accent5 23" xfId="680"/>
    <cellStyle name="40% - Accent5 3" xfId="681"/>
    <cellStyle name="40% - Accent5 3 2" xfId="682"/>
    <cellStyle name="40% - Accent5 3 2 2" xfId="683"/>
    <cellStyle name="40% - Accent5 3 3" xfId="684"/>
    <cellStyle name="40% - Accent5 4" xfId="685"/>
    <cellStyle name="40% - Accent5 4 2" xfId="686"/>
    <cellStyle name="40% - Accent5 4 2 2" xfId="687"/>
    <cellStyle name="40% - Accent5 4 3" xfId="688"/>
    <cellStyle name="40% - Accent5 5" xfId="689"/>
    <cellStyle name="40% - Accent5 5 2" xfId="690"/>
    <cellStyle name="40% - Accent5 5 2 2" xfId="691"/>
    <cellStyle name="40% - Accent5 5 3" xfId="692"/>
    <cellStyle name="40% - Accent5 6" xfId="693"/>
    <cellStyle name="40% - Accent5 6 2" xfId="694"/>
    <cellStyle name="40% - Accent5 6 2 2" xfId="695"/>
    <cellStyle name="40% - Accent5 6 3" xfId="696"/>
    <cellStyle name="40% - Accent5 7" xfId="697"/>
    <cellStyle name="40% - Accent5 7 2" xfId="698"/>
    <cellStyle name="40% - Accent5 7 2 2" xfId="699"/>
    <cellStyle name="40% - Accent5 7 3" xfId="700"/>
    <cellStyle name="40% - Accent5 8" xfId="701"/>
    <cellStyle name="40% - Accent5 8 2" xfId="702"/>
    <cellStyle name="40% - Accent5 8 2 2" xfId="703"/>
    <cellStyle name="40% - Accent5 8 3" xfId="704"/>
    <cellStyle name="40% - Accent5 9" xfId="705"/>
    <cellStyle name="40% - Accent5 9 2" xfId="706"/>
    <cellStyle name="40% - Accent5 9 2 2" xfId="707"/>
    <cellStyle name="40% - Accent5 9 3" xfId="708"/>
    <cellStyle name="40% - Accent6 1" xfId="709"/>
    <cellStyle name="40% - Accent6 10" xfId="710"/>
    <cellStyle name="40% - Accent6 10 2" xfId="711"/>
    <cellStyle name="40% - Accent6 11" xfId="712"/>
    <cellStyle name="40% - Accent6 11 2" xfId="713"/>
    <cellStyle name="40% - Accent6 12" xfId="714"/>
    <cellStyle name="40% - Accent6 12 2" xfId="715"/>
    <cellStyle name="40% - Accent6 13" xfId="716"/>
    <cellStyle name="40% - Accent6 13 2" xfId="717"/>
    <cellStyle name="40% - Accent6 14" xfId="718"/>
    <cellStyle name="40% - Accent6 14 2" xfId="719"/>
    <cellStyle name="40% - Accent6 15" xfId="720"/>
    <cellStyle name="40% - Accent6 15 2" xfId="721"/>
    <cellStyle name="40% - Accent6 16" xfId="722"/>
    <cellStyle name="40% - Accent6 16 2" xfId="723"/>
    <cellStyle name="40% - Accent6 17" xfId="724"/>
    <cellStyle name="40% - Accent6 17 2" xfId="725"/>
    <cellStyle name="40% - Accent6 18" xfId="726"/>
    <cellStyle name="40% - Accent6 18 2" xfId="727"/>
    <cellStyle name="40% - Accent6 19" xfId="728"/>
    <cellStyle name="40% - Accent6 19 2" xfId="729"/>
    <cellStyle name="40% - Accent6 2" xfId="730"/>
    <cellStyle name="40% - Accent6 2 2" xfId="731"/>
    <cellStyle name="40% - Accent6 2 2 2" xfId="732"/>
    <cellStyle name="40% - Accent6 2 2 2 2" xfId="733"/>
    <cellStyle name="40% - Accent6 2 2 3" xfId="734"/>
    <cellStyle name="40% - Accent6 2 3" xfId="735"/>
    <cellStyle name="40% - Accent6 2 3 2" xfId="736"/>
    <cellStyle name="40% - Accent6 2 4" xfId="737"/>
    <cellStyle name="40% - Accent6 20" xfId="738"/>
    <cellStyle name="40% - Accent6 21" xfId="739"/>
    <cellStyle name="40% - Accent6 22" xfId="740"/>
    <cellStyle name="40% - Accent6 23" xfId="741"/>
    <cellStyle name="40% - Accent6 3" xfId="742"/>
    <cellStyle name="40% - Accent6 3 2" xfId="743"/>
    <cellStyle name="40% - Accent6 3 2 2" xfId="744"/>
    <cellStyle name="40% - Accent6 3 3" xfId="745"/>
    <cellStyle name="40% - Accent6 4" xfId="746"/>
    <cellStyle name="40% - Accent6 4 2" xfId="747"/>
    <cellStyle name="40% - Accent6 4 2 2" xfId="748"/>
    <cellStyle name="40% - Accent6 4 3" xfId="749"/>
    <cellStyle name="40% - Accent6 5" xfId="750"/>
    <cellStyle name="40% - Accent6 5 2" xfId="751"/>
    <cellStyle name="40% - Accent6 5 2 2" xfId="752"/>
    <cellStyle name="40% - Accent6 5 3" xfId="753"/>
    <cellStyle name="40% - Accent6 6" xfId="754"/>
    <cellStyle name="40% - Accent6 6 2" xfId="755"/>
    <cellStyle name="40% - Accent6 6 2 2" xfId="756"/>
    <cellStyle name="40% - Accent6 6 3" xfId="757"/>
    <cellStyle name="40% - Accent6 7" xfId="758"/>
    <cellStyle name="40% - Accent6 7 2" xfId="759"/>
    <cellStyle name="40% - Accent6 7 2 2" xfId="760"/>
    <cellStyle name="40% - Accent6 7 3" xfId="761"/>
    <cellStyle name="40% - Accent6 8" xfId="762"/>
    <cellStyle name="40% - Accent6 8 2" xfId="763"/>
    <cellStyle name="40% - Accent6 8 2 2" xfId="764"/>
    <cellStyle name="40% - Accent6 8 3" xfId="765"/>
    <cellStyle name="40% - Accent6 9" xfId="766"/>
    <cellStyle name="40% - Accent6 9 2" xfId="767"/>
    <cellStyle name="40% - Accent6 9 2 2" xfId="768"/>
    <cellStyle name="40% - Accent6 9 3" xfId="769"/>
    <cellStyle name="5 indents" xfId="770"/>
    <cellStyle name="60 % – Zvýraznění1" xfId="771"/>
    <cellStyle name="60 % – Zvýraznění2" xfId="772"/>
    <cellStyle name="60 % – Zvýraznění3" xfId="773"/>
    <cellStyle name="60 % – Zvýraznění4" xfId="774"/>
    <cellStyle name="60 % – Zvýraznění5" xfId="775"/>
    <cellStyle name="60 % – Zvýraznění6" xfId="776"/>
    <cellStyle name="60% - Accent1 1" xfId="777"/>
    <cellStyle name="60% - Accent1 2" xfId="778"/>
    <cellStyle name="60% - Accent1 2 2" xfId="779"/>
    <cellStyle name="60% - Accent1 2 3" xfId="780"/>
    <cellStyle name="60% - Accent1 3" xfId="781"/>
    <cellStyle name="60% - Accent1 3 2" xfId="782"/>
    <cellStyle name="60% - Accent1 4" xfId="783"/>
    <cellStyle name="60% - Accent1 5" xfId="784"/>
    <cellStyle name="60% - Accent1 6" xfId="785"/>
    <cellStyle name="60% - Accent1 7" xfId="786"/>
    <cellStyle name="60% - Accent2 1" xfId="787"/>
    <cellStyle name="60% - Accent2 2" xfId="788"/>
    <cellStyle name="60% - Accent2 2 2" xfId="789"/>
    <cellStyle name="60% - Accent2 2 3" xfId="790"/>
    <cellStyle name="60% - Accent2 3" xfId="791"/>
    <cellStyle name="60% - Accent2 3 2" xfId="792"/>
    <cellStyle name="60% - Accent2 4" xfId="793"/>
    <cellStyle name="60% - Accent2 5" xfId="794"/>
    <cellStyle name="60% - Accent2 6" xfId="795"/>
    <cellStyle name="60% - Accent2 7" xfId="796"/>
    <cellStyle name="60% - Accent3 1" xfId="797"/>
    <cellStyle name="60% - Accent3 2" xfId="798"/>
    <cellStyle name="60% - Accent3 2 2" xfId="799"/>
    <cellStyle name="60% - Accent3 2 3" xfId="800"/>
    <cellStyle name="60% - Accent3 3" xfId="801"/>
    <cellStyle name="60% - Accent3 3 2" xfId="802"/>
    <cellStyle name="60% - Accent3 4" xfId="803"/>
    <cellStyle name="60% - Accent3 5" xfId="804"/>
    <cellStyle name="60% - Accent3 6" xfId="805"/>
    <cellStyle name="60% - Accent3 7" xfId="806"/>
    <cellStyle name="60% - Accent4 1" xfId="807"/>
    <cellStyle name="60% - Accent4 2" xfId="808"/>
    <cellStyle name="60% - Accent4 2 2" xfId="809"/>
    <cellStyle name="60% - Accent4 2 3" xfId="810"/>
    <cellStyle name="60% - Accent4 3" xfId="811"/>
    <cellStyle name="60% - Accent4 3 2" xfId="812"/>
    <cellStyle name="60% - Accent4 4" xfId="813"/>
    <cellStyle name="60% - Accent4 5" xfId="814"/>
    <cellStyle name="60% - Accent4 6" xfId="815"/>
    <cellStyle name="60% - Accent4 7" xfId="816"/>
    <cellStyle name="60% - Accent5 1" xfId="817"/>
    <cellStyle name="60% - Accent5 2" xfId="818"/>
    <cellStyle name="60% - Accent5 2 2" xfId="819"/>
    <cellStyle name="60% - Accent5 2 3" xfId="820"/>
    <cellStyle name="60% - Accent5 3" xfId="821"/>
    <cellStyle name="60% - Accent5 3 2" xfId="822"/>
    <cellStyle name="60% - Accent5 4" xfId="823"/>
    <cellStyle name="60% - Accent5 5" xfId="824"/>
    <cellStyle name="60% - Accent5 6" xfId="825"/>
    <cellStyle name="60% - Accent6 1" xfId="826"/>
    <cellStyle name="60% - Accent6 2" xfId="827"/>
    <cellStyle name="60% - Accent6 2 2" xfId="828"/>
    <cellStyle name="60% - Accent6 2 3" xfId="829"/>
    <cellStyle name="60% - Accent6 3" xfId="830"/>
    <cellStyle name="60% - Accent6 3 2" xfId="831"/>
    <cellStyle name="60% - Accent6 4" xfId="832"/>
    <cellStyle name="60% - Accent6 5" xfId="833"/>
    <cellStyle name="60% - Accent6 6" xfId="834"/>
    <cellStyle name="60% - Accent6 7" xfId="835"/>
    <cellStyle name="Accent1 1" xfId="836"/>
    <cellStyle name="Accent1 2" xfId="837"/>
    <cellStyle name="Accent1 2 2" xfId="838"/>
    <cellStyle name="Accent1 2 3" xfId="839"/>
    <cellStyle name="Accent1 3" xfId="840"/>
    <cellStyle name="Accent1 3 2" xfId="841"/>
    <cellStyle name="Accent1 4" xfId="842"/>
    <cellStyle name="Accent1 5" xfId="843"/>
    <cellStyle name="Accent1 6" xfId="844"/>
    <cellStyle name="Accent1 7" xfId="845"/>
    <cellStyle name="Accent2 1" xfId="846"/>
    <cellStyle name="Accent2 2" xfId="847"/>
    <cellStyle name="Accent2 2 2" xfId="848"/>
    <cellStyle name="Accent2 2 3" xfId="849"/>
    <cellStyle name="Accent2 3" xfId="850"/>
    <cellStyle name="Accent2 3 2" xfId="851"/>
    <cellStyle name="Accent2 4" xfId="852"/>
    <cellStyle name="Accent2 5" xfId="853"/>
    <cellStyle name="Accent2 6" xfId="854"/>
    <cellStyle name="Accent2 7" xfId="855"/>
    <cellStyle name="Accent3 1" xfId="856"/>
    <cellStyle name="Accent3 2" xfId="857"/>
    <cellStyle name="Accent3 2 2" xfId="858"/>
    <cellStyle name="Accent3 2 3" xfId="859"/>
    <cellStyle name="Accent3 3" xfId="860"/>
    <cellStyle name="Accent3 3 2" xfId="861"/>
    <cellStyle name="Accent3 4" xfId="862"/>
    <cellStyle name="Accent3 5" xfId="863"/>
    <cellStyle name="Accent3 6" xfId="864"/>
    <cellStyle name="Accent3 7" xfId="865"/>
    <cellStyle name="Accent4 1" xfId="866"/>
    <cellStyle name="Accent4 2" xfId="867"/>
    <cellStyle name="Accent4 2 2" xfId="868"/>
    <cellStyle name="Accent4 2 3" xfId="869"/>
    <cellStyle name="Accent4 3" xfId="870"/>
    <cellStyle name="Accent4 3 2" xfId="871"/>
    <cellStyle name="Accent4 4" xfId="872"/>
    <cellStyle name="Accent4 5" xfId="873"/>
    <cellStyle name="Accent4 6" xfId="874"/>
    <cellStyle name="Accent4 7" xfId="875"/>
    <cellStyle name="Accent5 1" xfId="876"/>
    <cellStyle name="Accent5 2" xfId="877"/>
    <cellStyle name="Accent5 2 2" xfId="878"/>
    <cellStyle name="Accent5 2 3" xfId="879"/>
    <cellStyle name="Accent5 3" xfId="880"/>
    <cellStyle name="Accent5 3 2" xfId="881"/>
    <cellStyle name="Accent5 4" xfId="882"/>
    <cellStyle name="Accent5 5" xfId="883"/>
    <cellStyle name="Accent5 6" xfId="884"/>
    <cellStyle name="Accent6 1" xfId="885"/>
    <cellStyle name="Accent6 2" xfId="886"/>
    <cellStyle name="Accent6 2 2" xfId="887"/>
    <cellStyle name="Accent6 2 3" xfId="888"/>
    <cellStyle name="Accent6 3" xfId="889"/>
    <cellStyle name="Accent6 3 2" xfId="890"/>
    <cellStyle name="Accent6 4" xfId="891"/>
    <cellStyle name="Accent6 5" xfId="892"/>
    <cellStyle name="Accent6 6" xfId="893"/>
    <cellStyle name="Array" xfId="894"/>
    <cellStyle name="Array Enter" xfId="895"/>
    <cellStyle name="Bad 1" xfId="896"/>
    <cellStyle name="Bad 2" xfId="897"/>
    <cellStyle name="Bad 2 2" xfId="898"/>
    <cellStyle name="Bad 2 3" xfId="899"/>
    <cellStyle name="Bad 3" xfId="900"/>
    <cellStyle name="Bad 3 2" xfId="901"/>
    <cellStyle name="Bad 4" xfId="902"/>
    <cellStyle name="Bad 5" xfId="903"/>
    <cellStyle name="Bad 6" xfId="904"/>
    <cellStyle name="Bolivianos" xfId="905"/>
    <cellStyle name="Calc Currency (0)" xfId="906"/>
    <cellStyle name="Calc Currency (2)" xfId="907"/>
    <cellStyle name="Calc Percent (0)" xfId="908"/>
    <cellStyle name="Calc Percent (1)" xfId="909"/>
    <cellStyle name="Calc Percent (2)" xfId="910"/>
    <cellStyle name="Calc Units (0)" xfId="911"/>
    <cellStyle name="Calc Units (1)" xfId="912"/>
    <cellStyle name="Calc Units (2)" xfId="913"/>
    <cellStyle name="Calculation 1" xfId="914"/>
    <cellStyle name="Calculation 1 2" xfId="915"/>
    <cellStyle name="Calculation 1 3" xfId="916"/>
    <cellStyle name="Calculation 2" xfId="917"/>
    <cellStyle name="Calculation 2 2" xfId="918"/>
    <cellStyle name="Calculation 2 2 2" xfId="919"/>
    <cellStyle name="Calculation 2 2 2 2" xfId="920"/>
    <cellStyle name="Calculation 2 2 2 3" xfId="921"/>
    <cellStyle name="Calculation 2 2 3" xfId="922"/>
    <cellStyle name="Calculation 2 2 4" xfId="923"/>
    <cellStyle name="Calculation 2 3" xfId="924"/>
    <cellStyle name="Calculation 2 3 2" xfId="925"/>
    <cellStyle name="Calculation 2 3 3" xfId="926"/>
    <cellStyle name="Calculation 2 4" xfId="927"/>
    <cellStyle name="Calculation 2 5" xfId="928"/>
    <cellStyle name="Calculation 3" xfId="929"/>
    <cellStyle name="Calculation 3 2" xfId="930"/>
    <cellStyle name="Calculation 3 2 2" xfId="931"/>
    <cellStyle name="Calculation 3 2 2 2" xfId="932"/>
    <cellStyle name="Calculation 3 2 2 3" xfId="933"/>
    <cellStyle name="Calculation 3 2 3" xfId="934"/>
    <cellStyle name="Calculation 3 2 4" xfId="935"/>
    <cellStyle name="Calculation 3 3" xfId="936"/>
    <cellStyle name="Calculation 3 3 2" xfId="937"/>
    <cellStyle name="Calculation 3 3 3" xfId="938"/>
    <cellStyle name="Calculation 3 4" xfId="939"/>
    <cellStyle name="Calculation 3 5" xfId="940"/>
    <cellStyle name="Calculation 4" xfId="941"/>
    <cellStyle name="Calculation 4 2" xfId="942"/>
    <cellStyle name="Calculation 4 2 2" xfId="943"/>
    <cellStyle name="Calculation 4 2 2 2" xfId="944"/>
    <cellStyle name="Calculation 4 2 2 3" xfId="945"/>
    <cellStyle name="Calculation 4 2 3" xfId="946"/>
    <cellStyle name="Calculation 4 2 4" xfId="947"/>
    <cellStyle name="Calculation 4 3" xfId="948"/>
    <cellStyle name="Calculation 4 3 2" xfId="949"/>
    <cellStyle name="Calculation 4 3 3" xfId="950"/>
    <cellStyle name="Calculation 4 4" xfId="951"/>
    <cellStyle name="Calculation 4 5" xfId="952"/>
    <cellStyle name="Calculation 5" xfId="953"/>
    <cellStyle name="Calculation 5 2" xfId="954"/>
    <cellStyle name="Calculation 5 2 2" xfId="955"/>
    <cellStyle name="Calculation 5 2 2 2" xfId="956"/>
    <cellStyle name="Calculation 5 2 2 3" xfId="957"/>
    <cellStyle name="Calculation 5 2 3" xfId="958"/>
    <cellStyle name="Calculation 5 2 4" xfId="959"/>
    <cellStyle name="Calculation 5 3" xfId="960"/>
    <cellStyle name="Calculation 5 3 2" xfId="961"/>
    <cellStyle name="Calculation 5 3 3" xfId="962"/>
    <cellStyle name="Calculation 5 4" xfId="963"/>
    <cellStyle name="Calculation 5 5" xfId="964"/>
    <cellStyle name="Calculation 6" xfId="965"/>
    <cellStyle name="Calculation 6 2" xfId="966"/>
    <cellStyle name="Calculation 6 2 2" xfId="967"/>
    <cellStyle name="Calculation 6 2 2 2" xfId="968"/>
    <cellStyle name="Calculation 6 2 2 3" xfId="969"/>
    <cellStyle name="Calculation 6 2 3" xfId="970"/>
    <cellStyle name="Calculation 6 2 4" xfId="971"/>
    <cellStyle name="Calculation 6 3" xfId="972"/>
    <cellStyle name="Calculation 6 3 2" xfId="973"/>
    <cellStyle name="Calculation 6 3 3" xfId="974"/>
    <cellStyle name="Calculation 6 4" xfId="975"/>
    <cellStyle name="Calculation 6 5" xfId="976"/>
    <cellStyle name="Calculation 7" xfId="977"/>
    <cellStyle name="Calculation 7 2" xfId="978"/>
    <cellStyle name="Calculation 7 3" xfId="979"/>
    <cellStyle name="Celkem" xfId="980"/>
    <cellStyle name="Celkem 2" xfId="981"/>
    <cellStyle name="Celkem 2 2" xfId="982"/>
    <cellStyle name="Celkem 2 2 2" xfId="983"/>
    <cellStyle name="Celkem 2 2 3" xfId="984"/>
    <cellStyle name="Celkem 2 3" xfId="985"/>
    <cellStyle name="Celkem 2 4" xfId="986"/>
    <cellStyle name="Celkem 3" xfId="987"/>
    <cellStyle name="Celkem 3 2" xfId="988"/>
    <cellStyle name="Celkem 3 3" xfId="989"/>
    <cellStyle name="Celkem 4" xfId="990"/>
    <cellStyle name="Celkem 4 2" xfId="991"/>
    <cellStyle name="Celkem 4 3" xfId="992"/>
    <cellStyle name="Check Cell 1" xfId="993"/>
    <cellStyle name="Check Cell 2" xfId="994"/>
    <cellStyle name="Check Cell 2 2" xfId="995"/>
    <cellStyle name="Check Cell 2 3" xfId="996"/>
    <cellStyle name="Check Cell 3" xfId="997"/>
    <cellStyle name="Check Cell 3 2" xfId="998"/>
    <cellStyle name="Check Cell 4" xfId="999"/>
    <cellStyle name="Check Cell 5" xfId="1000"/>
    <cellStyle name="Check Cell 6" xfId="1001"/>
    <cellStyle name="Chybně" xfId="1002"/>
    <cellStyle name="Comma [00]" xfId="1003"/>
    <cellStyle name="Comma 10" xfId="1004"/>
    <cellStyle name="Comma 11" xfId="1005"/>
    <cellStyle name="Comma 12" xfId="1006"/>
    <cellStyle name="Comma 13" xfId="1007"/>
    <cellStyle name="Comma 13 2" xfId="1008"/>
    <cellStyle name="Comma 14" xfId="1009"/>
    <cellStyle name="Comma 15" xfId="1010"/>
    <cellStyle name="Comma 2" xfId="1011"/>
    <cellStyle name="Comma 2 1" xfId="1012"/>
    <cellStyle name="Comma 2 2" xfId="1013"/>
    <cellStyle name="Comma 2 2 2" xfId="1014"/>
    <cellStyle name="Comma 2 3" xfId="1015"/>
    <cellStyle name="Comma 2 4" xfId="1016"/>
    <cellStyle name="Comma 2 5" xfId="1017"/>
    <cellStyle name="Comma 2_A-LD 01-2008" xfId="1018"/>
    <cellStyle name="Comma 3" xfId="1019"/>
    <cellStyle name="Comma 3 2" xfId="1020"/>
    <cellStyle name="Comma 4" xfId="1021"/>
    <cellStyle name="Comma 4 2" xfId="1022"/>
    <cellStyle name="Comma 5" xfId="1023"/>
    <cellStyle name="Comma 5 2" xfId="1024"/>
    <cellStyle name="Comma 6" xfId="1025"/>
    <cellStyle name="Comma 7" xfId="1026"/>
    <cellStyle name="Comma 7 2" xfId="1027"/>
    <cellStyle name="Comma 7 2 2" xfId="1028"/>
    <cellStyle name="Comma 7 3" xfId="1029"/>
    <cellStyle name="Comma 8" xfId="1030"/>
    <cellStyle name="Comma 9" xfId="1031"/>
    <cellStyle name="Comma(3)" xfId="1032"/>
    <cellStyle name="Comma[mine]" xfId="1033"/>
    <cellStyle name="Comma0" xfId="1034"/>
    <cellStyle name="Comma0 - Style3" xfId="1035"/>
    <cellStyle name="Currency [00]" xfId="1036"/>
    <cellStyle name="Currency 2" xfId="1037"/>
    <cellStyle name="Currency 2 2" xfId="1038"/>
    <cellStyle name="Currency 3" xfId="1039"/>
    <cellStyle name="Currency 4" xfId="1040"/>
    <cellStyle name="Currency 5" xfId="1041"/>
    <cellStyle name="Currency0" xfId="1042"/>
    <cellStyle name="čárky [0]_AgregaceCOICOP" xfId="1043"/>
    <cellStyle name="Date" xfId="1044"/>
    <cellStyle name="Date Short" xfId="1045"/>
    <cellStyle name="Date_Book2" xfId="1046"/>
    <cellStyle name="DateTime" xfId="1047"/>
    <cellStyle name="Datum" xfId="1048"/>
    <cellStyle name="DELTA" xfId="1049"/>
    <cellStyle name="Dezimal [0]_MI2.xls Diagramm 1" xfId="1050"/>
    <cellStyle name="Dezimal_MI2.xls Diagramm 1" xfId="1051"/>
    <cellStyle name="Enter Currency (0)" xfId="1052"/>
    <cellStyle name="Enter Currency (2)" xfId="1053"/>
    <cellStyle name="Enter Units (0)" xfId="1054"/>
    <cellStyle name="Enter Units (1)" xfId="1055"/>
    <cellStyle name="Enter Units (2)" xfId="1056"/>
    <cellStyle name="Entier" xfId="1057"/>
    <cellStyle name="Euro" xfId="1058"/>
    <cellStyle name="Euro 2" xfId="1059"/>
    <cellStyle name="Euro 2 2" xfId="1060"/>
    <cellStyle name="Excel.Chart" xfId="1061"/>
    <cellStyle name="Explanatory Text 1" xfId="1062"/>
    <cellStyle name="Explanatory Text 2" xfId="1063"/>
    <cellStyle name="Explanatory Text 2 2" xfId="1064"/>
    <cellStyle name="Explanatory Text 2 3" xfId="1065"/>
    <cellStyle name="Explanatory Text 3" xfId="1066"/>
    <cellStyle name="Explanatory Text 3 2" xfId="1067"/>
    <cellStyle name="Explanatory Text 4" xfId="1068"/>
    <cellStyle name="Explanatory Text 5" xfId="1069"/>
    <cellStyle name="Explanatory Text 6" xfId="1070"/>
    <cellStyle name="F2" xfId="1071"/>
    <cellStyle name="F3" xfId="1072"/>
    <cellStyle name="F4" xfId="1073"/>
    <cellStyle name="F5" xfId="1074"/>
    <cellStyle name="F6" xfId="1075"/>
    <cellStyle name="F7" xfId="1076"/>
    <cellStyle name="F8" xfId="1077"/>
    <cellStyle name="Finan?ní0" xfId="1078"/>
    <cellStyle name="Finanční0" xfId="1079"/>
    <cellStyle name="Finanèní0" xfId="1080"/>
    <cellStyle name="Fixed" xfId="1081"/>
    <cellStyle name="Fixed2 - Style2" xfId="1082"/>
    <cellStyle name="Flag" xfId="1083"/>
    <cellStyle name="Gauche_traitement" xfId="1084"/>
    <cellStyle name="Good 1" xfId="1085"/>
    <cellStyle name="Good 2" xfId="1086"/>
    <cellStyle name="Good 2 2" xfId="1087"/>
    <cellStyle name="Good 2 3" xfId="1088"/>
    <cellStyle name="Good 3" xfId="1089"/>
    <cellStyle name="Good 3 2" xfId="1090"/>
    <cellStyle name="Good 4" xfId="1091"/>
    <cellStyle name="Good 5" xfId="1092"/>
    <cellStyle name="Good 6" xfId="1093"/>
    <cellStyle name="Good 7" xfId="1094"/>
    <cellStyle name="Grey" xfId="1095"/>
    <cellStyle name="Header" xfId="1096"/>
    <cellStyle name="Header1" xfId="1097"/>
    <cellStyle name="Header2" xfId="1098"/>
    <cellStyle name="Header2 2" xfId="1099"/>
    <cellStyle name="Header2 3" xfId="1100"/>
    <cellStyle name="Heading 1 1" xfId="1101"/>
    <cellStyle name="Heading 1 2" xfId="1102"/>
    <cellStyle name="Heading 1 2 2" xfId="1103"/>
    <cellStyle name="Heading 1 2 3" xfId="1104"/>
    <cellStyle name="Heading 1 3" xfId="1105"/>
    <cellStyle name="Heading 1 3 2" xfId="1106"/>
    <cellStyle name="Heading 1 4" xfId="1107"/>
    <cellStyle name="Heading 1 5" xfId="1108"/>
    <cellStyle name="Heading 1 6" xfId="1109"/>
    <cellStyle name="Heading 1 7" xfId="1110"/>
    <cellStyle name="Heading 2 1" xfId="1111"/>
    <cellStyle name="Heading 2 2" xfId="1112"/>
    <cellStyle name="Heading 2 2 2" xfId="1113"/>
    <cellStyle name="Heading 2 2 3" xfId="1114"/>
    <cellStyle name="Heading 2 3" xfId="1115"/>
    <cellStyle name="Heading 2 3 2" xfId="1116"/>
    <cellStyle name="Heading 2 4" xfId="1117"/>
    <cellStyle name="Heading 2 5" xfId="1118"/>
    <cellStyle name="Heading 2 6" xfId="1119"/>
    <cellStyle name="Heading 2 7" xfId="1120"/>
    <cellStyle name="Heading 3 1" xfId="1121"/>
    <cellStyle name="Heading 3 2" xfId="1122"/>
    <cellStyle name="Heading 3 2 2" xfId="1123"/>
    <cellStyle name="Heading 3 2 3" xfId="1124"/>
    <cellStyle name="Heading 3 3" xfId="1125"/>
    <cellStyle name="Heading 3 3 2" xfId="1126"/>
    <cellStyle name="Heading 3 4" xfId="1127"/>
    <cellStyle name="Heading 3 5" xfId="1128"/>
    <cellStyle name="Heading 3 6" xfId="1129"/>
    <cellStyle name="Heading 3 7" xfId="1130"/>
    <cellStyle name="Heading 4 1" xfId="1131"/>
    <cellStyle name="Heading 4 2" xfId="1132"/>
    <cellStyle name="Heading 4 2 2" xfId="1133"/>
    <cellStyle name="Heading 4 2 3" xfId="1134"/>
    <cellStyle name="Heading 4 3" xfId="1135"/>
    <cellStyle name="Heading 4 3 2" xfId="1136"/>
    <cellStyle name="Heading 4 4" xfId="1137"/>
    <cellStyle name="Heading 4 5" xfId="1138"/>
    <cellStyle name="Heading 4 6" xfId="1139"/>
    <cellStyle name="Heading 4 7" xfId="1140"/>
    <cellStyle name="Heading1" xfId="1141"/>
    <cellStyle name="Heading1 1" xfId="1142"/>
    <cellStyle name="Heading2" xfId="1143"/>
    <cellStyle name="Heading3" xfId="1144"/>
    <cellStyle name="Heading4" xfId="1145"/>
    <cellStyle name="Heading5" xfId="1146"/>
    <cellStyle name="Heading6" xfId="1147"/>
    <cellStyle name="Hiperhivatkozás" xfId="1148"/>
    <cellStyle name="Hipervínculo_IIF" xfId="1149"/>
    <cellStyle name="Horizontal" xfId="1150"/>
    <cellStyle name="Hyperlink 2" xfId="1151"/>
    <cellStyle name="Hyperlink 2 2" xfId="1152"/>
    <cellStyle name="Hyperlink 3" xfId="1153"/>
    <cellStyle name="Hyperlink 4" xfId="1154"/>
    <cellStyle name="Hyperlink 5" xfId="1155"/>
    <cellStyle name="Îáû÷íûé_23_1 " xfId="1156"/>
    <cellStyle name="imf-one decimal" xfId="1157"/>
    <cellStyle name="imf-zero decimal" xfId="1158"/>
    <cellStyle name="Input [yellow]" xfId="1159"/>
    <cellStyle name="Input 1" xfId="1160"/>
    <cellStyle name="Input 1 2" xfId="1161"/>
    <cellStyle name="Input 1 3" xfId="1162"/>
    <cellStyle name="Input 2" xfId="1163"/>
    <cellStyle name="Input 2 2" xfId="1164"/>
    <cellStyle name="Input 2 2 2" xfId="1165"/>
    <cellStyle name="Input 2 2 2 2" xfId="1166"/>
    <cellStyle name="Input 2 2 2 3" xfId="1167"/>
    <cellStyle name="Input 2 2 3" xfId="1168"/>
    <cellStyle name="Input 2 2 4" xfId="1169"/>
    <cellStyle name="Input 2 3" xfId="1170"/>
    <cellStyle name="Input 2 3 2" xfId="1171"/>
    <cellStyle name="Input 2 3 3" xfId="1172"/>
    <cellStyle name="Input 2 4" xfId="1173"/>
    <cellStyle name="Input 2 5" xfId="1174"/>
    <cellStyle name="Input 3" xfId="1175"/>
    <cellStyle name="Input 3 2" xfId="1176"/>
    <cellStyle name="Input 3 2 2" xfId="1177"/>
    <cellStyle name="Input 3 2 2 2" xfId="1178"/>
    <cellStyle name="Input 3 2 2 3" xfId="1179"/>
    <cellStyle name="Input 3 2 3" xfId="1180"/>
    <cellStyle name="Input 3 2 4" xfId="1181"/>
    <cellStyle name="Input 3 3" xfId="1182"/>
    <cellStyle name="Input 3 3 2" xfId="1183"/>
    <cellStyle name="Input 3 3 3" xfId="1184"/>
    <cellStyle name="Input 3 4" xfId="1185"/>
    <cellStyle name="Input 3 5" xfId="1186"/>
    <cellStyle name="Input 4" xfId="1187"/>
    <cellStyle name="Input 4 2" xfId="1188"/>
    <cellStyle name="Input 4 2 2" xfId="1189"/>
    <cellStyle name="Input 4 2 2 2" xfId="1190"/>
    <cellStyle name="Input 4 2 2 3" xfId="1191"/>
    <cellStyle name="Input 4 2 3" xfId="1192"/>
    <cellStyle name="Input 4 2 4" xfId="1193"/>
    <cellStyle name="Input 4 3" xfId="1194"/>
    <cellStyle name="Input 4 3 2" xfId="1195"/>
    <cellStyle name="Input 4 3 3" xfId="1196"/>
    <cellStyle name="Input 4 4" xfId="1197"/>
    <cellStyle name="Input 4 5" xfId="1198"/>
    <cellStyle name="Input 5" xfId="1199"/>
    <cellStyle name="Input 5 2" xfId="1200"/>
    <cellStyle name="Input 5 2 2" xfId="1201"/>
    <cellStyle name="Input 5 2 2 2" xfId="1202"/>
    <cellStyle name="Input 5 2 2 3" xfId="1203"/>
    <cellStyle name="Input 5 2 3" xfId="1204"/>
    <cellStyle name="Input 5 2 4" xfId="1205"/>
    <cellStyle name="Input 5 3" xfId="1206"/>
    <cellStyle name="Input 5 3 2" xfId="1207"/>
    <cellStyle name="Input 5 3 3" xfId="1208"/>
    <cellStyle name="Input 5 4" xfId="1209"/>
    <cellStyle name="Input 5 5" xfId="1210"/>
    <cellStyle name="Input 6" xfId="1211"/>
    <cellStyle name="Input 6 2" xfId="1212"/>
    <cellStyle name="Input 6 2 2" xfId="1213"/>
    <cellStyle name="Input 6 2 2 2" xfId="1214"/>
    <cellStyle name="Input 6 2 2 3" xfId="1215"/>
    <cellStyle name="Input 6 2 3" xfId="1216"/>
    <cellStyle name="Input 6 2 4" xfId="1217"/>
    <cellStyle name="Input 6 3" xfId="1218"/>
    <cellStyle name="Input 6 3 2" xfId="1219"/>
    <cellStyle name="Input 6 3 3" xfId="1220"/>
    <cellStyle name="Input 6 4" xfId="1221"/>
    <cellStyle name="Input 6 5" xfId="1222"/>
    <cellStyle name="Input 7" xfId="1223"/>
    <cellStyle name="Input 7 2" xfId="1224"/>
    <cellStyle name="Input 7 3" xfId="1225"/>
    <cellStyle name="Kontrolní buňka" xfId="1226"/>
    <cellStyle name="Label" xfId="1227"/>
    <cellStyle name="Link Currency (0)" xfId="1228"/>
    <cellStyle name="Link Currency (2)" xfId="1229"/>
    <cellStyle name="Link Units (0)" xfId="1230"/>
    <cellStyle name="Link Units (1)" xfId="1231"/>
    <cellStyle name="Link Units (2)" xfId="1232"/>
    <cellStyle name="Linked Cell 1" xfId="1233"/>
    <cellStyle name="Linked Cell 2" xfId="1234"/>
    <cellStyle name="Linked Cell 2 2" xfId="1235"/>
    <cellStyle name="Linked Cell 2 3" xfId="1236"/>
    <cellStyle name="Linked Cell 3" xfId="1237"/>
    <cellStyle name="Linked Cell 3 2" xfId="1238"/>
    <cellStyle name="Linked Cell 4" xfId="1239"/>
    <cellStyle name="Linked Cell 5" xfId="1240"/>
    <cellStyle name="Linked Cell 6" xfId="1241"/>
    <cellStyle name="M?na0" xfId="1242"/>
    <cellStyle name="MacroCode" xfId="1243"/>
    <cellStyle name="Már látott hiperhivatkozás" xfId="1244"/>
    <cellStyle name="Matrix" xfId="1245"/>
    <cellStyle name="Měna0" xfId="1246"/>
    <cellStyle name="Millares [0]_11.1.3. bis" xfId="1247"/>
    <cellStyle name="Millares_11.1.3. bis" xfId="1248"/>
    <cellStyle name="Milliers [0]_Encours - Apr rééch" xfId="1249"/>
    <cellStyle name="Milliers_Encours - Apr rééch" xfId="1250"/>
    <cellStyle name="Mìna0" xfId="1251"/>
    <cellStyle name="Moneda [0]_11.1.3. bis" xfId="1252"/>
    <cellStyle name="Moneda_11.1.3. bis" xfId="1253"/>
    <cellStyle name="Monétaire [0]_Encours - Apr rééch" xfId="1254"/>
    <cellStyle name="Monétaire_Encours - Apr rééch" xfId="1255"/>
    <cellStyle name="Montant" xfId="1256"/>
    <cellStyle name="Moyenne" xfId="1257"/>
    <cellStyle name="Nadpis 1" xfId="1258"/>
    <cellStyle name="Nadpis 2" xfId="1259"/>
    <cellStyle name="Nadpis 3" xfId="1260"/>
    <cellStyle name="Nadpis 4" xfId="1261"/>
    <cellStyle name="Název" xfId="1262"/>
    <cellStyle name="Neutral 1" xfId="1263"/>
    <cellStyle name="Neutral 2" xfId="1264"/>
    <cellStyle name="Neutral 2 2" xfId="1265"/>
    <cellStyle name="Neutral 2 3" xfId="1266"/>
    <cellStyle name="Neutral 3" xfId="1267"/>
    <cellStyle name="Neutral 3 2" xfId="1268"/>
    <cellStyle name="Neutral 4" xfId="1269"/>
    <cellStyle name="Neutral 5" xfId="1270"/>
    <cellStyle name="Neutral 6" xfId="1271"/>
    <cellStyle name="Neutrální" xfId="1272"/>
    <cellStyle name="NoLigne" xfId="1273"/>
    <cellStyle name="Nombre" xfId="1274"/>
    <cellStyle name="Normal" xfId="0" builtinId="0"/>
    <cellStyle name="Normal - Modelo1" xfId="1275"/>
    <cellStyle name="Normal - Style1" xfId="1276"/>
    <cellStyle name="Normal - Style2" xfId="1277"/>
    <cellStyle name="Normal - Style3" xfId="1278"/>
    <cellStyle name="Normal 10" xfId="1279"/>
    <cellStyle name="Normal 10 2" xfId="1280"/>
    <cellStyle name="Normal 10 2 2" xfId="1281"/>
    <cellStyle name="Normal 10 3" xfId="1282"/>
    <cellStyle name="Normal 10 4" xfId="1283"/>
    <cellStyle name="Normal 11" xfId="1284"/>
    <cellStyle name="Normal 11 2" xfId="1285"/>
    <cellStyle name="Normal 11 2 2" xfId="1286"/>
    <cellStyle name="Normal 11 3" xfId="1287"/>
    <cellStyle name="Normal 12" xfId="1288"/>
    <cellStyle name="Normal 12 2" xfId="1289"/>
    <cellStyle name="Normal 12 2 2" xfId="1290"/>
    <cellStyle name="Normal 12 2 2 2" xfId="1291"/>
    <cellStyle name="Normal 12 2 3" xfId="1292"/>
    <cellStyle name="Normal 12 3" xfId="1293"/>
    <cellStyle name="Normal 12 4" xfId="1294"/>
    <cellStyle name="Normal 13" xfId="1295"/>
    <cellStyle name="Normal 13 2" xfId="1296"/>
    <cellStyle name="Normal 13 2 2" xfId="1297"/>
    <cellStyle name="Normal 13 3" xfId="1298"/>
    <cellStyle name="Normal 13 4" xfId="1299"/>
    <cellStyle name="Normal 14" xfId="1300"/>
    <cellStyle name="Normal 14 2" xfId="1301"/>
    <cellStyle name="Normal 14 3" xfId="1302"/>
    <cellStyle name="Normal 14 4" xfId="1303"/>
    <cellStyle name="Normal 14 4 2" xfId="1304"/>
    <cellStyle name="Normal 14 4 2 2" xfId="1305"/>
    <cellStyle name="Normal 14 4 3" xfId="1306"/>
    <cellStyle name="Normal 14 5" xfId="1307"/>
    <cellStyle name="Normal 14 5 2" xfId="1308"/>
    <cellStyle name="Normal 14 6" xfId="1309"/>
    <cellStyle name="Normal 15" xfId="1310"/>
    <cellStyle name="Normal 15 2" xfId="1311"/>
    <cellStyle name="Normal 15 3" xfId="1312"/>
    <cellStyle name="Normal 16" xfId="1313"/>
    <cellStyle name="Normal 16 2" xfId="1314"/>
    <cellStyle name="Normal 16 2 2" xfId="1315"/>
    <cellStyle name="Normal 16 3" xfId="1316"/>
    <cellStyle name="Normal 17" xfId="1317"/>
    <cellStyle name="Normal 17 2" xfId="1318"/>
    <cellStyle name="Normal 18" xfId="1319"/>
    <cellStyle name="Normal 18 2" xfId="1320"/>
    <cellStyle name="Normal 18 2 2" xfId="1321"/>
    <cellStyle name="Normal 18 3" xfId="1322"/>
    <cellStyle name="Normal 19" xfId="1323"/>
    <cellStyle name="Normal 19 2" xfId="1324"/>
    <cellStyle name="Normal 2" xfId="1325"/>
    <cellStyle name="Normal 2 1" xfId="1326"/>
    <cellStyle name="Normal 2 10" xfId="1327"/>
    <cellStyle name="Normal 2 10 2" xfId="1328"/>
    <cellStyle name="Normal 2 10 2 2" xfId="1329"/>
    <cellStyle name="Normal 2 10 2 2 2" xfId="1330"/>
    <cellStyle name="Normal 2 10 2 2 2 2" xfId="1331"/>
    <cellStyle name="Normal 2 10 2 2 2 3" xfId="1332"/>
    <cellStyle name="Normal 2 10 2 2 3" xfId="1333"/>
    <cellStyle name="Normal 2 10 2 2 4" xfId="1334"/>
    <cellStyle name="Normal 2 10 2 3" xfId="1335"/>
    <cellStyle name="Normal 2 10 2 3 2" xfId="1336"/>
    <cellStyle name="Normal 2 10 2 3 3" xfId="1337"/>
    <cellStyle name="Normal 2 10 2 4" xfId="1338"/>
    <cellStyle name="Normal 2 10 2 5" xfId="1339"/>
    <cellStyle name="Normal 2 10 3" xfId="1340"/>
    <cellStyle name="Normal 2 10 3 2" xfId="1341"/>
    <cellStyle name="Normal 2 10 3 2 2" xfId="1342"/>
    <cellStyle name="Normal 2 10 3 2 3" xfId="1343"/>
    <cellStyle name="Normal 2 10 3 3" xfId="1344"/>
    <cellStyle name="Normal 2 10 3 4" xfId="1345"/>
    <cellStyle name="Normal 2 10 4" xfId="1346"/>
    <cellStyle name="Normal 2 10 4 2" xfId="1347"/>
    <cellStyle name="Normal 2 10 4 3" xfId="1348"/>
    <cellStyle name="Normal 2 10 5" xfId="1349"/>
    <cellStyle name="Normal 2 10 6" xfId="1350"/>
    <cellStyle name="Normal 2 11" xfId="1351"/>
    <cellStyle name="Normal 2 11 2" xfId="1352"/>
    <cellStyle name="Normal 2 11 2 2" xfId="1353"/>
    <cellStyle name="Normal 2 11 2 2 2" xfId="1354"/>
    <cellStyle name="Normal 2 11 2 2 2 2" xfId="1355"/>
    <cellStyle name="Normal 2 11 2 2 2 3" xfId="1356"/>
    <cellStyle name="Normal 2 11 2 2 3" xfId="1357"/>
    <cellStyle name="Normal 2 11 2 2 4" xfId="1358"/>
    <cellStyle name="Normal 2 11 2 3" xfId="1359"/>
    <cellStyle name="Normal 2 11 2 3 2" xfId="1360"/>
    <cellStyle name="Normal 2 11 2 3 3" xfId="1361"/>
    <cellStyle name="Normal 2 11 2 4" xfId="1362"/>
    <cellStyle name="Normal 2 11 2 5" xfId="1363"/>
    <cellStyle name="Normal 2 11 3" xfId="1364"/>
    <cellStyle name="Normal 2 11 3 2" xfId="1365"/>
    <cellStyle name="Normal 2 11 3 2 2" xfId="1366"/>
    <cellStyle name="Normal 2 11 3 2 3" xfId="1367"/>
    <cellStyle name="Normal 2 11 3 3" xfId="1368"/>
    <cellStyle name="Normal 2 11 3 4" xfId="1369"/>
    <cellStyle name="Normal 2 11 4" xfId="1370"/>
    <cellStyle name="Normal 2 11 4 2" xfId="1371"/>
    <cellStyle name="Normal 2 11 4 3" xfId="1372"/>
    <cellStyle name="Normal 2 11 5" xfId="1373"/>
    <cellStyle name="Normal 2 11 6" xfId="1374"/>
    <cellStyle name="Normal 2 12" xfId="1375"/>
    <cellStyle name="Normal 2 12 2" xfId="1376"/>
    <cellStyle name="Normal 2 12 2 2" xfId="1377"/>
    <cellStyle name="Normal 2 12 2 2 2" xfId="1378"/>
    <cellStyle name="Normal 2 12 2 2 3" xfId="1379"/>
    <cellStyle name="Normal 2 12 2 3" xfId="1380"/>
    <cellStyle name="Normal 2 12 2 4" xfId="1381"/>
    <cellStyle name="Normal 2 12 3" xfId="1382"/>
    <cellStyle name="Normal 2 12 3 2" xfId="1383"/>
    <cellStyle name="Normal 2 12 3 3" xfId="1384"/>
    <cellStyle name="Normal 2 12 4" xfId="1385"/>
    <cellStyle name="Normal 2 12 5" xfId="1386"/>
    <cellStyle name="Normal 2 13" xfId="1387"/>
    <cellStyle name="Normal 2 13 2" xfId="1388"/>
    <cellStyle name="Normal 2 13 2 2" xfId="1389"/>
    <cellStyle name="Normal 2 13 2 2 2" xfId="1390"/>
    <cellStyle name="Normal 2 13 2 2 3" xfId="1391"/>
    <cellStyle name="Normal 2 13 2 3" xfId="1392"/>
    <cellStyle name="Normal 2 13 2 4" xfId="1393"/>
    <cellStyle name="Normal 2 13 3" xfId="1394"/>
    <cellStyle name="Normal 2 13 3 2" xfId="1395"/>
    <cellStyle name="Normal 2 13 3 3" xfId="1396"/>
    <cellStyle name="Normal 2 13 4" xfId="1397"/>
    <cellStyle name="Normal 2 13 5" xfId="1398"/>
    <cellStyle name="Normal 2 14" xfId="1399"/>
    <cellStyle name="Normal 2 14 2" xfId="1400"/>
    <cellStyle name="Normal 2 14 2 2" xfId="1401"/>
    <cellStyle name="Normal 2 14 2 2 2" xfId="1402"/>
    <cellStyle name="Normal 2 14 2 2 3" xfId="1403"/>
    <cellStyle name="Normal 2 14 2 3" xfId="1404"/>
    <cellStyle name="Normal 2 14 2 4" xfId="1405"/>
    <cellStyle name="Normal 2 14 3" xfId="1406"/>
    <cellStyle name="Normal 2 14 3 2" xfId="1407"/>
    <cellStyle name="Normal 2 14 3 3" xfId="1408"/>
    <cellStyle name="Normal 2 14 4" xfId="1409"/>
    <cellStyle name="Normal 2 14 5" xfId="1410"/>
    <cellStyle name="Normal 2 15" xfId="1411"/>
    <cellStyle name="Normal 2 15 2" xfId="1412"/>
    <cellStyle name="Normal 2 15 2 2" xfId="1413"/>
    <cellStyle name="Normal 2 15 2 3" xfId="1414"/>
    <cellStyle name="Normal 2 15 3" xfId="1415"/>
    <cellStyle name="Normal 2 15 4" xfId="1416"/>
    <cellStyle name="Normal 2 16" xfId="1417"/>
    <cellStyle name="Normal 2 16 2" xfId="1418"/>
    <cellStyle name="Normal 2 16 3" xfId="1419"/>
    <cellStyle name="Normal 2 17" xfId="1420"/>
    <cellStyle name="Normal 2 18" xfId="1421"/>
    <cellStyle name="Normal 2 19" xfId="1422"/>
    <cellStyle name="Normal 2 2" xfId="1423"/>
    <cellStyle name="Normal 2 2 10" xfId="1424"/>
    <cellStyle name="Normal 2 2 10 2" xfId="1425"/>
    <cellStyle name="Normal 2 2 10 2 2" xfId="1426"/>
    <cellStyle name="Normal 2 2 10 2 2 2" xfId="1427"/>
    <cellStyle name="Normal 2 2 10 2 2 2 2" xfId="1428"/>
    <cellStyle name="Normal 2 2 10 2 2 2 3" xfId="1429"/>
    <cellStyle name="Normal 2 2 10 2 2 3" xfId="1430"/>
    <cellStyle name="Normal 2 2 10 2 2 4" xfId="1431"/>
    <cellStyle name="Normal 2 2 10 2 3" xfId="1432"/>
    <cellStyle name="Normal 2 2 10 2 3 2" xfId="1433"/>
    <cellStyle name="Normal 2 2 10 2 3 3" xfId="1434"/>
    <cellStyle name="Normal 2 2 10 2 4" xfId="1435"/>
    <cellStyle name="Normal 2 2 10 2 5" xfId="1436"/>
    <cellStyle name="Normal 2 2 10 3" xfId="1437"/>
    <cellStyle name="Normal 2 2 10 3 2" xfId="1438"/>
    <cellStyle name="Normal 2 2 10 3 2 2" xfId="1439"/>
    <cellStyle name="Normal 2 2 10 3 2 3" xfId="1440"/>
    <cellStyle name="Normal 2 2 10 3 3" xfId="1441"/>
    <cellStyle name="Normal 2 2 10 3 4" xfId="1442"/>
    <cellStyle name="Normal 2 2 10 4" xfId="1443"/>
    <cellStyle name="Normal 2 2 10 4 2" xfId="1444"/>
    <cellStyle name="Normal 2 2 10 4 3" xfId="1445"/>
    <cellStyle name="Normal 2 2 10 5" xfId="1446"/>
    <cellStyle name="Normal 2 2 10 6" xfId="1447"/>
    <cellStyle name="Normal 2 2 11" xfId="1448"/>
    <cellStyle name="Normal 2 2 11 2" xfId="1449"/>
    <cellStyle name="Normal 2 2 11 2 2" xfId="1450"/>
    <cellStyle name="Normal 2 2 11 2 2 2" xfId="1451"/>
    <cellStyle name="Normal 2 2 11 2 2 3" xfId="1452"/>
    <cellStyle name="Normal 2 2 11 2 3" xfId="1453"/>
    <cellStyle name="Normal 2 2 11 2 4" xfId="1454"/>
    <cellStyle name="Normal 2 2 11 3" xfId="1455"/>
    <cellStyle name="Normal 2 2 11 3 2" xfId="1456"/>
    <cellStyle name="Normal 2 2 11 3 3" xfId="1457"/>
    <cellStyle name="Normal 2 2 11 4" xfId="1458"/>
    <cellStyle name="Normal 2 2 11 5" xfId="1459"/>
    <cellStyle name="Normal 2 2 12" xfId="1460"/>
    <cellStyle name="Normal 2 2 12 2" xfId="1461"/>
    <cellStyle name="Normal 2 2 12 2 2" xfId="1462"/>
    <cellStyle name="Normal 2 2 12 2 2 2" xfId="1463"/>
    <cellStyle name="Normal 2 2 12 2 2 3" xfId="1464"/>
    <cellStyle name="Normal 2 2 12 2 3" xfId="1465"/>
    <cellStyle name="Normal 2 2 12 2 4" xfId="1466"/>
    <cellStyle name="Normal 2 2 12 3" xfId="1467"/>
    <cellStyle name="Normal 2 2 12 3 2" xfId="1468"/>
    <cellStyle name="Normal 2 2 12 3 3" xfId="1469"/>
    <cellStyle name="Normal 2 2 12 4" xfId="1470"/>
    <cellStyle name="Normal 2 2 12 5" xfId="1471"/>
    <cellStyle name="Normal 2 2 13" xfId="1472"/>
    <cellStyle name="Normal 2 2 13 2" xfId="1473"/>
    <cellStyle name="Normal 2 2 13 2 2" xfId="1474"/>
    <cellStyle name="Normal 2 2 13 2 2 2" xfId="1475"/>
    <cellStyle name="Normal 2 2 13 2 2 3" xfId="1476"/>
    <cellStyle name="Normal 2 2 13 2 3" xfId="1477"/>
    <cellStyle name="Normal 2 2 13 2 4" xfId="1478"/>
    <cellStyle name="Normal 2 2 13 3" xfId="1479"/>
    <cellStyle name="Normal 2 2 13 3 2" xfId="1480"/>
    <cellStyle name="Normal 2 2 13 3 3" xfId="1481"/>
    <cellStyle name="Normal 2 2 13 4" xfId="1482"/>
    <cellStyle name="Normal 2 2 13 5" xfId="1483"/>
    <cellStyle name="Normal 2 2 14" xfId="1484"/>
    <cellStyle name="Normal 2 2 14 2" xfId="1485"/>
    <cellStyle name="Normal 2 2 14 2 2" xfId="1486"/>
    <cellStyle name="Normal 2 2 14 2 3" xfId="1487"/>
    <cellStyle name="Normal 2 2 14 3" xfId="1488"/>
    <cellStyle name="Normal 2 2 14 4" xfId="1489"/>
    <cellStyle name="Normal 2 2 15" xfId="1490"/>
    <cellStyle name="Normal 2 2 15 2" xfId="1491"/>
    <cellStyle name="Normal 2 2 15 3" xfId="1492"/>
    <cellStyle name="Normal 2 2 16" xfId="1493"/>
    <cellStyle name="Normal 2 2 17" xfId="1494"/>
    <cellStyle name="Normal 2 2 18" xfId="1495"/>
    <cellStyle name="Normal 2 2 2" xfId="1496"/>
    <cellStyle name="Normal 2 2 2 2" xfId="1497"/>
    <cellStyle name="Normal 2 2 2 2 2" xfId="1498"/>
    <cellStyle name="Normal 2 2 2 2 2 2" xfId="1499"/>
    <cellStyle name="Normal 2 2 2 2 2 2 2" xfId="1500"/>
    <cellStyle name="Normal 2 2 2 2 2 2 3" xfId="1501"/>
    <cellStyle name="Normal 2 2 2 2 2 3" xfId="1502"/>
    <cellStyle name="Normal 2 2 2 2 2 4" xfId="1503"/>
    <cellStyle name="Normal 2 2 2 2 3" xfId="1504"/>
    <cellStyle name="Normal 2 2 2 2 3 2" xfId="1505"/>
    <cellStyle name="Normal 2 2 2 2 3 3" xfId="1506"/>
    <cellStyle name="Normal 2 2 2 2 4" xfId="1507"/>
    <cellStyle name="Normal 2 2 2 2 5" xfId="1508"/>
    <cellStyle name="Normal 2 2 2 3" xfId="1509"/>
    <cellStyle name="Normal 2 2 2 3 2" xfId="1510"/>
    <cellStyle name="Normal 2 2 2 3 2 2" xfId="1511"/>
    <cellStyle name="Normal 2 2 2 3 2 3" xfId="1512"/>
    <cellStyle name="Normal 2 2 2 3 3" xfId="1513"/>
    <cellStyle name="Normal 2 2 2 3 4" xfId="1514"/>
    <cellStyle name="Normal 2 2 2 4" xfId="1515"/>
    <cellStyle name="Normal 2 2 2 4 2" xfId="1516"/>
    <cellStyle name="Normal 2 2 2 4 3" xfId="1517"/>
    <cellStyle name="Normal 2 2 2 5" xfId="1518"/>
    <cellStyle name="Normal 2 2 2 6" xfId="1519"/>
    <cellStyle name="Normal 2 2 3" xfId="1520"/>
    <cellStyle name="Normal 2 2 3 2" xfId="1521"/>
    <cellStyle name="Normal 2 2 3 2 2" xfId="1522"/>
    <cellStyle name="Normal 2 2 3 2 2 2" xfId="1523"/>
    <cellStyle name="Normal 2 2 3 2 2 2 2" xfId="1524"/>
    <cellStyle name="Normal 2 2 3 2 2 2 3" xfId="1525"/>
    <cellStyle name="Normal 2 2 3 2 2 3" xfId="1526"/>
    <cellStyle name="Normal 2 2 3 2 2 4" xfId="1527"/>
    <cellStyle name="Normal 2 2 3 2 3" xfId="1528"/>
    <cellStyle name="Normal 2 2 3 2 3 2" xfId="1529"/>
    <cellStyle name="Normal 2 2 3 2 3 3" xfId="1530"/>
    <cellStyle name="Normal 2 2 3 2 4" xfId="1531"/>
    <cellStyle name="Normal 2 2 3 2 5" xfId="1532"/>
    <cellStyle name="Normal 2 2 3 3" xfId="1533"/>
    <cellStyle name="Normal 2 2 3 3 2" xfId="1534"/>
    <cellStyle name="Normal 2 2 3 3 2 2" xfId="1535"/>
    <cellStyle name="Normal 2 2 3 3 2 3" xfId="1536"/>
    <cellStyle name="Normal 2 2 3 3 3" xfId="1537"/>
    <cellStyle name="Normal 2 2 3 3 4" xfId="1538"/>
    <cellStyle name="Normal 2 2 3 4" xfId="1539"/>
    <cellStyle name="Normal 2 2 3 4 2" xfId="1540"/>
    <cellStyle name="Normal 2 2 3 4 3" xfId="1541"/>
    <cellStyle name="Normal 2 2 3 5" xfId="1542"/>
    <cellStyle name="Normal 2 2 3 6" xfId="1543"/>
    <cellStyle name="Normal 2 2 4" xfId="1544"/>
    <cellStyle name="Normal 2 2 4 2" xfId="1545"/>
    <cellStyle name="Normal 2 2 4 2 2" xfId="1546"/>
    <cellStyle name="Normal 2 2 4 2 2 2" xfId="1547"/>
    <cellStyle name="Normal 2 2 4 2 2 2 2" xfId="1548"/>
    <cellStyle name="Normal 2 2 4 2 2 2 3" xfId="1549"/>
    <cellStyle name="Normal 2 2 4 2 2 3" xfId="1550"/>
    <cellStyle name="Normal 2 2 4 2 2 4" xfId="1551"/>
    <cellStyle name="Normal 2 2 4 2 3" xfId="1552"/>
    <cellStyle name="Normal 2 2 4 2 3 2" xfId="1553"/>
    <cellStyle name="Normal 2 2 4 2 3 3" xfId="1554"/>
    <cellStyle name="Normal 2 2 4 2 4" xfId="1555"/>
    <cellStyle name="Normal 2 2 4 2 5" xfId="1556"/>
    <cellStyle name="Normal 2 2 4 3" xfId="1557"/>
    <cellStyle name="Normal 2 2 4 3 2" xfId="1558"/>
    <cellStyle name="Normal 2 2 4 3 2 2" xfId="1559"/>
    <cellStyle name="Normal 2 2 4 3 2 3" xfId="1560"/>
    <cellStyle name="Normal 2 2 4 3 3" xfId="1561"/>
    <cellStyle name="Normal 2 2 4 3 4" xfId="1562"/>
    <cellStyle name="Normal 2 2 4 4" xfId="1563"/>
    <cellStyle name="Normal 2 2 4 4 2" xfId="1564"/>
    <cellStyle name="Normal 2 2 4 4 3" xfId="1565"/>
    <cellStyle name="Normal 2 2 4 5" xfId="1566"/>
    <cellStyle name="Normal 2 2 4 6" xfId="1567"/>
    <cellStyle name="Normal 2 2 5" xfId="1568"/>
    <cellStyle name="Normal 2 2 5 2" xfId="1569"/>
    <cellStyle name="Normal 2 2 5 2 2" xfId="1570"/>
    <cellStyle name="Normal 2 2 5 2 2 2" xfId="1571"/>
    <cellStyle name="Normal 2 2 5 2 2 2 2" xfId="1572"/>
    <cellStyle name="Normal 2 2 5 2 2 2 3" xfId="1573"/>
    <cellStyle name="Normal 2 2 5 2 2 3" xfId="1574"/>
    <cellStyle name="Normal 2 2 5 2 2 4" xfId="1575"/>
    <cellStyle name="Normal 2 2 5 2 3" xfId="1576"/>
    <cellStyle name="Normal 2 2 5 2 3 2" xfId="1577"/>
    <cellStyle name="Normal 2 2 5 2 3 3" xfId="1578"/>
    <cellStyle name="Normal 2 2 5 2 4" xfId="1579"/>
    <cellStyle name="Normal 2 2 5 2 5" xfId="1580"/>
    <cellStyle name="Normal 2 2 5 3" xfId="1581"/>
    <cellStyle name="Normal 2 2 5 3 2" xfId="1582"/>
    <cellStyle name="Normal 2 2 5 3 2 2" xfId="1583"/>
    <cellStyle name="Normal 2 2 5 3 2 3" xfId="1584"/>
    <cellStyle name="Normal 2 2 5 3 3" xfId="1585"/>
    <cellStyle name="Normal 2 2 5 3 4" xfId="1586"/>
    <cellStyle name="Normal 2 2 5 4" xfId="1587"/>
    <cellStyle name="Normal 2 2 5 4 2" xfId="1588"/>
    <cellStyle name="Normal 2 2 5 4 3" xfId="1589"/>
    <cellStyle name="Normal 2 2 5 5" xfId="1590"/>
    <cellStyle name="Normal 2 2 5 6" xfId="1591"/>
    <cellStyle name="Normal 2 2 6" xfId="1592"/>
    <cellStyle name="Normal 2 2 6 2" xfId="1593"/>
    <cellStyle name="Normal 2 2 6 2 2" xfId="1594"/>
    <cellStyle name="Normal 2 2 6 2 2 2" xfId="1595"/>
    <cellStyle name="Normal 2 2 6 2 2 2 2" xfId="1596"/>
    <cellStyle name="Normal 2 2 6 2 2 2 3" xfId="1597"/>
    <cellStyle name="Normal 2 2 6 2 2 3" xfId="1598"/>
    <cellStyle name="Normal 2 2 6 2 2 4" xfId="1599"/>
    <cellStyle name="Normal 2 2 6 2 3" xfId="1600"/>
    <cellStyle name="Normal 2 2 6 2 3 2" xfId="1601"/>
    <cellStyle name="Normal 2 2 6 2 3 3" xfId="1602"/>
    <cellStyle name="Normal 2 2 6 2 4" xfId="1603"/>
    <cellStyle name="Normal 2 2 6 2 5" xfId="1604"/>
    <cellStyle name="Normal 2 2 6 3" xfId="1605"/>
    <cellStyle name="Normal 2 2 6 3 2" xfId="1606"/>
    <cellStyle name="Normal 2 2 6 3 2 2" xfId="1607"/>
    <cellStyle name="Normal 2 2 6 3 2 3" xfId="1608"/>
    <cellStyle name="Normal 2 2 6 3 3" xfId="1609"/>
    <cellStyle name="Normal 2 2 6 3 4" xfId="1610"/>
    <cellStyle name="Normal 2 2 6 4" xfId="1611"/>
    <cellStyle name="Normal 2 2 6 4 2" xfId="1612"/>
    <cellStyle name="Normal 2 2 6 4 3" xfId="1613"/>
    <cellStyle name="Normal 2 2 6 5" xfId="1614"/>
    <cellStyle name="Normal 2 2 6 6" xfId="1615"/>
    <cellStyle name="Normal 2 2 7" xfId="1616"/>
    <cellStyle name="Normal 2 2 7 2" xfId="1617"/>
    <cellStyle name="Normal 2 2 7 2 2" xfId="1618"/>
    <cellStyle name="Normal 2 2 7 2 2 2" xfId="1619"/>
    <cellStyle name="Normal 2 2 7 2 2 2 2" xfId="1620"/>
    <cellStyle name="Normal 2 2 7 2 2 2 3" xfId="1621"/>
    <cellStyle name="Normal 2 2 7 2 2 3" xfId="1622"/>
    <cellStyle name="Normal 2 2 7 2 2 4" xfId="1623"/>
    <cellStyle name="Normal 2 2 7 2 3" xfId="1624"/>
    <cellStyle name="Normal 2 2 7 2 3 2" xfId="1625"/>
    <cellStyle name="Normal 2 2 7 2 3 3" xfId="1626"/>
    <cellStyle name="Normal 2 2 7 2 4" xfId="1627"/>
    <cellStyle name="Normal 2 2 7 2 5" xfId="1628"/>
    <cellStyle name="Normal 2 2 7 3" xfId="1629"/>
    <cellStyle name="Normal 2 2 7 3 2" xfId="1630"/>
    <cellStyle name="Normal 2 2 7 3 2 2" xfId="1631"/>
    <cellStyle name="Normal 2 2 7 3 2 3" xfId="1632"/>
    <cellStyle name="Normal 2 2 7 3 3" xfId="1633"/>
    <cellStyle name="Normal 2 2 7 3 4" xfId="1634"/>
    <cellStyle name="Normal 2 2 7 4" xfId="1635"/>
    <cellStyle name="Normal 2 2 7 4 2" xfId="1636"/>
    <cellStyle name="Normal 2 2 7 4 3" xfId="1637"/>
    <cellStyle name="Normal 2 2 7 5" xfId="1638"/>
    <cellStyle name="Normal 2 2 7 6" xfId="1639"/>
    <cellStyle name="Normal 2 2 8" xfId="1640"/>
    <cellStyle name="Normal 2 2 8 2" xfId="1641"/>
    <cellStyle name="Normal 2 2 8 2 2" xfId="1642"/>
    <cellStyle name="Normal 2 2 8 2 2 2" xfId="1643"/>
    <cellStyle name="Normal 2 2 8 2 2 2 2" xfId="1644"/>
    <cellStyle name="Normal 2 2 8 2 2 2 3" xfId="1645"/>
    <cellStyle name="Normal 2 2 8 2 2 3" xfId="1646"/>
    <cellStyle name="Normal 2 2 8 2 2 4" xfId="1647"/>
    <cellStyle name="Normal 2 2 8 2 3" xfId="1648"/>
    <cellStyle name="Normal 2 2 8 2 3 2" xfId="1649"/>
    <cellStyle name="Normal 2 2 8 2 3 3" xfId="1650"/>
    <cellStyle name="Normal 2 2 8 2 4" xfId="1651"/>
    <cellStyle name="Normal 2 2 8 2 5" xfId="1652"/>
    <cellStyle name="Normal 2 2 8 3" xfId="1653"/>
    <cellStyle name="Normal 2 2 8 3 2" xfId="1654"/>
    <cellStyle name="Normal 2 2 8 3 2 2" xfId="1655"/>
    <cellStyle name="Normal 2 2 8 3 2 3" xfId="1656"/>
    <cellStyle name="Normal 2 2 8 3 3" xfId="1657"/>
    <cellStyle name="Normal 2 2 8 3 4" xfId="1658"/>
    <cellStyle name="Normal 2 2 8 4" xfId="1659"/>
    <cellStyle name="Normal 2 2 8 4 2" xfId="1660"/>
    <cellStyle name="Normal 2 2 8 4 3" xfId="1661"/>
    <cellStyle name="Normal 2 2 8 5" xfId="1662"/>
    <cellStyle name="Normal 2 2 8 6" xfId="1663"/>
    <cellStyle name="Normal 2 2 9" xfId="1664"/>
    <cellStyle name="Normal 2 2 9 2" xfId="1665"/>
    <cellStyle name="Normal 2 2 9 2 2" xfId="1666"/>
    <cellStyle name="Normal 2 2 9 2 2 2" xfId="1667"/>
    <cellStyle name="Normal 2 2 9 2 2 2 2" xfId="1668"/>
    <cellStyle name="Normal 2 2 9 2 2 2 3" xfId="1669"/>
    <cellStyle name="Normal 2 2 9 2 2 3" xfId="1670"/>
    <cellStyle name="Normal 2 2 9 2 2 4" xfId="1671"/>
    <cellStyle name="Normal 2 2 9 2 3" xfId="1672"/>
    <cellStyle name="Normal 2 2 9 2 3 2" xfId="1673"/>
    <cellStyle name="Normal 2 2 9 2 3 3" xfId="1674"/>
    <cellStyle name="Normal 2 2 9 2 4" xfId="1675"/>
    <cellStyle name="Normal 2 2 9 2 5" xfId="1676"/>
    <cellStyle name="Normal 2 2 9 3" xfId="1677"/>
    <cellStyle name="Normal 2 2 9 3 2" xfId="1678"/>
    <cellStyle name="Normal 2 2 9 3 2 2" xfId="1679"/>
    <cellStyle name="Normal 2 2 9 3 2 3" xfId="1680"/>
    <cellStyle name="Normal 2 2 9 3 3" xfId="1681"/>
    <cellStyle name="Normal 2 2 9 3 4" xfId="1682"/>
    <cellStyle name="Normal 2 2 9 4" xfId="1683"/>
    <cellStyle name="Normal 2 2 9 4 2" xfId="1684"/>
    <cellStyle name="Normal 2 2 9 4 3" xfId="1685"/>
    <cellStyle name="Normal 2 2 9 5" xfId="1686"/>
    <cellStyle name="Normal 2 2 9 6" xfId="1687"/>
    <cellStyle name="Normal 2 20" xfId="1688"/>
    <cellStyle name="Normal 2 3" xfId="1689"/>
    <cellStyle name="Normal 2 3 2" xfId="1690"/>
    <cellStyle name="Normal 2 3 2 2" xfId="1691"/>
    <cellStyle name="Normal 2 3 2 2 2" xfId="1692"/>
    <cellStyle name="Normal 2 3 2 2 2 2" xfId="1693"/>
    <cellStyle name="Normal 2 3 2 2 2 3" xfId="1694"/>
    <cellStyle name="Normal 2 3 2 2 3" xfId="1695"/>
    <cellStyle name="Normal 2 3 2 2 4" xfId="1696"/>
    <cellStyle name="Normal 2 3 2 3" xfId="1697"/>
    <cellStyle name="Normal 2 3 2 3 2" xfId="1698"/>
    <cellStyle name="Normal 2 3 2 3 3" xfId="1699"/>
    <cellStyle name="Normal 2 3 2 4" xfId="1700"/>
    <cellStyle name="Normal 2 3 2 5" xfId="1701"/>
    <cellStyle name="Normal 2 3 3" xfId="1702"/>
    <cellStyle name="Normal 2 3 3 2" xfId="1703"/>
    <cellStyle name="Normal 2 3 3 2 2" xfId="1704"/>
    <cellStyle name="Normal 2 3 3 2 3" xfId="1705"/>
    <cellStyle name="Normal 2 3 3 3" xfId="1706"/>
    <cellStyle name="Normal 2 3 3 4" xfId="1707"/>
    <cellStyle name="Normal 2 3 4" xfId="1708"/>
    <cellStyle name="Normal 2 3 4 2" xfId="1709"/>
    <cellStyle name="Normal 2 3 4 3" xfId="1710"/>
    <cellStyle name="Normal 2 3 5" xfId="1711"/>
    <cellStyle name="Normal 2 3 6" xfId="1712"/>
    <cellStyle name="Normal 2 3 7" xfId="1713"/>
    <cellStyle name="Normal 2 3 8" xfId="1714"/>
    <cellStyle name="Normal 2 4" xfId="1715"/>
    <cellStyle name="Normal 2 4 2" xfId="1716"/>
    <cellStyle name="Normal 2 4 2 2" xfId="1717"/>
    <cellStyle name="Normal 2 4 2 2 2" xfId="1718"/>
    <cellStyle name="Normal 2 4 2 2 2 2" xfId="1719"/>
    <cellStyle name="Normal 2 4 2 2 2 3" xfId="1720"/>
    <cellStyle name="Normal 2 4 2 2 3" xfId="1721"/>
    <cellStyle name="Normal 2 4 2 2 4" xfId="1722"/>
    <cellStyle name="Normal 2 4 2 3" xfId="1723"/>
    <cellStyle name="Normal 2 4 2 3 2" xfId="1724"/>
    <cellStyle name="Normal 2 4 2 3 3" xfId="1725"/>
    <cellStyle name="Normal 2 4 2 4" xfId="1726"/>
    <cellStyle name="Normal 2 4 2 5" xfId="1727"/>
    <cellStyle name="Normal 2 4 3" xfId="1728"/>
    <cellStyle name="Normal 2 4 3 2" xfId="1729"/>
    <cellStyle name="Normal 2 4 3 2 2" xfId="1730"/>
    <cellStyle name="Normal 2 4 3 2 3" xfId="1731"/>
    <cellStyle name="Normal 2 4 3 3" xfId="1732"/>
    <cellStyle name="Normal 2 4 3 4" xfId="1733"/>
    <cellStyle name="Normal 2 4 4" xfId="1734"/>
    <cellStyle name="Normal 2 4 4 2" xfId="1735"/>
    <cellStyle name="Normal 2 4 4 3" xfId="1736"/>
    <cellStyle name="Normal 2 4 5" xfId="1737"/>
    <cellStyle name="Normal 2 4 6" xfId="1738"/>
    <cellStyle name="Normal 2 5" xfId="1739"/>
    <cellStyle name="Normal 2 5 2" xfId="1740"/>
    <cellStyle name="Normal 2 5 2 2" xfId="1741"/>
    <cellStyle name="Normal 2 5 2 2 2" xfId="1742"/>
    <cellStyle name="Normal 2 5 2 2 2 2" xfId="1743"/>
    <cellStyle name="Normal 2 5 2 2 2 3" xfId="1744"/>
    <cellStyle name="Normal 2 5 2 2 3" xfId="1745"/>
    <cellStyle name="Normal 2 5 2 2 4" xfId="1746"/>
    <cellStyle name="Normal 2 5 2 3" xfId="1747"/>
    <cellStyle name="Normal 2 5 2 3 2" xfId="1748"/>
    <cellStyle name="Normal 2 5 2 3 3" xfId="1749"/>
    <cellStyle name="Normal 2 5 2 4" xfId="1750"/>
    <cellStyle name="Normal 2 5 2 5" xfId="1751"/>
    <cellStyle name="Normal 2 5 3" xfId="1752"/>
    <cellStyle name="Normal 2 5 3 2" xfId="1753"/>
    <cellStyle name="Normal 2 5 3 2 2" xfId="1754"/>
    <cellStyle name="Normal 2 5 3 2 3" xfId="1755"/>
    <cellStyle name="Normal 2 5 3 3" xfId="1756"/>
    <cellStyle name="Normal 2 5 3 4" xfId="1757"/>
    <cellStyle name="Normal 2 5 4" xfId="1758"/>
    <cellStyle name="Normal 2 5 4 2" xfId="1759"/>
    <cellStyle name="Normal 2 5 4 3" xfId="1760"/>
    <cellStyle name="Normal 2 5 5" xfId="1761"/>
    <cellStyle name="Normal 2 5 6" xfId="1762"/>
    <cellStyle name="Normal 2 6" xfId="1763"/>
    <cellStyle name="Normal 2 6 2" xfId="1764"/>
    <cellStyle name="Normal 2 6 2 2" xfId="1765"/>
    <cellStyle name="Normal 2 6 2 2 2" xfId="1766"/>
    <cellStyle name="Normal 2 6 2 2 2 2" xfId="1767"/>
    <cellStyle name="Normal 2 6 2 2 2 3" xfId="1768"/>
    <cellStyle name="Normal 2 6 2 2 3" xfId="1769"/>
    <cellStyle name="Normal 2 6 2 2 4" xfId="1770"/>
    <cellStyle name="Normal 2 6 2 3" xfId="1771"/>
    <cellStyle name="Normal 2 6 2 3 2" xfId="1772"/>
    <cellStyle name="Normal 2 6 2 3 3" xfId="1773"/>
    <cellStyle name="Normal 2 6 2 4" xfId="1774"/>
    <cellStyle name="Normal 2 6 2 5" xfId="1775"/>
    <cellStyle name="Normal 2 6 3" xfId="1776"/>
    <cellStyle name="Normal 2 6 3 2" xfId="1777"/>
    <cellStyle name="Normal 2 6 3 2 2" xfId="1778"/>
    <cellStyle name="Normal 2 6 3 2 3" xfId="1779"/>
    <cellStyle name="Normal 2 6 3 3" xfId="1780"/>
    <cellStyle name="Normal 2 6 3 4" xfId="1781"/>
    <cellStyle name="Normal 2 6 4" xfId="1782"/>
    <cellStyle name="Normal 2 6 4 2" xfId="1783"/>
    <cellStyle name="Normal 2 6 4 3" xfId="1784"/>
    <cellStyle name="Normal 2 6 5" xfId="1785"/>
    <cellStyle name="Normal 2 6 6" xfId="1786"/>
    <cellStyle name="Normal 2 7" xfId="1787"/>
    <cellStyle name="Normal 2 7 2" xfId="1788"/>
    <cellStyle name="Normal 2 7 2 2" xfId="1789"/>
    <cellStyle name="Normal 2 7 2 2 2" xfId="1790"/>
    <cellStyle name="Normal 2 7 2 2 2 2" xfId="1791"/>
    <cellStyle name="Normal 2 7 2 2 2 3" xfId="1792"/>
    <cellStyle name="Normal 2 7 2 2 3" xfId="1793"/>
    <cellStyle name="Normal 2 7 2 2 4" xfId="1794"/>
    <cellStyle name="Normal 2 7 2 3" xfId="1795"/>
    <cellStyle name="Normal 2 7 2 3 2" xfId="1796"/>
    <cellStyle name="Normal 2 7 2 3 3" xfId="1797"/>
    <cellStyle name="Normal 2 7 2 4" xfId="1798"/>
    <cellStyle name="Normal 2 7 2 5" xfId="1799"/>
    <cellStyle name="Normal 2 7 3" xfId="1800"/>
    <cellStyle name="Normal 2 7 3 2" xfId="1801"/>
    <cellStyle name="Normal 2 7 3 2 2" xfId="1802"/>
    <cellStyle name="Normal 2 7 3 2 3" xfId="1803"/>
    <cellStyle name="Normal 2 7 3 3" xfId="1804"/>
    <cellStyle name="Normal 2 7 3 4" xfId="1805"/>
    <cellStyle name="Normal 2 7 4" xfId="1806"/>
    <cellStyle name="Normal 2 7 4 2" xfId="1807"/>
    <cellStyle name="Normal 2 7 4 3" xfId="1808"/>
    <cellStyle name="Normal 2 7 5" xfId="1809"/>
    <cellStyle name="Normal 2 7 6" xfId="1810"/>
    <cellStyle name="Normal 2 8" xfId="1811"/>
    <cellStyle name="Normal 2 8 2" xfId="1812"/>
    <cellStyle name="Normal 2 8 2 2" xfId="1813"/>
    <cellStyle name="Normal 2 8 2 2 2" xfId="1814"/>
    <cellStyle name="Normal 2 8 2 2 2 2" xfId="1815"/>
    <cellStyle name="Normal 2 8 2 2 2 3" xfId="1816"/>
    <cellStyle name="Normal 2 8 2 2 3" xfId="1817"/>
    <cellStyle name="Normal 2 8 2 2 4" xfId="1818"/>
    <cellStyle name="Normal 2 8 2 3" xfId="1819"/>
    <cellStyle name="Normal 2 8 2 3 2" xfId="1820"/>
    <cellStyle name="Normal 2 8 2 3 3" xfId="1821"/>
    <cellStyle name="Normal 2 8 2 4" xfId="1822"/>
    <cellStyle name="Normal 2 8 2 5" xfId="1823"/>
    <cellStyle name="Normal 2 8 3" xfId="1824"/>
    <cellStyle name="Normal 2 8 3 2" xfId="1825"/>
    <cellStyle name="Normal 2 8 3 2 2" xfId="1826"/>
    <cellStyle name="Normal 2 8 3 2 3" xfId="1827"/>
    <cellStyle name="Normal 2 8 3 3" xfId="1828"/>
    <cellStyle name="Normal 2 8 3 4" xfId="1829"/>
    <cellStyle name="Normal 2 8 4" xfId="1830"/>
    <cellStyle name="Normal 2 8 4 2" xfId="1831"/>
    <cellStyle name="Normal 2 8 4 3" xfId="1832"/>
    <cellStyle name="Normal 2 8 5" xfId="1833"/>
    <cellStyle name="Normal 2 8 6" xfId="1834"/>
    <cellStyle name="Normal 2 9" xfId="1835"/>
    <cellStyle name="Normal 2 9 2" xfId="1836"/>
    <cellStyle name="Normal 2 9 2 2" xfId="1837"/>
    <cellStyle name="Normal 2 9 2 2 2" xfId="1838"/>
    <cellStyle name="Normal 2 9 2 2 2 2" xfId="1839"/>
    <cellStyle name="Normal 2 9 2 2 2 3" xfId="1840"/>
    <cellStyle name="Normal 2 9 2 2 3" xfId="1841"/>
    <cellStyle name="Normal 2 9 2 2 4" xfId="1842"/>
    <cellStyle name="Normal 2 9 2 3" xfId="1843"/>
    <cellStyle name="Normal 2 9 2 3 2" xfId="1844"/>
    <cellStyle name="Normal 2 9 2 3 3" xfId="1845"/>
    <cellStyle name="Normal 2 9 2 4" xfId="1846"/>
    <cellStyle name="Normal 2 9 2 5" xfId="1847"/>
    <cellStyle name="Normal 2 9 3" xfId="1848"/>
    <cellStyle name="Normal 2 9 3 2" xfId="1849"/>
    <cellStyle name="Normal 2 9 3 2 2" xfId="1850"/>
    <cellStyle name="Normal 2 9 3 2 3" xfId="1851"/>
    <cellStyle name="Normal 2 9 3 3" xfId="1852"/>
    <cellStyle name="Normal 2 9 3 4" xfId="1853"/>
    <cellStyle name="Normal 2 9 4" xfId="1854"/>
    <cellStyle name="Normal 2 9 4 2" xfId="1855"/>
    <cellStyle name="Normal 2 9 4 3" xfId="1856"/>
    <cellStyle name="Normal 2 9 5" xfId="1857"/>
    <cellStyle name="Normal 2 9 6" xfId="1858"/>
    <cellStyle name="Normal 2_A-LD 01-2008" xfId="1859"/>
    <cellStyle name="Normal 20" xfId="1860"/>
    <cellStyle name="Normal 20 2" xfId="1861"/>
    <cellStyle name="Normal 21" xfId="1862"/>
    <cellStyle name="Normal 21 2" xfId="1863"/>
    <cellStyle name="Normal 22" xfId="1864"/>
    <cellStyle name="Normal 22 2" xfId="1865"/>
    <cellStyle name="Normal 23" xfId="1866"/>
    <cellStyle name="Normal 23 2" xfId="1867"/>
    <cellStyle name="Normal 24" xfId="1868"/>
    <cellStyle name="Normal 24 2" xfId="1869"/>
    <cellStyle name="Normal 25" xfId="1870"/>
    <cellStyle name="Normal 26" xfId="1871"/>
    <cellStyle name="Normal 26 2" xfId="1872"/>
    <cellStyle name="Normal 27" xfId="1873"/>
    <cellStyle name="Normal 27 2" xfId="1874"/>
    <cellStyle name="Normal 28" xfId="1875"/>
    <cellStyle name="Normal 28 2" xfId="1876"/>
    <cellStyle name="Normal 29" xfId="1877"/>
    <cellStyle name="Normal 29 2" xfId="1878"/>
    <cellStyle name="Normal 3" xfId="1879"/>
    <cellStyle name="Normal 3 1" xfId="1880"/>
    <cellStyle name="Normal 3 10" xfId="1881"/>
    <cellStyle name="Normal 3 2" xfId="1882"/>
    <cellStyle name="Normal 3 2 2" xfId="1883"/>
    <cellStyle name="Normal 3 2 2 2" xfId="1884"/>
    <cellStyle name="Normal 3 2 2 2 2" xfId="1885"/>
    <cellStyle name="Normal 3 2 3" xfId="1886"/>
    <cellStyle name="Normal 3 3" xfId="1887"/>
    <cellStyle name="Normal 3 3 2" xfId="1888"/>
    <cellStyle name="Normal 3 3 2 2" xfId="1889"/>
    <cellStyle name="Normal 3 3 2 2 2" xfId="1890"/>
    <cellStyle name="Normal 3 3 2 3" xfId="1891"/>
    <cellStyle name="Normal 3 3 3" xfId="1892"/>
    <cellStyle name="Normal 3 3 3 2" xfId="1893"/>
    <cellStyle name="Normal 3 3 4" xfId="1894"/>
    <cellStyle name="Normal 3 4" xfId="1895"/>
    <cellStyle name="Normal 3 4 2" xfId="1896"/>
    <cellStyle name="Normal 3 4 2 2" xfId="1897"/>
    <cellStyle name="Normal 3 4 2 2 2" xfId="1898"/>
    <cellStyle name="Normal 3 4 2 2 2 2" xfId="1899"/>
    <cellStyle name="Normal 3 4 2 2 2 2 2" xfId="1900"/>
    <cellStyle name="Normal 3 4 2 2 2 2 3 2" xfId="1901"/>
    <cellStyle name="Normal 3 4 2 2 2 3" xfId="1902"/>
    <cellStyle name="Normal 3 4 2 2 3" xfId="1903"/>
    <cellStyle name="Normal 3 4 2 2 3 2" xfId="1904"/>
    <cellStyle name="Normal 3 4 2 2 4" xfId="1905"/>
    <cellStyle name="Normal 3 4 2 3" xfId="1906"/>
    <cellStyle name="Normal 3 4 2 3 2" xfId="1907"/>
    <cellStyle name="Normal 3 4 2 3 2 2" xfId="1908"/>
    <cellStyle name="Normal 3 4 2 3 3" xfId="1909"/>
    <cellStyle name="Normal 3 4 2 4" xfId="1910"/>
    <cellStyle name="Normal 3 4 2 4 2" xfId="1911"/>
    <cellStyle name="Normal 3 4 2 5" xfId="1912"/>
    <cellStyle name="Normal 3 4 3" xfId="1913"/>
    <cellStyle name="Normal 3 4 3 2" xfId="1914"/>
    <cellStyle name="Normal 3 4 3 2 2" xfId="1915"/>
    <cellStyle name="Normal 3 4 3 3" xfId="1916"/>
    <cellStyle name="Normal 3 4 4" xfId="1917"/>
    <cellStyle name="Normal 3 4 4 2" xfId="1918"/>
    <cellStyle name="Normal 3 4 5" xfId="1919"/>
    <cellStyle name="Normal 3 5" xfId="1920"/>
    <cellStyle name="Normal 3 6" xfId="1921"/>
    <cellStyle name="Normal 3 6 2" xfId="1922"/>
    <cellStyle name="Normal 3 6 2 2" xfId="1923"/>
    <cellStyle name="Normal 3 6 2 2 2" xfId="1924"/>
    <cellStyle name="Normal 3 6 2 3" xfId="1925"/>
    <cellStyle name="Normal 3 6 3" xfId="1926"/>
    <cellStyle name="Normal 3 6 3 2" xfId="1927"/>
    <cellStyle name="Normal 3 6 4" xfId="1928"/>
    <cellStyle name="Normal 3 7" xfId="1929"/>
    <cellStyle name="Normal 3 8" xfId="1930"/>
    <cellStyle name="Normal 3 9" xfId="1931"/>
    <cellStyle name="Normal 3_A-LD 01-2008" xfId="1932"/>
    <cellStyle name="Normal 30" xfId="1933"/>
    <cellStyle name="Normal 31" xfId="1934"/>
    <cellStyle name="Normal 32" xfId="1935"/>
    <cellStyle name="Normal 33" xfId="1936"/>
    <cellStyle name="Normal 33 2" xfId="1937"/>
    <cellStyle name="Normal 33 2 2" xfId="1938"/>
    <cellStyle name="Normal 33 3" xfId="1939"/>
    <cellStyle name="Normal 34" xfId="1940"/>
    <cellStyle name="Normal 34 2" xfId="1941"/>
    <cellStyle name="Normal 34 2 2" xfId="1942"/>
    <cellStyle name="Normal 34 3" xfId="1943"/>
    <cellStyle name="Normal 35" xfId="1944"/>
    <cellStyle name="Normal 36" xfId="1945"/>
    <cellStyle name="Normal 37" xfId="1946"/>
    <cellStyle name="Normal 38" xfId="1947"/>
    <cellStyle name="Normal 39" xfId="1948"/>
    <cellStyle name="Normal 39 2" xfId="1949"/>
    <cellStyle name="Normal 4" xfId="1950"/>
    <cellStyle name="Normal 4 2" xfId="1951"/>
    <cellStyle name="Normal 4 2 2" xfId="1952"/>
    <cellStyle name="Normal 4 2 2 2" xfId="1953"/>
    <cellStyle name="Normal 4 2 2 2 2" xfId="1954"/>
    <cellStyle name="Normal 4 2 2 2 2 2" xfId="1955"/>
    <cellStyle name="Normal 4 2 2 2 3" xfId="1956"/>
    <cellStyle name="Normal 4 2 2 3" xfId="1957"/>
    <cellStyle name="Normal 4 2 2 3 2" xfId="1958"/>
    <cellStyle name="Normal 4 2 2 4" xfId="1959"/>
    <cellStyle name="Normal 4 2 3" xfId="1960"/>
    <cellStyle name="Normal 4 2 3 2" xfId="1961"/>
    <cellStyle name="Normal 4 2 3 2 2" xfId="1962"/>
    <cellStyle name="Normal 4 2 3 3" xfId="1963"/>
    <cellStyle name="Normal 4 2 4" xfId="1964"/>
    <cellStyle name="Normal 4 2 4 2" xfId="1965"/>
    <cellStyle name="Normal 4 2 5" xfId="1966"/>
    <cellStyle name="Normal 4 3" xfId="1967"/>
    <cellStyle name="Normal 4 3 2" xfId="1968"/>
    <cellStyle name="Normal 4 3 2 2" xfId="1969"/>
    <cellStyle name="Normal 4 3 2 2 2" xfId="1970"/>
    <cellStyle name="Normal 4 3 2 3" xfId="1971"/>
    <cellStyle name="Normal 4 3 3" xfId="1972"/>
    <cellStyle name="Normal 4 3 3 2" xfId="1973"/>
    <cellStyle name="Normal 4 3 4" xfId="1974"/>
    <cellStyle name="Normal 4 4" xfId="1975"/>
    <cellStyle name="Normal 4 5" xfId="1976"/>
    <cellStyle name="Normal 4 6" xfId="1977"/>
    <cellStyle name="Normal 4 7" xfId="1978"/>
    <cellStyle name="Normal 4_III Kretanje inflacije_III.0.2." xfId="1979"/>
    <cellStyle name="Normal 40" xfId="1980"/>
    <cellStyle name="Normal 40 2" xfId="1981"/>
    <cellStyle name="Normal 41" xfId="1982"/>
    <cellStyle name="Normal 41 2" xfId="1983"/>
    <cellStyle name="Normal 42" xfId="1984"/>
    <cellStyle name="Normal 42 2" xfId="1985"/>
    <cellStyle name="Normal 43" xfId="1986"/>
    <cellStyle name="Normal 43 2" xfId="1987"/>
    <cellStyle name="Normal 44" xfId="1988"/>
    <cellStyle name="Normal 44 2" xfId="1989"/>
    <cellStyle name="Normal 45" xfId="1990"/>
    <cellStyle name="Normal 45 2" xfId="1991"/>
    <cellStyle name="Normal 46" xfId="1992"/>
    <cellStyle name="Normal 46 2" xfId="1993"/>
    <cellStyle name="Normal 47" xfId="1994"/>
    <cellStyle name="Normal 47 2" xfId="1995"/>
    <cellStyle name="Normal 48" xfId="1996"/>
    <cellStyle name="Normal 48 2" xfId="1997"/>
    <cellStyle name="Normal 48 3" xfId="1998"/>
    <cellStyle name="Normal 48 4" xfId="1999"/>
    <cellStyle name="Normal 49" xfId="2000"/>
    <cellStyle name="Normal 5" xfId="2001"/>
    <cellStyle name="Normal 5 2" xfId="2002"/>
    <cellStyle name="Normal 5 2 2" xfId="2003"/>
    <cellStyle name="Normal 5 2 2 2" xfId="2004"/>
    <cellStyle name="Normal 5 2 3" xfId="2005"/>
    <cellStyle name="Normal 5 2 4" xfId="2006"/>
    <cellStyle name="Normal 5 3" xfId="2007"/>
    <cellStyle name="Normal 5 3 2" xfId="2008"/>
    <cellStyle name="Normal 5 4" xfId="2009"/>
    <cellStyle name="Normal 5 5" xfId="2010"/>
    <cellStyle name="Normal 5 5 2" xfId="2011"/>
    <cellStyle name="Normal 5 6" xfId="2012"/>
    <cellStyle name="Normal 5 7" xfId="2013"/>
    <cellStyle name="Normal 5 8" xfId="2014"/>
    <cellStyle name="Normal 50" xfId="2015"/>
    <cellStyle name="Normal 50 2" xfId="2016"/>
    <cellStyle name="Normal 50 3" xfId="2017"/>
    <cellStyle name="Normal 51" xfId="2018"/>
    <cellStyle name="Normal 51 2" xfId="2019"/>
    <cellStyle name="Normal 52" xfId="2020"/>
    <cellStyle name="Normal 52 2" xfId="2021"/>
    <cellStyle name="Normal 53" xfId="2022"/>
    <cellStyle name="Normal 54" xfId="2023"/>
    <cellStyle name="Normal 55" xfId="2024"/>
    <cellStyle name="Normal 56" xfId="2025"/>
    <cellStyle name="Normal 57" xfId="2026"/>
    <cellStyle name="Normal 58" xfId="2027"/>
    <cellStyle name="Normal 59" xfId="2028"/>
    <cellStyle name="Normal 6" xfId="2029"/>
    <cellStyle name="Normal 6 2" xfId="2030"/>
    <cellStyle name="Normal 6 2 2" xfId="2031"/>
    <cellStyle name="Normal 6 2 3" xfId="2032"/>
    <cellStyle name="Normal 6 3" xfId="2033"/>
    <cellStyle name="Normal 6 4" xfId="2034"/>
    <cellStyle name="Normal 60" xfId="2035"/>
    <cellStyle name="Normal 61" xfId="2036"/>
    <cellStyle name="Normal 62" xfId="2037"/>
    <cellStyle name="Normal 63" xfId="2038"/>
    <cellStyle name="Normal 64" xfId="2039"/>
    <cellStyle name="Normal 65" xfId="2040"/>
    <cellStyle name="Normal 66" xfId="2041"/>
    <cellStyle name="Normal 66 3 2 4" xfId="2042"/>
    <cellStyle name="Normal 67" xfId="2043"/>
    <cellStyle name="Normal 68" xfId="2044"/>
    <cellStyle name="Normal 69" xfId="2045"/>
    <cellStyle name="Normal 7" xfId="2046"/>
    <cellStyle name="Normal 7 2" xfId="2047"/>
    <cellStyle name="Normal 7 3" xfId="2048"/>
    <cellStyle name="Normal 70" xfId="2049"/>
    <cellStyle name="Normal 71" xfId="2050"/>
    <cellStyle name="Normal 71 2" xfId="2051"/>
    <cellStyle name="Normal 77 6" xfId="2052"/>
    <cellStyle name="Normal 77 8" xfId="2053"/>
    <cellStyle name="Normal 77 9" xfId="2054"/>
    <cellStyle name="Normal 78 6" xfId="2055"/>
    <cellStyle name="Normal 78 8" xfId="2056"/>
    <cellStyle name="Normal 78 9" xfId="2057"/>
    <cellStyle name="Normal 79 6" xfId="2058"/>
    <cellStyle name="Normal 79 8" xfId="2059"/>
    <cellStyle name="Normal 79 9" xfId="2060"/>
    <cellStyle name="Normal 8" xfId="2061"/>
    <cellStyle name="Normal 8 2" xfId="2062"/>
    <cellStyle name="Normal 8 2 2" xfId="2063"/>
    <cellStyle name="Normal 8 3" xfId="2064"/>
    <cellStyle name="Normal 8 3 2" xfId="2065"/>
    <cellStyle name="Normal 8 4" xfId="2066"/>
    <cellStyle name="Normal 8 5" xfId="2067"/>
    <cellStyle name="Normal 83" xfId="2068"/>
    <cellStyle name="Normal 9" xfId="2069"/>
    <cellStyle name="Normal 9 2" xfId="2070"/>
    <cellStyle name="Normal 9 2 2" xfId="2071"/>
    <cellStyle name="Normal 9 3" xfId="2072"/>
    <cellStyle name="Normal 9 4" xfId="2073"/>
    <cellStyle name="Normal 90" xfId="2074"/>
    <cellStyle name="Normal 91" xfId="2075"/>
    <cellStyle name="Normal 91 4" xfId="2076"/>
    <cellStyle name="Normal 92" xfId="2077"/>
    <cellStyle name="Normal 92 4" xfId="2078"/>
    <cellStyle name="Normal 93" xfId="2079"/>
    <cellStyle name="Normal 93 4" xfId="2080"/>
    <cellStyle name="Normal Table" xfId="2081"/>
    <cellStyle name="Normál_ 8-9. t." xfId="2082"/>
    <cellStyle name="Normal_Debt31.8" xfId="2083"/>
    <cellStyle name="Normal_DUG 31.12.04." xfId="2084"/>
    <cellStyle name="Normal_Dug 31.7.2002." xfId="2085"/>
    <cellStyle name="Normal_godisnji izvwstaj grafikoni pod.99 azur.26.juna2000" xfId="2086"/>
    <cellStyle name="Normal_Grafikoni za IR III kvartal (Goran)" xfId="2087"/>
    <cellStyle name="Normál_MERLEG.XLS" xfId="2088"/>
    <cellStyle name="normální_Analyza_2" xfId="2089"/>
    <cellStyle name="Normalny_Tab1" xfId="2090"/>
    <cellStyle name="Note 1" xfId="2091"/>
    <cellStyle name="Note 1 2" xfId="2092"/>
    <cellStyle name="Note 1 3" xfId="2093"/>
    <cellStyle name="Note 10" xfId="2094"/>
    <cellStyle name="Note 10 2" xfId="2095"/>
    <cellStyle name="Note 10 2 2" xfId="2096"/>
    <cellStyle name="Note 10 3" xfId="2097"/>
    <cellStyle name="Note 10 4" xfId="2098"/>
    <cellStyle name="Note 11" xfId="2099"/>
    <cellStyle name="Note 11 2" xfId="2100"/>
    <cellStyle name="Note 11 3" xfId="2101"/>
    <cellStyle name="Note 12" xfId="2102"/>
    <cellStyle name="Note 12 2" xfId="2103"/>
    <cellStyle name="Note 13" xfId="2104"/>
    <cellStyle name="Note 13 2" xfId="2105"/>
    <cellStyle name="Note 14" xfId="2106"/>
    <cellStyle name="Note 14 2" xfId="2107"/>
    <cellStyle name="Note 15" xfId="2108"/>
    <cellStyle name="Note 16" xfId="2109"/>
    <cellStyle name="Note 16 2" xfId="2110"/>
    <cellStyle name="Note 17" xfId="2111"/>
    <cellStyle name="Note 17 2" xfId="2112"/>
    <cellStyle name="Note 18" xfId="2113"/>
    <cellStyle name="Note 18 2" xfId="2114"/>
    <cellStyle name="Note 19" xfId="2115"/>
    <cellStyle name="Note 19 2" xfId="2116"/>
    <cellStyle name="Note 2" xfId="2117"/>
    <cellStyle name="Note 2 2" xfId="2118"/>
    <cellStyle name="Note 2 2 2" xfId="2119"/>
    <cellStyle name="Note 2 2 2 2" xfId="2120"/>
    <cellStyle name="Note 2 2 2 3" xfId="2121"/>
    <cellStyle name="Note 2 2 3" xfId="2122"/>
    <cellStyle name="Note 2 2 4" xfId="2123"/>
    <cellStyle name="Note 2 3" xfId="2124"/>
    <cellStyle name="Note 2 3 2" xfId="2125"/>
    <cellStyle name="Note 2 3 3" xfId="2126"/>
    <cellStyle name="Note 2 4" xfId="2127"/>
    <cellStyle name="Note 2 5" xfId="2128"/>
    <cellStyle name="Note 20" xfId="2129"/>
    <cellStyle name="Note 20 2" xfId="2130"/>
    <cellStyle name="Note 21" xfId="2131"/>
    <cellStyle name="Note 22" xfId="2132"/>
    <cellStyle name="Note 23" xfId="2133"/>
    <cellStyle name="Note 24" xfId="2134"/>
    <cellStyle name="Note 3" xfId="2135"/>
    <cellStyle name="Note 3 2" xfId="2136"/>
    <cellStyle name="Note 3 2 2" xfId="2137"/>
    <cellStyle name="Note 3 2 2 2" xfId="2138"/>
    <cellStyle name="Note 3 2 2 3" xfId="2139"/>
    <cellStyle name="Note 3 2 3" xfId="2140"/>
    <cellStyle name="Note 3 2 4" xfId="2141"/>
    <cellStyle name="Note 3 3" xfId="2142"/>
    <cellStyle name="Note 3 3 2" xfId="2143"/>
    <cellStyle name="Note 3 3 3" xfId="2144"/>
    <cellStyle name="Note 3 4" xfId="2145"/>
    <cellStyle name="Note 3 5" xfId="2146"/>
    <cellStyle name="Note 4" xfId="2147"/>
    <cellStyle name="Note 4 2" xfId="2148"/>
    <cellStyle name="Note 4 2 2" xfId="2149"/>
    <cellStyle name="Note 4 2 2 2" xfId="2150"/>
    <cellStyle name="Note 4 2 2 3" xfId="2151"/>
    <cellStyle name="Note 4 2 3" xfId="2152"/>
    <cellStyle name="Note 4 2 4" xfId="2153"/>
    <cellStyle name="Note 4 3" xfId="2154"/>
    <cellStyle name="Note 4 3 2" xfId="2155"/>
    <cellStyle name="Note 4 3 3" xfId="2156"/>
    <cellStyle name="Note 4 4" xfId="2157"/>
    <cellStyle name="Note 4 5" xfId="2158"/>
    <cellStyle name="Note 5" xfId="2159"/>
    <cellStyle name="Note 5 2" xfId="2160"/>
    <cellStyle name="Note 5 2 2" xfId="2161"/>
    <cellStyle name="Note 5 2 2 2" xfId="2162"/>
    <cellStyle name="Note 5 2 2 3" xfId="2163"/>
    <cellStyle name="Note 5 2 3" xfId="2164"/>
    <cellStyle name="Note 5 2 4" xfId="2165"/>
    <cellStyle name="Note 5 3" xfId="2166"/>
    <cellStyle name="Note 5 3 2" xfId="2167"/>
    <cellStyle name="Note 5 3 3" xfId="2168"/>
    <cellStyle name="Note 5 4" xfId="2169"/>
    <cellStyle name="Note 5 5" xfId="2170"/>
    <cellStyle name="Note 6" xfId="2171"/>
    <cellStyle name="Note 6 2" xfId="2172"/>
    <cellStyle name="Note 6 2 2" xfId="2173"/>
    <cellStyle name="Note 6 2 2 2" xfId="2174"/>
    <cellStyle name="Note 6 2 2 3" xfId="2175"/>
    <cellStyle name="Note 6 2 3" xfId="2176"/>
    <cellStyle name="Note 6 2 4" xfId="2177"/>
    <cellStyle name="Note 6 3" xfId="2178"/>
    <cellStyle name="Note 6 3 2" xfId="2179"/>
    <cellStyle name="Note 6 3 3" xfId="2180"/>
    <cellStyle name="Note 6 4" xfId="2181"/>
    <cellStyle name="Note 6 5" xfId="2182"/>
    <cellStyle name="Note 7" xfId="2183"/>
    <cellStyle name="Note 7 2" xfId="2184"/>
    <cellStyle name="Note 7 2 2" xfId="2185"/>
    <cellStyle name="Note 7 2 2 2" xfId="2186"/>
    <cellStyle name="Note 7 2 2 3" xfId="2187"/>
    <cellStyle name="Note 7 2 3" xfId="2188"/>
    <cellStyle name="Note 7 2 4" xfId="2189"/>
    <cellStyle name="Note 7 3" xfId="2190"/>
    <cellStyle name="Note 7 3 2" xfId="2191"/>
    <cellStyle name="Note 7 3 3" xfId="2192"/>
    <cellStyle name="Note 7 4" xfId="2193"/>
    <cellStyle name="Note 7 5" xfId="2194"/>
    <cellStyle name="Note 8" xfId="2195"/>
    <cellStyle name="Note 8 2" xfId="2196"/>
    <cellStyle name="Note 8 2 2" xfId="2197"/>
    <cellStyle name="Note 8 3" xfId="2198"/>
    <cellStyle name="Note 8 4" xfId="2199"/>
    <cellStyle name="Note 9" xfId="2200"/>
    <cellStyle name="Note 9 2" xfId="2201"/>
    <cellStyle name="Note 9 2 2" xfId="2202"/>
    <cellStyle name="Note 9 3" xfId="2203"/>
    <cellStyle name="Note 9 4" xfId="2204"/>
    <cellStyle name="Obično_ENG.30.04.2004" xfId="2205"/>
    <cellStyle name="Ôèíàíñîâûé [0]_laroux" xfId="2206"/>
    <cellStyle name="Ôèíàíñîâûé_laroux" xfId="2207"/>
    <cellStyle name="Option" xfId="2208"/>
    <cellStyle name="OptionHeading" xfId="2209"/>
    <cellStyle name="Output 1" xfId="2210"/>
    <cellStyle name="Output 1 2" xfId="2211"/>
    <cellStyle name="Output 1 3" xfId="2212"/>
    <cellStyle name="Output 2" xfId="2213"/>
    <cellStyle name="Output 2 2" xfId="2214"/>
    <cellStyle name="Output 2 2 2" xfId="2215"/>
    <cellStyle name="Output 2 2 2 2" xfId="2216"/>
    <cellStyle name="Output 2 2 2 3" xfId="2217"/>
    <cellStyle name="Output 2 2 3" xfId="2218"/>
    <cellStyle name="Output 2 2 4" xfId="2219"/>
    <cellStyle name="Output 2 3" xfId="2220"/>
    <cellStyle name="Output 2 3 2" xfId="2221"/>
    <cellStyle name="Output 2 3 3" xfId="2222"/>
    <cellStyle name="Output 2 4" xfId="2223"/>
    <cellStyle name="Output 2 5" xfId="2224"/>
    <cellStyle name="Output 3" xfId="2225"/>
    <cellStyle name="Output 3 2" xfId="2226"/>
    <cellStyle name="Output 3 2 2" xfId="2227"/>
    <cellStyle name="Output 3 2 2 2" xfId="2228"/>
    <cellStyle name="Output 3 2 2 3" xfId="2229"/>
    <cellStyle name="Output 3 2 3" xfId="2230"/>
    <cellStyle name="Output 3 2 4" xfId="2231"/>
    <cellStyle name="Output 3 3" xfId="2232"/>
    <cellStyle name="Output 3 3 2" xfId="2233"/>
    <cellStyle name="Output 3 3 3" xfId="2234"/>
    <cellStyle name="Output 3 4" xfId="2235"/>
    <cellStyle name="Output 3 5" xfId="2236"/>
    <cellStyle name="Output 4" xfId="2237"/>
    <cellStyle name="Output 4 2" xfId="2238"/>
    <cellStyle name="Output 4 2 2" xfId="2239"/>
    <cellStyle name="Output 4 2 2 2" xfId="2240"/>
    <cellStyle name="Output 4 2 2 3" xfId="2241"/>
    <cellStyle name="Output 4 2 3" xfId="2242"/>
    <cellStyle name="Output 4 2 4" xfId="2243"/>
    <cellStyle name="Output 4 3" xfId="2244"/>
    <cellStyle name="Output 4 3 2" xfId="2245"/>
    <cellStyle name="Output 4 3 3" xfId="2246"/>
    <cellStyle name="Output 4 4" xfId="2247"/>
    <cellStyle name="Output 4 5" xfId="2248"/>
    <cellStyle name="Output 5" xfId="2249"/>
    <cellStyle name="Output 5 2" xfId="2250"/>
    <cellStyle name="Output 5 2 2" xfId="2251"/>
    <cellStyle name="Output 5 2 2 2" xfId="2252"/>
    <cellStyle name="Output 5 2 2 3" xfId="2253"/>
    <cellStyle name="Output 5 2 3" xfId="2254"/>
    <cellStyle name="Output 5 2 4" xfId="2255"/>
    <cellStyle name="Output 5 3" xfId="2256"/>
    <cellStyle name="Output 5 3 2" xfId="2257"/>
    <cellStyle name="Output 5 3 3" xfId="2258"/>
    <cellStyle name="Output 5 4" xfId="2259"/>
    <cellStyle name="Output 5 5" xfId="2260"/>
    <cellStyle name="Output 6" xfId="2261"/>
    <cellStyle name="Output 6 2" xfId="2262"/>
    <cellStyle name="Output 6 2 2" xfId="2263"/>
    <cellStyle name="Output 6 2 2 2" xfId="2264"/>
    <cellStyle name="Output 6 2 2 3" xfId="2265"/>
    <cellStyle name="Output 6 2 3" xfId="2266"/>
    <cellStyle name="Output 6 2 4" xfId="2267"/>
    <cellStyle name="Output 6 3" xfId="2268"/>
    <cellStyle name="Output 6 3 2" xfId="2269"/>
    <cellStyle name="Output 6 3 3" xfId="2270"/>
    <cellStyle name="Output 6 4" xfId="2271"/>
    <cellStyle name="Output 6 5" xfId="2272"/>
    <cellStyle name="Output 7" xfId="2273"/>
    <cellStyle name="Output 7 2" xfId="2274"/>
    <cellStyle name="Output 7 3" xfId="2275"/>
    <cellStyle name="Percen - Style1" xfId="2276"/>
    <cellStyle name="Percent" xfId="2277" builtinId="5"/>
    <cellStyle name="Percent [0]" xfId="2278"/>
    <cellStyle name="Percent [00]" xfId="2279"/>
    <cellStyle name="Percent [2]" xfId="2280"/>
    <cellStyle name="Percent 10" xfId="2281"/>
    <cellStyle name="Percent 10 2" xfId="2282"/>
    <cellStyle name="Percent 10 2 2" xfId="2283"/>
    <cellStyle name="Percent 10 3" xfId="2284"/>
    <cellStyle name="Percent 11" xfId="2285"/>
    <cellStyle name="Percent 12" xfId="2286"/>
    <cellStyle name="Percent 13" xfId="2287"/>
    <cellStyle name="Percent 14" xfId="2288"/>
    <cellStyle name="Percent 15" xfId="2289"/>
    <cellStyle name="Percent 16" xfId="2290"/>
    <cellStyle name="Percent 2" xfId="2291"/>
    <cellStyle name="Percent 2 1" xfId="2292"/>
    <cellStyle name="Percent 2 2" xfId="2293"/>
    <cellStyle name="Percent 2 2 2" xfId="2294"/>
    <cellStyle name="Percent 2 3" xfId="2295"/>
    <cellStyle name="Percent 2 4" xfId="2296"/>
    <cellStyle name="Percent 2 5" xfId="2297"/>
    <cellStyle name="Percent 2 6" xfId="2298"/>
    <cellStyle name="Percent 2 7" xfId="2299"/>
    <cellStyle name="Percent 2_A-LD 01-2008" xfId="2300"/>
    <cellStyle name="Percent 3" xfId="2301"/>
    <cellStyle name="Percent 3 2" xfId="2302"/>
    <cellStyle name="Percent 3 2 2" xfId="2303"/>
    <cellStyle name="Percent 3 3" xfId="2304"/>
    <cellStyle name="Percent 4" xfId="2305"/>
    <cellStyle name="Percent 4 2" xfId="2306"/>
    <cellStyle name="Percent 4 2 2" xfId="2307"/>
    <cellStyle name="Percent 4 2 2 2" xfId="2308"/>
    <cellStyle name="Percent 4 2 2 2 2" xfId="2309"/>
    <cellStyle name="Percent 4 2 2 2 2 2" xfId="2310"/>
    <cellStyle name="Percent 4 2 2 2 3" xfId="2311"/>
    <cellStyle name="Percent 4 2 2 3" xfId="2312"/>
    <cellStyle name="Percent 4 2 2 3 2" xfId="2313"/>
    <cellStyle name="Percent 4 2 2 4" xfId="2314"/>
    <cellStyle name="Percent 4 2 3" xfId="2315"/>
    <cellStyle name="Percent 4 2 3 2" xfId="2316"/>
    <cellStyle name="Percent 4 2 3 2 2" xfId="2317"/>
    <cellStyle name="Percent 4 2 3 3" xfId="2318"/>
    <cellStyle name="Percent 4 2 4" xfId="2319"/>
    <cellStyle name="Percent 4 2 4 2" xfId="2320"/>
    <cellStyle name="Percent 4 2 5" xfId="2321"/>
    <cellStyle name="Percent 4 3" xfId="2322"/>
    <cellStyle name="Percent 4 3 2" xfId="2323"/>
    <cellStyle name="Percent 4 3 2 2" xfId="2324"/>
    <cellStyle name="Percent 4 3 2 2 2" xfId="2325"/>
    <cellStyle name="Percent 4 3 2 3" xfId="2326"/>
    <cellStyle name="Percent 4 3 3" xfId="2327"/>
    <cellStyle name="Percent 4 3 3 2" xfId="2328"/>
    <cellStyle name="Percent 4 3 4" xfId="2329"/>
    <cellStyle name="Percent 4 4" xfId="2330"/>
    <cellStyle name="Percent 4 4 2" xfId="2331"/>
    <cellStyle name="Percent 4 4 2 2" xfId="2332"/>
    <cellStyle name="Percent 4 4 3" xfId="2333"/>
    <cellStyle name="Percent 4 5" xfId="2334"/>
    <cellStyle name="Percent 4 5 2" xfId="2335"/>
    <cellStyle name="Percent 4 6" xfId="2336"/>
    <cellStyle name="Percent 5" xfId="2337"/>
    <cellStyle name="Percent 5 2" xfId="2338"/>
    <cellStyle name="Percent 6" xfId="2339"/>
    <cellStyle name="Percent 6 2" xfId="2340"/>
    <cellStyle name="Percent 7" xfId="2341"/>
    <cellStyle name="Percent 7 2" xfId="2342"/>
    <cellStyle name="Percent 7 2 2" xfId="2343"/>
    <cellStyle name="Percent 7 2 2 2" xfId="2344"/>
    <cellStyle name="Percent 7 2 2 2 2" xfId="2345"/>
    <cellStyle name="Percent 7 2 2 3" xfId="2346"/>
    <cellStyle name="Percent 7 2 3" xfId="2347"/>
    <cellStyle name="Percent 7 2 3 2" xfId="2348"/>
    <cellStyle name="Percent 7 2 4" xfId="2349"/>
    <cellStyle name="Percent 7 3" xfId="2350"/>
    <cellStyle name="Percent 7 3 2" xfId="2351"/>
    <cellStyle name="Percent 7 3 2 2" xfId="2352"/>
    <cellStyle name="Percent 7 3 3" xfId="2353"/>
    <cellStyle name="Percent 7 4" xfId="2354"/>
    <cellStyle name="Percent 7 4 2" xfId="2355"/>
    <cellStyle name="Percent 7 5" xfId="2356"/>
    <cellStyle name="Percent 8" xfId="2357"/>
    <cellStyle name="Percent 8 2" xfId="2358"/>
    <cellStyle name="Percent 9" xfId="2359"/>
    <cellStyle name="percentage difference" xfId="2360"/>
    <cellStyle name="percentage difference one decimal" xfId="2361"/>
    <cellStyle name="percentage difference zero decimal" xfId="2362"/>
    <cellStyle name="Pevný" xfId="2363"/>
    <cellStyle name="Planches" xfId="2364"/>
    <cellStyle name="Poznámka" xfId="2365"/>
    <cellStyle name="Poznámka 2" xfId="2366"/>
    <cellStyle name="Poznámka 2 2" xfId="2367"/>
    <cellStyle name="Poznámka 2 2 2" xfId="2368"/>
    <cellStyle name="Poznámka 2 2 3" xfId="2369"/>
    <cellStyle name="Poznámka 2 3" xfId="2370"/>
    <cellStyle name="Poznámka 2 4" xfId="2371"/>
    <cellStyle name="Poznámka 3" xfId="2372"/>
    <cellStyle name="Poznámka 3 2" xfId="2373"/>
    <cellStyle name="Poznámka 3 3" xfId="2374"/>
    <cellStyle name="Poznámka 4" xfId="2375"/>
    <cellStyle name="Poznámka 4 2" xfId="2376"/>
    <cellStyle name="Poznámka 4 3" xfId="2377"/>
    <cellStyle name="Poznámka 5" xfId="2378"/>
    <cellStyle name="Poznámka 6" xfId="2379"/>
    <cellStyle name="PrePop Currency (0)" xfId="2380"/>
    <cellStyle name="PrePop Currency (2)" xfId="2381"/>
    <cellStyle name="PrePop Units (0)" xfId="2382"/>
    <cellStyle name="PrePop Units (1)" xfId="2383"/>
    <cellStyle name="PrePop Units (2)" xfId="2384"/>
    <cellStyle name="Presentation" xfId="2385"/>
    <cellStyle name="Price" xfId="2386"/>
    <cellStyle name="Propojená buňka" xfId="2387"/>
    <cellStyle name="Publication" xfId="2388"/>
    <cellStyle name="Ratio" xfId="2389"/>
    <cellStyle name="Red Text" xfId="2390"/>
    <cellStyle name="reduced" xfId="2391"/>
    <cellStyle name="soustotal" xfId="2392"/>
    <cellStyle name="Správně" xfId="2393"/>
    <cellStyle name="Standard_Mappe1" xfId="2394"/>
    <cellStyle name="Style 1" xfId="2395"/>
    <cellStyle name="Style 1 1" xfId="2396"/>
    <cellStyle name="Style 1 2" xfId="2397"/>
    <cellStyle name="Style 1 2 2" xfId="2398"/>
    <cellStyle name="Style 1_A-LD 01-2008" xfId="2399"/>
    <cellStyle name="Style 21" xfId="2400"/>
    <cellStyle name="Style 22" xfId="2401"/>
    <cellStyle name="Style 23" xfId="2402"/>
    <cellStyle name="Style 24" xfId="2403"/>
    <cellStyle name="Style 25" xfId="2404"/>
    <cellStyle name="Style 26" xfId="2405"/>
    <cellStyle name="Style 26 2" xfId="2406"/>
    <cellStyle name="Style 27" xfId="2407"/>
    <cellStyle name="Style 28" xfId="2408"/>
    <cellStyle name="Style 29" xfId="2409"/>
    <cellStyle name="Style 30" xfId="2410"/>
    <cellStyle name="Style 31" xfId="2411"/>
    <cellStyle name="Style 32" xfId="2412"/>
    <cellStyle name="Style 33" xfId="2413"/>
    <cellStyle name="Style 34" xfId="2414"/>
    <cellStyle name="Style 35" xfId="2415"/>
    <cellStyle name="Style 36" xfId="2416"/>
    <cellStyle name="Text" xfId="2417"/>
    <cellStyle name="Text Indent A" xfId="2418"/>
    <cellStyle name="Text Indent B" xfId="2419"/>
    <cellStyle name="Text Indent C" xfId="2420"/>
    <cellStyle name="Text upozornění" xfId="2421"/>
    <cellStyle name="th" xfId="2422"/>
    <cellStyle name="Title 1" xfId="2423"/>
    <cellStyle name="Title 2" xfId="2424"/>
    <cellStyle name="Title 2 2" xfId="2425"/>
    <cellStyle name="Title 2 3" xfId="2426"/>
    <cellStyle name="Title 3" xfId="2427"/>
    <cellStyle name="Title 3 2" xfId="2428"/>
    <cellStyle name="Title 4" xfId="2429"/>
    <cellStyle name="Title 5" xfId="2430"/>
    <cellStyle name="Title 6" xfId="2431"/>
    <cellStyle name="Title 7" xfId="2432"/>
    <cellStyle name="TopGrey" xfId="2433"/>
    <cellStyle name="Total 1" xfId="2434"/>
    <cellStyle name="Total 1 2" xfId="2435"/>
    <cellStyle name="Total 1 3" xfId="2436"/>
    <cellStyle name="Total 2" xfId="2437"/>
    <cellStyle name="Total 2 2" xfId="2438"/>
    <cellStyle name="Total 2 2 2" xfId="2439"/>
    <cellStyle name="Total 2 2 2 2" xfId="2440"/>
    <cellStyle name="Total 2 2 2 3" xfId="2441"/>
    <cellStyle name="Total 2 2 3" xfId="2442"/>
    <cellStyle name="Total 2 2 4" xfId="2443"/>
    <cellStyle name="Total 2 3" xfId="2444"/>
    <cellStyle name="Total 2 3 2" xfId="2445"/>
    <cellStyle name="Total 2 3 3" xfId="2446"/>
    <cellStyle name="Total 2 4" xfId="2447"/>
    <cellStyle name="Total 2 5" xfId="2448"/>
    <cellStyle name="Total 3" xfId="2449"/>
    <cellStyle name="Total 3 2" xfId="2450"/>
    <cellStyle name="Total 3 2 2" xfId="2451"/>
    <cellStyle name="Total 3 2 2 2" xfId="2452"/>
    <cellStyle name="Total 3 2 2 3" xfId="2453"/>
    <cellStyle name="Total 3 2 3" xfId="2454"/>
    <cellStyle name="Total 3 2 4" xfId="2455"/>
    <cellStyle name="Total 3 3" xfId="2456"/>
    <cellStyle name="Total 3 3 2" xfId="2457"/>
    <cellStyle name="Total 3 3 3" xfId="2458"/>
    <cellStyle name="Total 3 4" xfId="2459"/>
    <cellStyle name="Total 3 5" xfId="2460"/>
    <cellStyle name="Total 4" xfId="2461"/>
    <cellStyle name="Total 4 2" xfId="2462"/>
    <cellStyle name="Total 4 2 2" xfId="2463"/>
    <cellStyle name="Total 4 2 2 2" xfId="2464"/>
    <cellStyle name="Total 4 2 2 3" xfId="2465"/>
    <cellStyle name="Total 4 2 3" xfId="2466"/>
    <cellStyle name="Total 4 2 4" xfId="2467"/>
    <cellStyle name="Total 4 3" xfId="2468"/>
    <cellStyle name="Total 4 3 2" xfId="2469"/>
    <cellStyle name="Total 4 3 3" xfId="2470"/>
    <cellStyle name="Total 4 4" xfId="2471"/>
    <cellStyle name="Total 4 5" xfId="2472"/>
    <cellStyle name="Total 5" xfId="2473"/>
    <cellStyle name="Total 5 2" xfId="2474"/>
    <cellStyle name="Total 5 2 2" xfId="2475"/>
    <cellStyle name="Total 5 2 2 2" xfId="2476"/>
    <cellStyle name="Total 5 2 2 3" xfId="2477"/>
    <cellStyle name="Total 5 2 3" xfId="2478"/>
    <cellStyle name="Total 5 2 4" xfId="2479"/>
    <cellStyle name="Total 5 3" xfId="2480"/>
    <cellStyle name="Total 5 3 2" xfId="2481"/>
    <cellStyle name="Total 5 3 3" xfId="2482"/>
    <cellStyle name="Total 5 4" xfId="2483"/>
    <cellStyle name="Total 5 5" xfId="2484"/>
    <cellStyle name="Total 6" xfId="2485"/>
    <cellStyle name="Total 6 2" xfId="2486"/>
    <cellStyle name="Total 6 2 2" xfId="2487"/>
    <cellStyle name="Total 6 2 2 2" xfId="2488"/>
    <cellStyle name="Total 6 2 2 3" xfId="2489"/>
    <cellStyle name="Total 6 2 3" xfId="2490"/>
    <cellStyle name="Total 6 2 4" xfId="2491"/>
    <cellStyle name="Total 6 3" xfId="2492"/>
    <cellStyle name="Total 6 3 2" xfId="2493"/>
    <cellStyle name="Total 6 3 3" xfId="2494"/>
    <cellStyle name="Total 6 4" xfId="2495"/>
    <cellStyle name="Total 6 5" xfId="2496"/>
    <cellStyle name="Total 7" xfId="2497"/>
    <cellStyle name="Total 7 2" xfId="2498"/>
    <cellStyle name="Total 7 3" xfId="2499"/>
    <cellStyle name="Unit" xfId="2500"/>
    <cellStyle name="Vertical" xfId="2501"/>
    <cellStyle name="Vstup" xfId="2502"/>
    <cellStyle name="Vstup 2" xfId="2503"/>
    <cellStyle name="Vstup 2 2" xfId="2504"/>
    <cellStyle name="Vstup 2 2 2" xfId="2505"/>
    <cellStyle name="Vstup 2 2 3" xfId="2506"/>
    <cellStyle name="Vstup 2 3" xfId="2507"/>
    <cellStyle name="Vstup 2 4" xfId="2508"/>
    <cellStyle name="Vstup 3" xfId="2509"/>
    <cellStyle name="Vstup 3 2" xfId="2510"/>
    <cellStyle name="Vstup 3 3" xfId="2511"/>
    <cellStyle name="Vstup 4" xfId="2512"/>
    <cellStyle name="Vstup 4 2" xfId="2513"/>
    <cellStyle name="Vstup 4 3" xfId="2514"/>
    <cellStyle name="Vstup 5" xfId="2515"/>
    <cellStyle name="Vstup 6" xfId="2516"/>
    <cellStyle name="Výpočet" xfId="2517"/>
    <cellStyle name="Výpočet 2" xfId="2518"/>
    <cellStyle name="Výpočet 2 2" xfId="2519"/>
    <cellStyle name="Výpočet 2 2 2" xfId="2520"/>
    <cellStyle name="Výpočet 2 2 3" xfId="2521"/>
    <cellStyle name="Výpočet 2 3" xfId="2522"/>
    <cellStyle name="Výpočet 2 4" xfId="2523"/>
    <cellStyle name="Výpočet 3" xfId="2524"/>
    <cellStyle name="Výpočet 3 2" xfId="2525"/>
    <cellStyle name="Výpočet 3 3" xfId="2526"/>
    <cellStyle name="Výpočet 4" xfId="2527"/>
    <cellStyle name="Výpočet 4 2" xfId="2528"/>
    <cellStyle name="Výpočet 4 3" xfId="2529"/>
    <cellStyle name="Výpočet 5" xfId="2530"/>
    <cellStyle name="Výpočet 6" xfId="2531"/>
    <cellStyle name="Výstup" xfId="2532"/>
    <cellStyle name="Výstup 2" xfId="2533"/>
    <cellStyle name="Výstup 2 2" xfId="2534"/>
    <cellStyle name="Výstup 2 2 2" xfId="2535"/>
    <cellStyle name="Výstup 2 2 3" xfId="2536"/>
    <cellStyle name="Výstup 2 3" xfId="2537"/>
    <cellStyle name="Výstup 2 4" xfId="2538"/>
    <cellStyle name="Výstup 3" xfId="2539"/>
    <cellStyle name="Výstup 3 2" xfId="2540"/>
    <cellStyle name="Výstup 3 3" xfId="2541"/>
    <cellStyle name="Výstup 4" xfId="2542"/>
    <cellStyle name="Výstup 4 2" xfId="2543"/>
    <cellStyle name="Výstup 4 3" xfId="2544"/>
    <cellStyle name="Výstup 5" xfId="2545"/>
    <cellStyle name="Výstup 6" xfId="2546"/>
    <cellStyle name="Vysvětlující text" xfId="2547"/>
    <cellStyle name="Währung [0]_MI2.xls Diagramm 1" xfId="2548"/>
    <cellStyle name="Währung_MI2.xls Diagramm 1" xfId="2549"/>
    <cellStyle name="Warning Text 1" xfId="2550"/>
    <cellStyle name="Warning Text 2" xfId="2551"/>
    <cellStyle name="Warning Text 2 2" xfId="2552"/>
    <cellStyle name="Warning Text 2 3" xfId="2553"/>
    <cellStyle name="Warning Text 3" xfId="2554"/>
    <cellStyle name="Warning Text 3 2" xfId="2555"/>
    <cellStyle name="Warning Text 4" xfId="2556"/>
    <cellStyle name="Warning Text 5" xfId="2557"/>
    <cellStyle name="Warning Text 6" xfId="2558"/>
    <cellStyle name="Záhlaví 1" xfId="2559"/>
    <cellStyle name="Záhlaví 2" xfId="2560"/>
    <cellStyle name="zero" xfId="2561"/>
    <cellStyle name="Zvýraznění 1" xfId="2562"/>
    <cellStyle name="Zvýraznění 2" xfId="2563"/>
    <cellStyle name="Zvýraznění 3" xfId="2564"/>
    <cellStyle name="Zvýraznění 4" xfId="2565"/>
    <cellStyle name="Zvýraznění 5" xfId="2566"/>
    <cellStyle name="Zvýraznění 6" xfId="2567"/>
    <cellStyle name="ДАТА" xfId="2568"/>
    <cellStyle name="ДЕНЕЖНЫЙ_BOPENGC" xfId="2569"/>
    <cellStyle name="ЗАГОЛОВОК1" xfId="2570"/>
    <cellStyle name="ЗАГОЛОВОК2" xfId="2571"/>
    <cellStyle name="ИТОГОВЫЙ" xfId="2572"/>
    <cellStyle name="ИТОГОВЫЙ 2" xfId="2573"/>
    <cellStyle name="ИТОГОВЫЙ 3" xfId="2574"/>
    <cellStyle name="Нормалан 2" xfId="2575"/>
    <cellStyle name="Обычный_BOPENGC" xfId="2576"/>
    <cellStyle name="Проценат 2" xfId="2577"/>
    <cellStyle name="ПРОЦЕНТНЫЙ_BOPENGC" xfId="2578"/>
    <cellStyle name="ТЕКСТ" xfId="2579"/>
    <cellStyle name="ФИКСИРОВАННЫЙ" xfId="2580"/>
    <cellStyle name="ФИНАНСОВЫЙ_BOPENGC" xfId="25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76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externalLink" Target="externalLinks/externalLink9.xml"/><Relationship Id="rId74" Type="http://schemas.openxmlformats.org/officeDocument/2006/relationships/externalLink" Target="externalLinks/externalLink17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73" Type="http://schemas.openxmlformats.org/officeDocument/2006/relationships/externalLink" Target="externalLinks/externalLink16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77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5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1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53533966617168E-2"/>
          <c:y val="2.5630378177715976E-2"/>
          <c:w val="0.84917634792969909"/>
          <c:h val="0.59978774496508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II.1.1'!$C$2</c:f>
              <c:strCache>
                <c:ptCount val="1"/>
                <c:pt idx="0">
                  <c:v>Regulatory capital to risk-weighted assets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II.1.1'!$B$3:$B$30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</c:v>
                </c:pt>
              </c:strCache>
            </c:strRef>
          </c:cat>
          <c:val>
            <c:numRef>
              <c:f>'Chart II.1.1'!$C$3:$C$30</c:f>
              <c:numCache>
                <c:formatCode>#,#00%</c:formatCode>
                <c:ptCount val="28"/>
                <c:pt idx="0">
                  <c:v>0.20809532406018966</c:v>
                </c:pt>
                <c:pt idx="1">
                  <c:v>0.21160365596623659</c:v>
                </c:pt>
                <c:pt idx="2">
                  <c:v>0.21305679557664445</c:v>
                </c:pt>
                <c:pt idx="3">
                  <c:v>0.21442573469714385</c:v>
                </c:pt>
                <c:pt idx="4">
                  <c:v>0.21530449589194056</c:v>
                </c:pt>
                <c:pt idx="5">
                  <c:v>0.20706759257598015</c:v>
                </c:pt>
                <c:pt idx="6">
                  <c:v>0.20123347316747664</c:v>
                </c:pt>
                <c:pt idx="7">
                  <c:v>0.19906597846691756</c:v>
                </c:pt>
                <c:pt idx="8">
                  <c:v>0.20358299246649644</c:v>
                </c:pt>
                <c:pt idx="9">
                  <c:v>0.19729662757062505</c:v>
                </c:pt>
                <c:pt idx="10">
                  <c:v>0.19650752630708548</c:v>
                </c:pt>
                <c:pt idx="11">
                  <c:v>0.19113189838409197</c:v>
                </c:pt>
                <c:pt idx="12">
                  <c:v>0.17280000000000001</c:v>
                </c:pt>
                <c:pt idx="13">
                  <c:v>0.17199999999999999</c:v>
                </c:pt>
                <c:pt idx="14">
                  <c:v>0.16399999999999998</c:v>
                </c:pt>
                <c:pt idx="15">
                  <c:v>0.19870000000000002</c:v>
                </c:pt>
                <c:pt idx="16">
                  <c:v>0.20418704324782</c:v>
                </c:pt>
                <c:pt idx="17">
                  <c:v>0.20225985942174698</c:v>
                </c:pt>
                <c:pt idx="18">
                  <c:v>0.19900585959620301</c:v>
                </c:pt>
                <c:pt idx="19">
                  <c:v>0.2094</c:v>
                </c:pt>
                <c:pt idx="20">
                  <c:v>0.21210000000000001</c:v>
                </c:pt>
                <c:pt idx="21">
                  <c:v>0.2044</c:v>
                </c:pt>
                <c:pt idx="22">
                  <c:v>0.19370000000000001</c:v>
                </c:pt>
                <c:pt idx="23">
                  <c:v>0.1996</c:v>
                </c:pt>
                <c:pt idx="24">
                  <c:v>0.20248528030582752</c:v>
                </c:pt>
                <c:pt idx="25">
                  <c:v>0.21411381086348874</c:v>
                </c:pt>
                <c:pt idx="26">
                  <c:v>0.21222605369150396</c:v>
                </c:pt>
                <c:pt idx="27">
                  <c:v>0.2089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927552"/>
        <c:axId val="230039936"/>
      </c:barChart>
      <c:lineChart>
        <c:grouping val="standard"/>
        <c:varyColors val="0"/>
        <c:ser>
          <c:idx val="1"/>
          <c:order val="1"/>
          <c:tx>
            <c:strRef>
              <c:f>'Chart II.1.1'!$D$2</c:f>
              <c:strCache>
                <c:ptCount val="1"/>
                <c:pt idx="0">
                  <c:v>Basel standard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'Chart II.1.1'!$B$3:$B$30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</c:v>
                </c:pt>
              </c:strCache>
            </c:strRef>
          </c:cat>
          <c:val>
            <c:numRef>
              <c:f>'Chart II.1.1'!$D$3:$D$30</c:f>
              <c:numCache>
                <c:formatCode>#,#00%</c:formatCode>
                <c:ptCount val="28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II.1.1'!$E$2</c:f>
              <c:strCache>
                <c:ptCount val="1"/>
                <c:pt idx="0">
                  <c:v>Regulatory minimum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II.1.1'!$B$3:$B$30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</c:v>
                </c:pt>
              </c:strCache>
            </c:strRef>
          </c:cat>
          <c:val>
            <c:numRef>
              <c:f>'Chart II.1.1'!$E$3:$E$30</c:f>
              <c:numCache>
                <c:formatCode>#,#00%</c:formatCode>
                <c:ptCount val="28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0.12</c:v>
                </c:pt>
                <c:pt idx="27">
                  <c:v>0.12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927552"/>
        <c:axId val="230039936"/>
      </c:lineChart>
      <c:catAx>
        <c:axId val="2299275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039936"/>
        <c:scaling>
          <c:orientation val="minMax"/>
        </c:scaling>
        <c:delete val="0"/>
        <c:axPos val="l"/>
        <c:majorGridlines>
          <c:spPr>
            <a:ln w="9525">
              <a:solidFill>
                <a:srgbClr val="DDDDDD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rgbClr val="DDDDDD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9927552"/>
        <c:crosses val="autoZero"/>
        <c:crossBetween val="between"/>
      </c:valAx>
      <c:spPr>
        <a:noFill/>
        <a:ln w="9525">
          <a:solidFill>
            <a:srgbClr val="DDDDDD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7.5471698113207544E-2"/>
          <c:y val="0.74292846372926791"/>
          <c:w val="0.71572327044025164"/>
          <c:h val="0.21021276595744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10711277912691"/>
          <c:y val="4.6069175744640388E-2"/>
          <c:w val="0.80710068318805084"/>
          <c:h val="0.7113444946975594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5293"/>
              </a:solidFill>
              <a:ln w="9525">
                <a:noFill/>
              </a:ln>
            </c:spPr>
          </c:marker>
          <c:dPt>
            <c:idx val="9"/>
            <c:marker>
              <c:spPr>
                <a:solidFill>
                  <a:srgbClr val="F53F5B"/>
                </a:solid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1015513304739351E-2"/>
                  <c:y val="-5.826413987379471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600"/>
                      <a:t>Albania</a:t>
                    </a:r>
                    <a:endParaRPr lang="sr-Cyrl-RS" sz="600"/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4094274801015724E-2"/>
                  <c:y val="-7.3066837746935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BiH</a:t>
                    </a:r>
                    <a:endParaRPr lang="sr-Cyrl-R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5771717559695182E-2"/>
                  <c:y val="-6.80755037239069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Bulgaria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334314917952331E-2"/>
                  <c:y val="-5.62930219851581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Latvia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5234818830136401E-2"/>
                  <c:y val="1.57017986662769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Lithuania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0557579359183875"/>
                  <c:y val="-1.05564120094731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Hungary</a:t>
                    </a:r>
                  </a:p>
                  <a:p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3675709404248992"/>
                  <c:y val="-7.45425314481467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FYROM</a:t>
                    </a:r>
                    <a:endParaRPr lang="sr-Cyrl-R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415040306459261E-2"/>
                  <c:y val="1.29043248320342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Poland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3303928472355589"/>
                  <c:y val="-6.74748194028313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Romania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1206068753601021E-2"/>
                  <c:y val="-5.32560113217518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Serbia</a:t>
                    </a:r>
                    <a:endParaRPr lang="sr-Cyrl-R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0520069548400293"/>
                  <c:y val="-5.4499166227770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Turkey</a:t>
                    </a:r>
                    <a:endParaRPr lang="sr-Cyrl-R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4461728869257195E-2"/>
                  <c:y val="0.1141283415514561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Croatia</a:t>
                    </a:r>
                    <a:r>
                      <a:rPr lang="sr-Cyrl-RS"/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3222200883426158"/>
                  <c:y val="-4.47758938048341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Montenegro</a:t>
                    </a:r>
                    <a:endParaRPr lang="sr-Cyrl-R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'Chart II.1.10'!$C$3:$C$15</c:f>
              <c:numCache>
                <c:formatCode>#.##00_ ;\-#.##00\ </c:formatCode>
                <c:ptCount val="13"/>
                <c:pt idx="0">
                  <c:v>18.2</c:v>
                </c:pt>
                <c:pt idx="1">
                  <c:v>13.6656148912394</c:v>
                </c:pt>
                <c:pt idx="2">
                  <c:v>16.746529421434499</c:v>
                </c:pt>
                <c:pt idx="3">
                  <c:v>4.6446543786544803</c:v>
                </c:pt>
                <c:pt idx="4">
                  <c:v>5.6959869750319898</c:v>
                </c:pt>
                <c:pt idx="5">
                  <c:v>11.6751509037662</c:v>
                </c:pt>
                <c:pt idx="6">
                  <c:v>10.3144498806434</c:v>
                </c:pt>
                <c:pt idx="7">
                  <c:v>4.3415120132680398</c:v>
                </c:pt>
                <c:pt idx="8">
                  <c:v>12.331371530431101</c:v>
                </c:pt>
                <c:pt idx="9">
                  <c:v>21.58</c:v>
                </c:pt>
                <c:pt idx="10">
                  <c:v>2.9876999999999998</c:v>
                </c:pt>
                <c:pt idx="11">
                  <c:v>16.3302563950547</c:v>
                </c:pt>
                <c:pt idx="12">
                  <c:v>13.43</c:v>
                </c:pt>
              </c:numCache>
            </c:numRef>
          </c:xVal>
          <c:yVal>
            <c:numRef>
              <c:f>'Chart II.1.10'!$D$3:$D$15</c:f>
              <c:numCache>
                <c:formatCode>#.##00_ ;\-#.##00\ </c:formatCode>
                <c:ptCount val="13"/>
                <c:pt idx="0">
                  <c:v>70.8</c:v>
                </c:pt>
                <c:pt idx="1">
                  <c:v>71.247445563149995</c:v>
                </c:pt>
                <c:pt idx="2">
                  <c:v>49.434220765297802</c:v>
                </c:pt>
                <c:pt idx="3">
                  <c:v>77.797372764475796</c:v>
                </c:pt>
                <c:pt idx="4">
                  <c:v>33.8171027206497</c:v>
                </c:pt>
                <c:pt idx="5">
                  <c:v>69.244513717318995</c:v>
                </c:pt>
                <c:pt idx="6">
                  <c:v>108.373053792186</c:v>
                </c:pt>
                <c:pt idx="7">
                  <c:v>69.630705589095001</c:v>
                </c:pt>
                <c:pt idx="8">
                  <c:v>69.403728634005205</c:v>
                </c:pt>
                <c:pt idx="9">
                  <c:v>114.18458375774767</c:v>
                </c:pt>
                <c:pt idx="10">
                  <c:v>74.585400000000007</c:v>
                </c:pt>
                <c:pt idx="11">
                  <c:v>61.914087380561099</c:v>
                </c:pt>
                <c:pt idx="12">
                  <c:v>48.4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406016"/>
        <c:axId val="232481920"/>
      </c:scatterChart>
      <c:valAx>
        <c:axId val="2324060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NPL ratio</a:t>
                </a:r>
                <a:endParaRPr lang="sr-Cyrl-RS"/>
              </a:p>
            </c:rich>
          </c:tx>
          <c:layout>
            <c:manualLayout>
              <c:xMode val="edge"/>
              <c:yMode val="edge"/>
              <c:x val="0.4045485069083346"/>
              <c:y val="0.855870416197975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481920"/>
        <c:crosses val="autoZero"/>
        <c:crossBetween val="midCat"/>
        <c:majorUnit val="2"/>
      </c:valAx>
      <c:valAx>
        <c:axId val="232481920"/>
        <c:scaling>
          <c:orientation val="minMax"/>
          <c:max val="14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Total</a:t>
                </a:r>
                <a:r>
                  <a:rPr lang="en-US" baseline="0"/>
                  <a:t> reserves to NPL</a:t>
                </a:r>
                <a:endParaRPr lang="sr-Cyrl-RS"/>
              </a:p>
            </c:rich>
          </c:tx>
          <c:layout>
            <c:manualLayout>
              <c:xMode val="edge"/>
              <c:yMode val="edge"/>
              <c:x val="8.0550685881245979E-3"/>
              <c:y val="0.15964424446944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406016"/>
        <c:crosses val="autoZero"/>
        <c:crossBetween val="midCat"/>
        <c:majorUnit val="20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1494194898223E-2"/>
          <c:y val="2.4532987894318979E-2"/>
          <c:w val="0.8377310131607214"/>
          <c:h val="0.66663998802425384"/>
        </c:manualLayout>
      </c:layout>
      <c:lineChart>
        <c:grouping val="standard"/>
        <c:varyColors val="0"/>
        <c:ser>
          <c:idx val="0"/>
          <c:order val="0"/>
          <c:tx>
            <c:strRef>
              <c:f>'Chart II.1.11'!$D$2</c:f>
              <c:strCache>
                <c:ptCount val="1"/>
                <c:pt idx="0">
                  <c:v>ROE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II.1.11'!$B$3:$B$32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 II.1.11'!$D$3:$D$32</c:f>
              <c:numCache>
                <c:formatCode>#.##00_ ;\-#.##00\ </c:formatCode>
                <c:ptCount val="30"/>
                <c:pt idx="0">
                  <c:v>12.03</c:v>
                </c:pt>
                <c:pt idx="1">
                  <c:v>9.2799999999999994</c:v>
                </c:pt>
                <c:pt idx="2">
                  <c:v>6.4133484611185301</c:v>
                </c:pt>
                <c:pt idx="3">
                  <c:v>4.0610854463661097</c:v>
                </c:pt>
                <c:pt idx="4">
                  <c:v>4.7276112202049996</c:v>
                </c:pt>
                <c:pt idx="5">
                  <c:v>4.5768393111538099</c:v>
                </c:pt>
                <c:pt idx="6">
                  <c:v>6.0234678546653395</c:v>
                </c:pt>
                <c:pt idx="7">
                  <c:v>6.513899456665289</c:v>
                </c:pt>
                <c:pt idx="8">
                  <c:v>5.8357775654229389</c:v>
                </c:pt>
                <c:pt idx="9">
                  <c:v>5.3082671191761195</c:v>
                </c:pt>
                <c:pt idx="10">
                  <c:v>7.6120027404010795</c:v>
                </c:pt>
                <c:pt idx="11">
                  <c:v>6.9627406902072488</c:v>
                </c:pt>
                <c:pt idx="12">
                  <c:v>6.4705685316559398</c:v>
                </c:pt>
                <c:pt idx="13">
                  <c:v>0.23951489450673602</c:v>
                </c:pt>
                <c:pt idx="14">
                  <c:v>6.8526741103909297</c:v>
                </c:pt>
                <c:pt idx="15">
                  <c:v>3.5855805721762697</c:v>
                </c:pt>
                <c:pt idx="16">
                  <c:v>2.8331541603375903</c:v>
                </c:pt>
                <c:pt idx="17">
                  <c:v>2.0425543288891501</c:v>
                </c:pt>
                <c:pt idx="18">
                  <c:v>7.2253636030438999</c:v>
                </c:pt>
                <c:pt idx="19">
                  <c:v>5.2798712822523797</c:v>
                </c:pt>
                <c:pt idx="20">
                  <c:v>3.7591274989564001</c:v>
                </c:pt>
                <c:pt idx="21">
                  <c:v>-0.35058493655129902</c:v>
                </c:pt>
                <c:pt idx="22">
                  <c:v>5.42</c:v>
                </c:pt>
                <c:pt idx="23">
                  <c:v>5</c:v>
                </c:pt>
                <c:pt idx="24">
                  <c:v>4.63</c:v>
                </c:pt>
                <c:pt idx="25">
                  <c:v>0.57999999999999996</c:v>
                </c:pt>
                <c:pt idx="26">
                  <c:v>4.6900000000000004</c:v>
                </c:pt>
                <c:pt idx="27">
                  <c:v>5.41</c:v>
                </c:pt>
                <c:pt idx="28">
                  <c:v>5.65</c:v>
                </c:pt>
                <c:pt idx="29">
                  <c:v>1.58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II.1.11'!$C$2</c:f>
              <c:strCache>
                <c:ptCount val="1"/>
                <c:pt idx="0">
                  <c:v>ROA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II.1.11'!$B$3:$B$32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 II.1.11'!$C$3:$C$32</c:f>
              <c:numCache>
                <c:formatCode>#.##00_ ;\-#.##00\ </c:formatCode>
                <c:ptCount val="30"/>
                <c:pt idx="0">
                  <c:v>2.74</c:v>
                </c:pt>
                <c:pt idx="1">
                  <c:v>2.08</c:v>
                </c:pt>
                <c:pt idx="2">
                  <c:v>1.52441339767902</c:v>
                </c:pt>
                <c:pt idx="3">
                  <c:v>0.961452349171797</c:v>
                </c:pt>
                <c:pt idx="4">
                  <c:v>1.1054011045298699</c:v>
                </c:pt>
                <c:pt idx="5">
                  <c:v>1.0484343009911798</c:v>
                </c:pt>
                <c:pt idx="6">
                  <c:v>1.2650435689272399</c:v>
                </c:pt>
                <c:pt idx="7">
                  <c:v>1.3599276613316298</c:v>
                </c:pt>
                <c:pt idx="8">
                  <c:v>1.2073948613866499</c:v>
                </c:pt>
                <c:pt idx="9">
                  <c:v>1.08685603181394</c:v>
                </c:pt>
                <c:pt idx="10">
                  <c:v>1.5524368406008799</c:v>
                </c:pt>
                <c:pt idx="11">
                  <c:v>1.4498552273282899</c:v>
                </c:pt>
                <c:pt idx="12">
                  <c:v>1.3508206211020599</c:v>
                </c:pt>
                <c:pt idx="13">
                  <c:v>4.9974975243497602E-2</c:v>
                </c:pt>
                <c:pt idx="14">
                  <c:v>1.4050493450180099</c:v>
                </c:pt>
                <c:pt idx="15">
                  <c:v>0.732969847942196</c:v>
                </c:pt>
                <c:pt idx="16">
                  <c:v>0.575552433753171</c:v>
                </c:pt>
                <c:pt idx="17">
                  <c:v>0.41705000437483908</c:v>
                </c:pt>
                <c:pt idx="18">
                  <c:v>1.5231286787053999</c:v>
                </c:pt>
                <c:pt idx="19">
                  <c:v>1.11499377673892</c:v>
                </c:pt>
                <c:pt idx="20">
                  <c:v>0.79218813301373492</c:v>
                </c:pt>
                <c:pt idx="21">
                  <c:v>-7.3815627106995699E-2</c:v>
                </c:pt>
                <c:pt idx="22">
                  <c:v>1.1499999999999999</c:v>
                </c:pt>
                <c:pt idx="23">
                  <c:v>1.06</c:v>
                </c:pt>
                <c:pt idx="24">
                  <c:v>0.97</c:v>
                </c:pt>
                <c:pt idx="25">
                  <c:v>0.12</c:v>
                </c:pt>
                <c:pt idx="26">
                  <c:v>0.98</c:v>
                </c:pt>
                <c:pt idx="27">
                  <c:v>1.1299999999999999</c:v>
                </c:pt>
                <c:pt idx="28">
                  <c:v>1.19</c:v>
                </c:pt>
                <c:pt idx="29">
                  <c:v>0.32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45664"/>
        <c:axId val="232555648"/>
      </c:lineChart>
      <c:catAx>
        <c:axId val="23254566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5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555648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545664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4.5357114451602641E-2"/>
          <c:y val="0.79083165328971561"/>
          <c:w val="0.49892905432275514"/>
          <c:h val="0.13769104948837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1313919406667"/>
          <c:y val="2.5630378177715976E-2"/>
          <c:w val="0.83646873864259885"/>
          <c:h val="0.62545047025732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II.1.12'!$C$2</c:f>
              <c:strCache>
                <c:ptCount val="1"/>
                <c:pt idx="0">
                  <c:v>2015.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600"/>
                      <a:t>-0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7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9951749234266496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6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9951749234266528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-7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8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9951749234266496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2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4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9951749234266496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6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1.9951749234266528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8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0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1.9951749234266528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10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4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2.660233231235537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7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2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1.6970940170940172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13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2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sz="600"/>
                      <a:t>8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8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sz="600"/>
                      <a:t>9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5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5.0492319998854977E-3"/>
                  <c:y val="1.9951749234266528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12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3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0098463999770995E-2"/>
                  <c:y val="1.9951749234266528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13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6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II.1.12'!$B$3:$B$15</c:f>
              <c:strCache>
                <c:ptCount val="13"/>
                <c:pt idx="0">
                  <c:v>Montenegro</c:v>
                </c:pt>
                <c:pt idx="1">
                  <c:v>Serbia</c:v>
                </c:pt>
                <c:pt idx="2">
                  <c:v>Croatia</c:v>
                </c:pt>
                <c:pt idx="3">
                  <c:v>BiH</c:v>
                </c:pt>
                <c:pt idx="4">
                  <c:v>Hungary</c:v>
                </c:pt>
                <c:pt idx="5">
                  <c:v>Romania</c:v>
                </c:pt>
                <c:pt idx="6">
                  <c:v>FYROM</c:v>
                </c:pt>
                <c:pt idx="7">
                  <c:v>Bulgaria</c:v>
                </c:pt>
                <c:pt idx="8">
                  <c:v>Albania</c:v>
                </c:pt>
                <c:pt idx="9">
                  <c:v>Lithuania</c:v>
                </c:pt>
                <c:pt idx="10">
                  <c:v>Poland</c:v>
                </c:pt>
                <c:pt idx="11">
                  <c:v>Latvia</c:v>
                </c:pt>
                <c:pt idx="12">
                  <c:v>Turkey</c:v>
                </c:pt>
              </c:strCache>
            </c:strRef>
          </c:cat>
          <c:val>
            <c:numRef>
              <c:f>'Chart II.1.12'!$C$3:$C$15</c:f>
              <c:numCache>
                <c:formatCode>#.##00_ ;\-#.##00\ </c:formatCode>
                <c:ptCount val="13"/>
                <c:pt idx="0">
                  <c:v>-0.7</c:v>
                </c:pt>
                <c:pt idx="1">
                  <c:v>1.6</c:v>
                </c:pt>
                <c:pt idx="2">
                  <c:v>-7.8</c:v>
                </c:pt>
                <c:pt idx="3">
                  <c:v>2.4</c:v>
                </c:pt>
                <c:pt idx="4">
                  <c:v>1.6</c:v>
                </c:pt>
                <c:pt idx="5">
                  <c:v>8</c:v>
                </c:pt>
                <c:pt idx="6">
                  <c:v>10.4</c:v>
                </c:pt>
                <c:pt idx="7">
                  <c:v>7.2</c:v>
                </c:pt>
                <c:pt idx="8">
                  <c:v>13.2</c:v>
                </c:pt>
                <c:pt idx="9">
                  <c:v>8.8000000000000007</c:v>
                </c:pt>
                <c:pt idx="10">
                  <c:v>9.5</c:v>
                </c:pt>
                <c:pt idx="11">
                  <c:v>12.3</c:v>
                </c:pt>
                <c:pt idx="12">
                  <c:v>13.6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770176"/>
        <c:axId val="234930560"/>
      </c:barChart>
      <c:lineChart>
        <c:grouping val="standard"/>
        <c:varyColors val="0"/>
        <c:ser>
          <c:idx val="1"/>
          <c:order val="1"/>
          <c:tx>
            <c:strRef>
              <c:f>'Chart II.1.12'!$D$2</c:f>
              <c:strCache>
                <c:ptCount val="1"/>
                <c:pt idx="0">
                  <c:v>Average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II.1.12'!$B$3:$B$15</c:f>
              <c:strCache>
                <c:ptCount val="13"/>
                <c:pt idx="0">
                  <c:v>Montenegro</c:v>
                </c:pt>
                <c:pt idx="1">
                  <c:v>Serbia</c:v>
                </c:pt>
                <c:pt idx="2">
                  <c:v>Croatia</c:v>
                </c:pt>
                <c:pt idx="3">
                  <c:v>BiH</c:v>
                </c:pt>
                <c:pt idx="4">
                  <c:v>Hungary</c:v>
                </c:pt>
                <c:pt idx="5">
                  <c:v>Romania</c:v>
                </c:pt>
                <c:pt idx="6">
                  <c:v>FYROM</c:v>
                </c:pt>
                <c:pt idx="7">
                  <c:v>Bulgaria</c:v>
                </c:pt>
                <c:pt idx="8">
                  <c:v>Albania</c:v>
                </c:pt>
                <c:pt idx="9">
                  <c:v>Lithuania</c:v>
                </c:pt>
                <c:pt idx="10">
                  <c:v>Poland</c:v>
                </c:pt>
                <c:pt idx="11">
                  <c:v>Latvia</c:v>
                </c:pt>
                <c:pt idx="12">
                  <c:v>Turkey</c:v>
                </c:pt>
              </c:strCache>
            </c:strRef>
          </c:cat>
          <c:val>
            <c:numRef>
              <c:f>'Chart II.1.12'!$D$3:$D$15</c:f>
              <c:numCache>
                <c:formatCode>#.##00_ ;\-#.##00\ </c:formatCode>
                <c:ptCount val="13"/>
                <c:pt idx="0">
                  <c:v>6.2</c:v>
                </c:pt>
                <c:pt idx="1">
                  <c:v>6.1923076923076916</c:v>
                </c:pt>
                <c:pt idx="2">
                  <c:v>6.1923076923076916</c:v>
                </c:pt>
                <c:pt idx="3">
                  <c:v>6.1923076923076916</c:v>
                </c:pt>
                <c:pt idx="4">
                  <c:v>6.1923076923076916</c:v>
                </c:pt>
                <c:pt idx="5">
                  <c:v>6.1923076923076916</c:v>
                </c:pt>
                <c:pt idx="6">
                  <c:v>6.1923076923076916</c:v>
                </c:pt>
                <c:pt idx="7">
                  <c:v>6.1923076923076916</c:v>
                </c:pt>
                <c:pt idx="8">
                  <c:v>6.1923076923076916</c:v>
                </c:pt>
                <c:pt idx="9">
                  <c:v>6.1923076923076916</c:v>
                </c:pt>
                <c:pt idx="10">
                  <c:v>6.1923076923076916</c:v>
                </c:pt>
                <c:pt idx="11">
                  <c:v>6.1923076923076916</c:v>
                </c:pt>
                <c:pt idx="12">
                  <c:v>6.1923076923076916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70176"/>
        <c:axId val="234930560"/>
      </c:lineChart>
      <c:catAx>
        <c:axId val="23277017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930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4930560"/>
        <c:scaling>
          <c:orientation val="minMax"/>
          <c:max val="16"/>
          <c:min val="-12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70176"/>
        <c:crosses val="autoZero"/>
        <c:crossBetween val="between"/>
        <c:majorUnit val="4"/>
        <c:minorUnit val="4"/>
      </c:valAx>
      <c:spPr>
        <a:noFill/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904974679773613E-2"/>
          <c:y val="7.2921281290406342E-2"/>
          <c:w val="0.89084301459636583"/>
          <c:h val="0.553065104494880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II.1.13'!$B$3</c:f>
              <c:strCache>
                <c:ptCount val="1"/>
                <c:pt idx="0">
                  <c:v>ROA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600"/>
                      <a:t>-0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4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600"/>
                      <a:t>0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8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600"/>
                      <a:t>-0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5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600"/>
                      <a:t>2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1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600"/>
                      <a:t>-1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4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600"/>
                      <a:t>1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8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II.1.13'!$C$2:$H$2</c:f>
              <c:strCache>
                <c:ptCount val="6"/>
                <c:pt idx="0">
                  <c:v>Austria</c:v>
                </c:pt>
                <c:pt idx="1">
                  <c:v>France</c:v>
                </c:pt>
                <c:pt idx="2">
                  <c:v>Greece</c:v>
                </c:pt>
                <c:pt idx="3">
                  <c:v>Italy</c:v>
                </c:pt>
                <c:pt idx="4">
                  <c:v>State-
-owned
 banks</c:v>
                </c:pt>
                <c:pt idx="5">
                  <c:v>Private domestic banks</c:v>
                </c:pt>
              </c:strCache>
            </c:strRef>
          </c:cat>
          <c:val>
            <c:numRef>
              <c:f>'Chart II.1.13'!$C$3:$H$3</c:f>
              <c:numCache>
                <c:formatCode>#.##00_ ;\-#.##00\ </c:formatCode>
                <c:ptCount val="6"/>
                <c:pt idx="0">
                  <c:v>-0.39</c:v>
                </c:pt>
                <c:pt idx="1">
                  <c:v>0.8</c:v>
                </c:pt>
                <c:pt idx="2">
                  <c:v>-0.48</c:v>
                </c:pt>
                <c:pt idx="3">
                  <c:v>2.12</c:v>
                </c:pt>
                <c:pt idx="4">
                  <c:v>-1.4</c:v>
                </c:pt>
                <c:pt idx="5">
                  <c:v>1.84</c:v>
                </c:pt>
              </c:numCache>
            </c:numRef>
          </c:val>
        </c:ser>
        <c:ser>
          <c:idx val="1"/>
          <c:order val="1"/>
          <c:tx>
            <c:strRef>
              <c:f>'Chart II.1.13'!$B$4</c:f>
              <c:strCache>
                <c:ptCount val="1"/>
                <c:pt idx="0">
                  <c:v>ROE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9092276098393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-1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8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600"/>
                      <a:t>5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2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600"/>
                      <a:t>-2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2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600"/>
                      <a:t>9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7 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7878970146452402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-8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5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2.09092276098393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6</a:t>
                    </a:r>
                    <a:r>
                      <a:rPr lang="sr-Latn-RS" sz="600"/>
                      <a:t>.</a:t>
                    </a:r>
                    <a:r>
                      <a:rPr lang="en-US" sz="600"/>
                      <a:t>1 </a:t>
                    </a:r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II.1.13'!$C$2:$H$2</c:f>
              <c:strCache>
                <c:ptCount val="6"/>
                <c:pt idx="0">
                  <c:v>Austria</c:v>
                </c:pt>
                <c:pt idx="1">
                  <c:v>France</c:v>
                </c:pt>
                <c:pt idx="2">
                  <c:v>Greece</c:v>
                </c:pt>
                <c:pt idx="3">
                  <c:v>Italy</c:v>
                </c:pt>
                <c:pt idx="4">
                  <c:v>State-
-owned
 banks</c:v>
                </c:pt>
                <c:pt idx="5">
                  <c:v>Private domestic banks</c:v>
                </c:pt>
              </c:strCache>
            </c:strRef>
          </c:cat>
          <c:val>
            <c:numRef>
              <c:f>'Chart II.1.13'!$C$4:$H$4</c:f>
              <c:numCache>
                <c:formatCode>#.##00_ ;\-#.##00\ </c:formatCode>
                <c:ptCount val="6"/>
                <c:pt idx="0">
                  <c:v>-1.82</c:v>
                </c:pt>
                <c:pt idx="1">
                  <c:v>5.23</c:v>
                </c:pt>
                <c:pt idx="2">
                  <c:v>-2.17</c:v>
                </c:pt>
                <c:pt idx="3">
                  <c:v>9.67</c:v>
                </c:pt>
                <c:pt idx="4">
                  <c:v>-8.5299999999999994</c:v>
                </c:pt>
                <c:pt idx="5">
                  <c:v>6.11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5051264"/>
        <c:axId val="235335680"/>
      </c:barChart>
      <c:catAx>
        <c:axId val="2350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335680"/>
        <c:crosses val="autoZero"/>
        <c:auto val="1"/>
        <c:lblAlgn val="ctr"/>
        <c:lblOffset val="100"/>
        <c:noMultiLvlLbl val="0"/>
      </c:catAx>
      <c:valAx>
        <c:axId val="235335680"/>
        <c:scaling>
          <c:orientation val="minMax"/>
          <c:max val="10"/>
          <c:min val="-1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051264"/>
        <c:crosses val="autoZero"/>
        <c:crossBetween val="between"/>
        <c:majorUnit val="2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4.5283018867924525E-2"/>
          <c:y val="0.72994100984901644"/>
          <c:w val="0.3372582578121131"/>
          <c:h val="0.13712741352875446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76474749166993"/>
          <c:y val="9.7716222881614689E-2"/>
          <c:w val="0.81759647065393426"/>
          <c:h val="0.4824899981992844"/>
        </c:manualLayout>
      </c:layout>
      <c:lineChart>
        <c:grouping val="standard"/>
        <c:varyColors val="0"/>
        <c:ser>
          <c:idx val="2"/>
          <c:order val="0"/>
          <c:tx>
            <c:strRef>
              <c:f>'Chart II.1.14'!$D$2</c:f>
              <c:strCache>
                <c:ptCount val="1"/>
                <c:pt idx="0">
                  <c:v>Domestic state-owned banks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multiLvlStrRef>
              <c:f>'Chart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 </c:v>
                  </c:pt>
                  <c:pt idx="2">
                    <c:v>2009 </c:v>
                  </c:pt>
                  <c:pt idx="6">
                    <c:v>2010 </c:v>
                  </c:pt>
                  <c:pt idx="10">
                    <c:v>2011 </c:v>
                  </c:pt>
                  <c:pt idx="14">
                    <c:v>2012 </c:v>
                  </c:pt>
                  <c:pt idx="18">
                    <c:v>2013 </c:v>
                  </c:pt>
                  <c:pt idx="22">
                    <c:v>2014 </c:v>
                  </c:pt>
                  <c:pt idx="26">
                    <c:v>2015 </c:v>
                  </c:pt>
                </c:lvl>
              </c:multiLvlStrCache>
            </c:multiLvlStrRef>
          </c:cat>
          <c:val>
            <c:numRef>
              <c:f>'Chart II.1.14'!$D$3:$D$31</c:f>
              <c:numCache>
                <c:formatCode>#.##00_ ;\-#.##00\ </c:formatCode>
                <c:ptCount val="29"/>
                <c:pt idx="0">
                  <c:v>73.05</c:v>
                </c:pt>
                <c:pt idx="1">
                  <c:v>69.13</c:v>
                </c:pt>
                <c:pt idx="2">
                  <c:v>64.17</c:v>
                </c:pt>
                <c:pt idx="3">
                  <c:v>68.790000000000006</c:v>
                </c:pt>
                <c:pt idx="4">
                  <c:v>68.78</c:v>
                </c:pt>
                <c:pt idx="5">
                  <c:v>68.53</c:v>
                </c:pt>
                <c:pt idx="6">
                  <c:v>59.79</c:v>
                </c:pt>
                <c:pt idx="7">
                  <c:v>59.21</c:v>
                </c:pt>
                <c:pt idx="8">
                  <c:v>60.46</c:v>
                </c:pt>
                <c:pt idx="9">
                  <c:v>63.51</c:v>
                </c:pt>
                <c:pt idx="10">
                  <c:v>60.8</c:v>
                </c:pt>
                <c:pt idx="11">
                  <c:v>60.7</c:v>
                </c:pt>
                <c:pt idx="12">
                  <c:v>62.3</c:v>
                </c:pt>
                <c:pt idx="13">
                  <c:v>70.31</c:v>
                </c:pt>
                <c:pt idx="14">
                  <c:v>65.989999999999995</c:v>
                </c:pt>
                <c:pt idx="15">
                  <c:v>113.44</c:v>
                </c:pt>
                <c:pt idx="16">
                  <c:v>95.95</c:v>
                </c:pt>
                <c:pt idx="17">
                  <c:v>92.06</c:v>
                </c:pt>
                <c:pt idx="18">
                  <c:v>67.48</c:v>
                </c:pt>
                <c:pt idx="19">
                  <c:v>68</c:v>
                </c:pt>
                <c:pt idx="20">
                  <c:v>66.87</c:v>
                </c:pt>
                <c:pt idx="21">
                  <c:v>68.69</c:v>
                </c:pt>
                <c:pt idx="22">
                  <c:v>66.58</c:v>
                </c:pt>
                <c:pt idx="23">
                  <c:v>65.819999999999993</c:v>
                </c:pt>
                <c:pt idx="24">
                  <c:v>65.08</c:v>
                </c:pt>
                <c:pt idx="25">
                  <c:v>81.099999999999994</c:v>
                </c:pt>
                <c:pt idx="26">
                  <c:v>63.55</c:v>
                </c:pt>
                <c:pt idx="27">
                  <c:v>61.41</c:v>
                </c:pt>
                <c:pt idx="28">
                  <c:v>65.040000000000006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'Chart II.1.14'!$E$2</c:f>
              <c:strCache>
                <c:ptCount val="1"/>
                <c:pt idx="0">
                  <c:v>Domestic private banks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multiLvlStrRef>
              <c:f>'Chart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 </c:v>
                  </c:pt>
                  <c:pt idx="2">
                    <c:v>2009 </c:v>
                  </c:pt>
                  <c:pt idx="6">
                    <c:v>2010 </c:v>
                  </c:pt>
                  <c:pt idx="10">
                    <c:v>2011 </c:v>
                  </c:pt>
                  <c:pt idx="14">
                    <c:v>2012 </c:v>
                  </c:pt>
                  <c:pt idx="18">
                    <c:v>2013 </c:v>
                  </c:pt>
                  <c:pt idx="22">
                    <c:v>2014 </c:v>
                  </c:pt>
                  <c:pt idx="26">
                    <c:v>2015 </c:v>
                  </c:pt>
                </c:lvl>
              </c:multiLvlStrCache>
            </c:multiLvlStrRef>
          </c:cat>
          <c:val>
            <c:numRef>
              <c:f>'Chart II.1.14'!$E$3:$E$31</c:f>
              <c:numCache>
                <c:formatCode>#.##00_ ;\-#.##00\ </c:formatCode>
                <c:ptCount val="29"/>
                <c:pt idx="0">
                  <c:v>36.11</c:v>
                </c:pt>
                <c:pt idx="1">
                  <c:v>37.92</c:v>
                </c:pt>
                <c:pt idx="2">
                  <c:v>31.76</c:v>
                </c:pt>
                <c:pt idx="3">
                  <c:v>37.69</c:v>
                </c:pt>
                <c:pt idx="4">
                  <c:v>38.340000000000003</c:v>
                </c:pt>
                <c:pt idx="5">
                  <c:v>36.659999999999997</c:v>
                </c:pt>
                <c:pt idx="6">
                  <c:v>33.369999999999997</c:v>
                </c:pt>
                <c:pt idx="7">
                  <c:v>31.7</c:v>
                </c:pt>
                <c:pt idx="8">
                  <c:v>35.79</c:v>
                </c:pt>
                <c:pt idx="9">
                  <c:v>39.36</c:v>
                </c:pt>
                <c:pt idx="10">
                  <c:v>45.63</c:v>
                </c:pt>
                <c:pt idx="11">
                  <c:v>43.06</c:v>
                </c:pt>
                <c:pt idx="12">
                  <c:v>48.86</c:v>
                </c:pt>
                <c:pt idx="13">
                  <c:v>50.95</c:v>
                </c:pt>
                <c:pt idx="14">
                  <c:v>32.25</c:v>
                </c:pt>
                <c:pt idx="15">
                  <c:v>33.07</c:v>
                </c:pt>
                <c:pt idx="16">
                  <c:v>36.159999999999997</c:v>
                </c:pt>
                <c:pt idx="17">
                  <c:v>38.18</c:v>
                </c:pt>
                <c:pt idx="18">
                  <c:v>45.97</c:v>
                </c:pt>
                <c:pt idx="19">
                  <c:v>47.6</c:v>
                </c:pt>
                <c:pt idx="20">
                  <c:v>49.14</c:v>
                </c:pt>
                <c:pt idx="21">
                  <c:v>48.46</c:v>
                </c:pt>
                <c:pt idx="22">
                  <c:v>39.880000000000003</c:v>
                </c:pt>
                <c:pt idx="23">
                  <c:v>42.1</c:v>
                </c:pt>
                <c:pt idx="24">
                  <c:v>42.91</c:v>
                </c:pt>
                <c:pt idx="25">
                  <c:v>43.61</c:v>
                </c:pt>
                <c:pt idx="26">
                  <c:v>40.17</c:v>
                </c:pt>
                <c:pt idx="27">
                  <c:v>42.33</c:v>
                </c:pt>
                <c:pt idx="28">
                  <c:v>42.73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'Chart II.1.14'!$F$2</c:f>
              <c:strCache>
                <c:ptCount val="1"/>
                <c:pt idx="0">
                  <c:v>Foreign banks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multiLvlStrRef>
              <c:f>'Chart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 </c:v>
                  </c:pt>
                  <c:pt idx="2">
                    <c:v>2009 </c:v>
                  </c:pt>
                  <c:pt idx="6">
                    <c:v>2010 </c:v>
                  </c:pt>
                  <c:pt idx="10">
                    <c:v>2011 </c:v>
                  </c:pt>
                  <c:pt idx="14">
                    <c:v>2012 </c:v>
                  </c:pt>
                  <c:pt idx="18">
                    <c:v>2013 </c:v>
                  </c:pt>
                  <c:pt idx="22">
                    <c:v>2014 </c:v>
                  </c:pt>
                  <c:pt idx="26">
                    <c:v>2015 </c:v>
                  </c:pt>
                </c:lvl>
              </c:multiLvlStrCache>
            </c:multiLvlStrRef>
          </c:cat>
          <c:val>
            <c:numRef>
              <c:f>'Chart II.1.14'!$F$3:$F$31</c:f>
              <c:numCache>
                <c:formatCode>#.##00_ ;\-#.##00\ </c:formatCode>
                <c:ptCount val="29"/>
                <c:pt idx="0">
                  <c:v>58.87</c:v>
                </c:pt>
                <c:pt idx="1">
                  <c:v>60.2</c:v>
                </c:pt>
                <c:pt idx="2">
                  <c:v>63.47</c:v>
                </c:pt>
                <c:pt idx="3">
                  <c:v>63.59</c:v>
                </c:pt>
                <c:pt idx="4">
                  <c:v>62.56</c:v>
                </c:pt>
                <c:pt idx="5">
                  <c:v>64.8</c:v>
                </c:pt>
                <c:pt idx="6">
                  <c:v>65.09</c:v>
                </c:pt>
                <c:pt idx="7">
                  <c:v>63.66</c:v>
                </c:pt>
                <c:pt idx="8">
                  <c:v>65.39</c:v>
                </c:pt>
                <c:pt idx="9">
                  <c:v>66.77</c:v>
                </c:pt>
                <c:pt idx="10">
                  <c:v>62.54</c:v>
                </c:pt>
                <c:pt idx="11">
                  <c:v>60.68</c:v>
                </c:pt>
                <c:pt idx="12">
                  <c:v>59.84</c:v>
                </c:pt>
                <c:pt idx="13">
                  <c:v>60.89</c:v>
                </c:pt>
                <c:pt idx="14">
                  <c:v>61.24</c:v>
                </c:pt>
                <c:pt idx="15">
                  <c:v>61.96</c:v>
                </c:pt>
                <c:pt idx="16">
                  <c:v>61.95</c:v>
                </c:pt>
                <c:pt idx="17">
                  <c:v>62.79</c:v>
                </c:pt>
                <c:pt idx="18">
                  <c:v>66.56</c:v>
                </c:pt>
                <c:pt idx="19">
                  <c:v>61.56</c:v>
                </c:pt>
                <c:pt idx="20">
                  <c:v>64.52</c:v>
                </c:pt>
                <c:pt idx="21">
                  <c:v>65.930000000000007</c:v>
                </c:pt>
                <c:pt idx="22">
                  <c:v>59.66</c:v>
                </c:pt>
                <c:pt idx="23">
                  <c:v>60.66</c:v>
                </c:pt>
                <c:pt idx="24">
                  <c:v>61.92</c:v>
                </c:pt>
                <c:pt idx="25">
                  <c:v>62.57</c:v>
                </c:pt>
                <c:pt idx="26">
                  <c:v>59.79</c:v>
                </c:pt>
                <c:pt idx="27">
                  <c:v>59.15</c:v>
                </c:pt>
                <c:pt idx="28">
                  <c:v>59.22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02592"/>
        <c:axId val="235520768"/>
      </c:lineChart>
      <c:catAx>
        <c:axId val="23550259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520768"/>
        <c:scaling>
          <c:orientation val="minMax"/>
          <c:min val="2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502592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316162769730119E-2"/>
          <c:y val="0.74345477150284445"/>
          <c:w val="0.66032577988820096"/>
          <c:h val="0.193739969106732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97776207853906E-2"/>
          <c:y val="0.12070634475748844"/>
          <c:w val="0.81156076430293134"/>
          <c:h val="0.756352170639417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5293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FF818D"/>
              </a:solidFill>
            </c:spPr>
          </c:dPt>
          <c:dLbls>
            <c:dLbl>
              <c:idx val="0"/>
              <c:layout>
                <c:manualLayout>
                  <c:x val="4.7793394049760072E-3"/>
                  <c:y val="1.50864082944360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</a:t>
                    </a:r>
                    <a:r>
                      <a:rPr lang="sr-Latn-RS"/>
                      <a:t>.</a:t>
                    </a:r>
                    <a:r>
                      <a:rPr lang="en-US"/>
                      <a:t>7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5.540127536353269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</a:t>
                    </a:r>
                    <a:r>
                      <a:rPr lang="sr-Latn-RS"/>
                      <a:t>.</a:t>
                    </a:r>
                    <a:r>
                      <a:rPr lang="en-US"/>
                      <a:t>0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1605101454130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</a:t>
                    </a:r>
                    <a:r>
                      <a:rPr lang="sr-Latn-RS"/>
                      <a:t>.</a:t>
                    </a:r>
                    <a:r>
                      <a:rPr lang="en-US"/>
                      <a:t>4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10802550727065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  <a:r>
                      <a:rPr lang="sr-Latn-RS"/>
                      <a:t>.</a:t>
                    </a:r>
                    <a:r>
                      <a:rPr lang="en-US"/>
                      <a:t>3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10802550727065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  <a:r>
                      <a:rPr lang="sr-Latn-RS"/>
                      <a:t>.</a:t>
                    </a:r>
                    <a:r>
                      <a:rPr lang="en-US"/>
                      <a:t>7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0.1246978013109599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-2</a:t>
                    </a:r>
                    <a:r>
                      <a:rPr lang="sr-Latn-RS"/>
                      <a:t>.</a:t>
                    </a:r>
                    <a:r>
                      <a:rPr lang="en-US"/>
                      <a:t>1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5.540127536353269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  <a:r>
                      <a:rPr lang="sr-Latn-RS"/>
                      <a:t>.</a:t>
                    </a:r>
                    <a:r>
                      <a:rPr lang="en-US"/>
                      <a:t>5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  <a:r>
                      <a:rPr lang="sr-Latn-RS"/>
                      <a:t>.</a:t>
                    </a:r>
                    <a:r>
                      <a:rPr lang="en-US"/>
                      <a:t>7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II.1.15'!$B$2:$B$9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II.1.15'!$C$2:$C$9</c:f>
              <c:numCache>
                <c:formatCode>#,#00</c:formatCode>
                <c:ptCount val="8"/>
                <c:pt idx="0">
                  <c:v>34.700000000000003</c:v>
                </c:pt>
                <c:pt idx="1">
                  <c:v>20</c:v>
                </c:pt>
                <c:pt idx="2">
                  <c:v>25.4</c:v>
                </c:pt>
                <c:pt idx="3">
                  <c:v>1.25</c:v>
                </c:pt>
                <c:pt idx="4">
                  <c:v>11.7</c:v>
                </c:pt>
                <c:pt idx="5">
                  <c:v>-2.1</c:v>
                </c:pt>
                <c:pt idx="6">
                  <c:v>3.5</c:v>
                </c:pt>
                <c:pt idx="7" formatCode="General">
                  <c:v>9.6999999999999993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5776256"/>
        <c:axId val="235782144"/>
      </c:barChart>
      <c:catAx>
        <c:axId val="2357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782144"/>
        <c:crosses val="autoZero"/>
        <c:auto val="1"/>
        <c:lblAlgn val="ctr"/>
        <c:lblOffset val="100"/>
        <c:noMultiLvlLbl val="0"/>
      </c:catAx>
      <c:valAx>
        <c:axId val="23578214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776256"/>
        <c:crosses val="autoZero"/>
        <c:crossBetween val="between"/>
        <c:majorUnit val="4"/>
      </c:valAx>
      <c:spPr>
        <a:solidFill>
          <a:schemeClr val="bg1"/>
        </a:solidFill>
        <a:ln w="12700"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785701609362887"/>
          <c:y val="4.7386797833287371E-2"/>
          <c:w val="0.8183428139098271"/>
          <c:h val="0.54539511088381276"/>
        </c:manualLayout>
      </c:layout>
      <c:lineChart>
        <c:grouping val="standard"/>
        <c:varyColors val="0"/>
        <c:ser>
          <c:idx val="0"/>
          <c:order val="0"/>
          <c:tx>
            <c:strRef>
              <c:f>'Chart II.1.16'!$C$2</c:f>
              <c:strCache>
                <c:ptCount val="1"/>
                <c:pt idx="0">
                  <c:v>Liquidity ratio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II.1.16'!$B$3:$B$26</c:f>
              <c:strCache>
                <c:ptCount val="24"/>
                <c:pt idx="0">
                  <c:v>1
2014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II.1.16'!$C$3:$C$26</c:f>
              <c:numCache>
                <c:formatCode>#.##000_ ;\-#.##000\ </c:formatCode>
                <c:ptCount val="24"/>
                <c:pt idx="0">
                  <c:v>2.5995333998187702</c:v>
                </c:pt>
                <c:pt idx="1">
                  <c:v>2.59869631084511</c:v>
                </c:pt>
                <c:pt idx="2">
                  <c:v>2.6789470297742399</c:v>
                </c:pt>
                <c:pt idx="3">
                  <c:v>2.5907617353341701</c:v>
                </c:pt>
                <c:pt idx="4">
                  <c:v>2.5980575364942999</c:v>
                </c:pt>
                <c:pt idx="5">
                  <c:v>2.5667820096566802</c:v>
                </c:pt>
                <c:pt idx="6">
                  <c:v>2.5732834141965801</c:v>
                </c:pt>
                <c:pt idx="7">
                  <c:v>2.5739000304488604</c:v>
                </c:pt>
                <c:pt idx="8">
                  <c:v>2.4830273070767999</c:v>
                </c:pt>
                <c:pt idx="9">
                  <c:v>1.9911692393943698</c:v>
                </c:pt>
                <c:pt idx="10">
                  <c:v>2.0276063483896904</c:v>
                </c:pt>
                <c:pt idx="11">
                  <c:v>2.15689183276608</c:v>
                </c:pt>
                <c:pt idx="12">
                  <c:v>2.2550346695208501</c:v>
                </c:pt>
                <c:pt idx="13">
                  <c:v>2.1711021386704998</c:v>
                </c:pt>
                <c:pt idx="14">
                  <c:v>2.2076779651637302</c:v>
                </c:pt>
                <c:pt idx="15">
                  <c:v>2.2916105304335699</c:v>
                </c:pt>
                <c:pt idx="16">
                  <c:v>2.3726204565613402</c:v>
                </c:pt>
                <c:pt idx="17">
                  <c:v>2.3404950410327499</c:v>
                </c:pt>
                <c:pt idx="18">
                  <c:v>2.3633529666195399</c:v>
                </c:pt>
                <c:pt idx="19">
                  <c:v>2.3980947457783701</c:v>
                </c:pt>
                <c:pt idx="20">
                  <c:v>2.3408867300650198</c:v>
                </c:pt>
                <c:pt idx="21">
                  <c:v>2.0621938153819097</c:v>
                </c:pt>
                <c:pt idx="22">
                  <c:v>2.1116887786707501</c:v>
                </c:pt>
                <c:pt idx="23">
                  <c:v>2.0872737578300895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'Chart II.1.16'!$D$2</c:f>
              <c:strCache>
                <c:ptCount val="1"/>
                <c:pt idx="0">
                  <c:v>Regulatory minimum (LR)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'Chart II.1.16'!$B$3:$B$26</c:f>
              <c:strCache>
                <c:ptCount val="24"/>
                <c:pt idx="0">
                  <c:v>1
2014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II.1.16'!$D$3:$D$26</c:f>
              <c:numCache>
                <c:formatCode>#.##00_ ;\-#.##00\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'Chart II.1.16'!$E$2</c:f>
              <c:strCache>
                <c:ptCount val="1"/>
                <c:pt idx="0">
                  <c:v>Narrow liquidity ratio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'Chart II.1.16'!$B$3:$B$26</c:f>
              <c:strCache>
                <c:ptCount val="24"/>
                <c:pt idx="0">
                  <c:v>1
2014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II.1.16'!$E$3:$E$26</c:f>
              <c:numCache>
                <c:formatCode>#.##000_ ;\-#.##000\ </c:formatCode>
                <c:ptCount val="24"/>
                <c:pt idx="0">
                  <c:v>1.9866755930312099</c:v>
                </c:pt>
                <c:pt idx="1">
                  <c:v>1.9546626106742999</c:v>
                </c:pt>
                <c:pt idx="2">
                  <c:v>1.9826166409899</c:v>
                </c:pt>
                <c:pt idx="3">
                  <c:v>1.9377662511168499</c:v>
                </c:pt>
                <c:pt idx="4">
                  <c:v>1.9692935788536299</c:v>
                </c:pt>
                <c:pt idx="5">
                  <c:v>1.96384154408102</c:v>
                </c:pt>
                <c:pt idx="6">
                  <c:v>2.0284049544412199</c:v>
                </c:pt>
                <c:pt idx="7">
                  <c:v>2.0450405932721298</c:v>
                </c:pt>
                <c:pt idx="8">
                  <c:v>1.9750190389538498</c:v>
                </c:pt>
                <c:pt idx="9">
                  <c:v>1.5917428230617099</c:v>
                </c:pt>
                <c:pt idx="10">
                  <c:v>1.6200701860615399</c:v>
                </c:pt>
                <c:pt idx="11">
                  <c:v>1.6766090429981899</c:v>
                </c:pt>
                <c:pt idx="12">
                  <c:v>1.8368163088996401</c:v>
                </c:pt>
                <c:pt idx="13">
                  <c:v>1.7292471771657401</c:v>
                </c:pt>
                <c:pt idx="14">
                  <c:v>1.79614421097091</c:v>
                </c:pt>
                <c:pt idx="15">
                  <c:v>1.8868565297580098</c:v>
                </c:pt>
                <c:pt idx="16">
                  <c:v>1.94084233082197</c:v>
                </c:pt>
                <c:pt idx="17">
                  <c:v>1.9091150385219899</c:v>
                </c:pt>
                <c:pt idx="18">
                  <c:v>1.94300940468686</c:v>
                </c:pt>
                <c:pt idx="19">
                  <c:v>1.9814219455345299</c:v>
                </c:pt>
                <c:pt idx="20">
                  <c:v>1.8903329616512299</c:v>
                </c:pt>
                <c:pt idx="21">
                  <c:v>1.65812608756845</c:v>
                </c:pt>
                <c:pt idx="22">
                  <c:v>1.6967945584607298</c:v>
                </c:pt>
                <c:pt idx="23">
                  <c:v>1.6710973218537197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'Chart II.1.16'!$F$2</c:f>
              <c:strCache>
                <c:ptCount val="1"/>
                <c:pt idx="0">
                  <c:v>Regulatory minimum (CLR)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ysDash"/>
            </a:ln>
          </c:spPr>
          <c:marker>
            <c:symbol val="none"/>
          </c:marker>
          <c:cat>
            <c:strRef>
              <c:f>'Chart II.1.16'!$B$3:$B$26</c:f>
              <c:strCache>
                <c:ptCount val="24"/>
                <c:pt idx="0">
                  <c:v>1
2014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II.1.16'!$F$3:$F$26</c:f>
              <c:numCache>
                <c:formatCode>#.##00_ ;\-#.##00\ </c:formatCode>
                <c:ptCount val="24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95520"/>
        <c:axId val="235997056"/>
      </c:lineChart>
      <c:catAx>
        <c:axId val="2359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9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997056"/>
        <c:scaling>
          <c:orientation val="minMax"/>
          <c:max val="3"/>
          <c:min val="0.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995520"/>
        <c:crosses val="autoZero"/>
        <c:crossBetween val="between"/>
        <c:majorUnit val="0.5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5.0314465408805029E-3"/>
          <c:y val="0.70871292031892241"/>
          <c:w val="0.70697013816669141"/>
          <c:h val="0.22376120437775471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695742916396937"/>
          <c:y val="2.4936227741240213E-2"/>
          <c:w val="0.82831904911326937"/>
          <c:h val="0.65589088478653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II.1.17'!$C$2</c:f>
              <c:strCache>
                <c:ptCount val="1"/>
                <c:pt idx="0">
                  <c:v>up to 0.8</c:v>
                </c:pt>
              </c:strCache>
            </c:strRef>
          </c:tx>
          <c:spPr>
            <a:solidFill>
              <a:srgbClr val="FF818D"/>
            </a:solidFill>
            <a:ln>
              <a:solidFill>
                <a:srgbClr val="FF818D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II.1.17'!$C$3:$C$254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 II.1.17'!$D$2</c:f>
              <c:strCache>
                <c:ptCount val="1"/>
                <c:pt idx="0">
                  <c:v>from 0.8 to 0.9</c:v>
                </c:pt>
              </c:strCache>
            </c:strRef>
          </c:tx>
          <c:spPr>
            <a:solidFill>
              <a:srgbClr val="002C75"/>
            </a:solidFill>
            <a:ln>
              <a:solidFill>
                <a:srgbClr val="002C75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II.1.17'!$D$3:$D$254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 II.1.17'!$E$2</c:f>
              <c:strCache>
                <c:ptCount val="1"/>
                <c:pt idx="0">
                  <c:v>from 0.9 to 1.0</c:v>
                </c:pt>
              </c:strCache>
            </c:strRef>
          </c:tx>
          <c:spPr>
            <a:solidFill>
              <a:srgbClr val="F53F5B"/>
            </a:solidFill>
            <a:ln>
              <a:solidFill>
                <a:srgbClr val="F53F5B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II.1.17'!$E$3:$E$254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 II.1.17'!$F$2</c:f>
              <c:strCache>
                <c:ptCount val="1"/>
                <c:pt idx="0">
                  <c:v>from 1.0 to 1.3</c:v>
                </c:pt>
              </c:strCache>
            </c:strRef>
          </c:tx>
          <c:spPr>
            <a:solidFill>
              <a:srgbClr val="A0CFEB"/>
            </a:solidFill>
            <a:ln>
              <a:solidFill>
                <a:srgbClr val="A0CFEB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II.1.17'!$F$3:$F$254</c:f>
              <c:numCache>
                <c:formatCode>#.##0_ ;\-#.##0\ </c:formatCode>
                <c:ptCount val="2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3</c:v>
                </c:pt>
                <c:pt idx="200">
                  <c:v>4</c:v>
                </c:pt>
                <c:pt idx="201">
                  <c:v>4</c:v>
                </c:pt>
                <c:pt idx="202">
                  <c:v>5</c:v>
                </c:pt>
                <c:pt idx="203">
                  <c:v>5</c:v>
                </c:pt>
                <c:pt idx="204">
                  <c:v>6</c:v>
                </c:pt>
                <c:pt idx="205">
                  <c:v>6</c:v>
                </c:pt>
                <c:pt idx="206">
                  <c:v>7</c:v>
                </c:pt>
                <c:pt idx="207">
                  <c:v>7</c:v>
                </c:pt>
                <c:pt idx="208">
                  <c:v>6</c:v>
                </c:pt>
                <c:pt idx="209">
                  <c:v>6</c:v>
                </c:pt>
                <c:pt idx="210">
                  <c:v>7</c:v>
                </c:pt>
                <c:pt idx="211">
                  <c:v>6</c:v>
                </c:pt>
                <c:pt idx="212">
                  <c:v>6</c:v>
                </c:pt>
                <c:pt idx="213">
                  <c:v>4</c:v>
                </c:pt>
                <c:pt idx="214">
                  <c:v>2</c:v>
                </c:pt>
                <c:pt idx="215">
                  <c:v>2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2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2</c:v>
                </c:pt>
                <c:pt idx="234">
                  <c:v>3</c:v>
                </c:pt>
                <c:pt idx="235">
                  <c:v>3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3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4</c:v>
                </c:pt>
                <c:pt idx="244">
                  <c:v>3</c:v>
                </c:pt>
                <c:pt idx="245">
                  <c:v>4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</c:numCache>
            </c:numRef>
          </c:val>
        </c:ser>
        <c:ser>
          <c:idx val="4"/>
          <c:order val="4"/>
          <c:tx>
            <c:strRef>
              <c:f>'Chart II.1.17'!$G$2</c:f>
              <c:strCache>
                <c:ptCount val="1"/>
                <c:pt idx="0">
                  <c:v>from 1.3 to 1.5</c:v>
                </c:pt>
              </c:strCache>
            </c:strRef>
          </c:tx>
          <c:spPr>
            <a:solidFill>
              <a:srgbClr val="005293"/>
            </a:solidFill>
            <a:ln>
              <a:solidFill>
                <a:srgbClr val="005293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II.1.17'!$G$3:$G$254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3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5</c:v>
                </c:pt>
                <c:pt idx="68">
                  <c:v>5</c:v>
                </c:pt>
                <c:pt idx="69">
                  <c:v>6</c:v>
                </c:pt>
                <c:pt idx="70">
                  <c:v>6</c:v>
                </c:pt>
                <c:pt idx="71">
                  <c:v>5</c:v>
                </c:pt>
                <c:pt idx="72">
                  <c:v>3</c:v>
                </c:pt>
                <c:pt idx="73">
                  <c:v>5</c:v>
                </c:pt>
                <c:pt idx="74">
                  <c:v>4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3</c:v>
                </c:pt>
                <c:pt idx="79">
                  <c:v>6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3</c:v>
                </c:pt>
                <c:pt idx="128">
                  <c:v>3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3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2</c:v>
                </c:pt>
                <c:pt idx="193">
                  <c:v>2</c:v>
                </c:pt>
                <c:pt idx="194">
                  <c:v>4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7</c:v>
                </c:pt>
                <c:pt idx="201">
                  <c:v>7</c:v>
                </c:pt>
                <c:pt idx="202">
                  <c:v>6</c:v>
                </c:pt>
                <c:pt idx="203">
                  <c:v>5</c:v>
                </c:pt>
                <c:pt idx="204">
                  <c:v>6</c:v>
                </c:pt>
                <c:pt idx="205">
                  <c:v>4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5</c:v>
                </c:pt>
                <c:pt idx="214">
                  <c:v>5</c:v>
                </c:pt>
                <c:pt idx="215">
                  <c:v>4</c:v>
                </c:pt>
                <c:pt idx="216">
                  <c:v>2</c:v>
                </c:pt>
                <c:pt idx="217">
                  <c:v>3</c:v>
                </c:pt>
                <c:pt idx="218">
                  <c:v>2</c:v>
                </c:pt>
                <c:pt idx="219">
                  <c:v>3</c:v>
                </c:pt>
                <c:pt idx="220">
                  <c:v>3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3</c:v>
                </c:pt>
                <c:pt idx="225">
                  <c:v>3</c:v>
                </c:pt>
                <c:pt idx="226">
                  <c:v>1</c:v>
                </c:pt>
                <c:pt idx="227">
                  <c:v>5</c:v>
                </c:pt>
                <c:pt idx="228">
                  <c:v>5</c:v>
                </c:pt>
                <c:pt idx="229">
                  <c:v>4</c:v>
                </c:pt>
                <c:pt idx="230">
                  <c:v>4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2</c:v>
                </c:pt>
                <c:pt idx="235">
                  <c:v>2</c:v>
                </c:pt>
                <c:pt idx="236">
                  <c:v>3</c:v>
                </c:pt>
                <c:pt idx="237">
                  <c:v>2</c:v>
                </c:pt>
                <c:pt idx="238">
                  <c:v>4</c:v>
                </c:pt>
                <c:pt idx="239">
                  <c:v>2</c:v>
                </c:pt>
                <c:pt idx="240">
                  <c:v>4</c:v>
                </c:pt>
                <c:pt idx="241">
                  <c:v>3</c:v>
                </c:pt>
                <c:pt idx="242">
                  <c:v>3</c:v>
                </c:pt>
                <c:pt idx="243">
                  <c:v>2</c:v>
                </c:pt>
                <c:pt idx="244">
                  <c:v>2</c:v>
                </c:pt>
                <c:pt idx="245">
                  <c:v>1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1</c:v>
                </c:pt>
                <c:pt idx="25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'Chart II.1.17'!$H$2</c:f>
              <c:strCache>
                <c:ptCount val="1"/>
                <c:pt idx="0">
                  <c:v>from 1.5 to 2.0</c:v>
                </c:pt>
              </c:strCache>
            </c:strRef>
          </c:tx>
          <c:spPr>
            <a:solidFill>
              <a:srgbClr val="0073CF"/>
            </a:solidFill>
            <a:ln>
              <a:solidFill>
                <a:srgbClr val="0073CF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II.1.17'!$H$3:$H$254</c:f>
              <c:numCache>
                <c:formatCode>#.##0_ ;\-#.##0\ </c:formatCode>
                <c:ptCount val="252"/>
                <c:pt idx="0">
                  <c:v>11</c:v>
                </c:pt>
                <c:pt idx="1">
                  <c:v>9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12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8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8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9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8</c:v>
                </c:pt>
                <c:pt idx="50">
                  <c:v>8</c:v>
                </c:pt>
                <c:pt idx="51">
                  <c:v>7</c:v>
                </c:pt>
                <c:pt idx="52">
                  <c:v>9</c:v>
                </c:pt>
                <c:pt idx="53">
                  <c:v>7</c:v>
                </c:pt>
                <c:pt idx="54">
                  <c:v>6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5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8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3</c:v>
                </c:pt>
                <c:pt idx="68">
                  <c:v>5</c:v>
                </c:pt>
                <c:pt idx="69">
                  <c:v>4</c:v>
                </c:pt>
                <c:pt idx="70">
                  <c:v>2</c:v>
                </c:pt>
                <c:pt idx="71">
                  <c:v>4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4</c:v>
                </c:pt>
                <c:pt idx="77">
                  <c:v>5</c:v>
                </c:pt>
                <c:pt idx="78">
                  <c:v>5</c:v>
                </c:pt>
                <c:pt idx="79">
                  <c:v>2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9</c:v>
                </c:pt>
                <c:pt idx="100">
                  <c:v>8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8</c:v>
                </c:pt>
                <c:pt idx="109">
                  <c:v>9</c:v>
                </c:pt>
                <c:pt idx="110">
                  <c:v>8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8</c:v>
                </c:pt>
                <c:pt idx="116">
                  <c:v>6</c:v>
                </c:pt>
                <c:pt idx="117">
                  <c:v>8</c:v>
                </c:pt>
                <c:pt idx="118">
                  <c:v>8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8</c:v>
                </c:pt>
                <c:pt idx="123">
                  <c:v>8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6</c:v>
                </c:pt>
                <c:pt idx="129">
                  <c:v>4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5</c:v>
                </c:pt>
                <c:pt idx="138">
                  <c:v>6</c:v>
                </c:pt>
                <c:pt idx="139">
                  <c:v>6</c:v>
                </c:pt>
                <c:pt idx="140">
                  <c:v>7</c:v>
                </c:pt>
                <c:pt idx="141">
                  <c:v>6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6</c:v>
                </c:pt>
                <c:pt idx="146">
                  <c:v>7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4</c:v>
                </c:pt>
                <c:pt idx="156">
                  <c:v>3</c:v>
                </c:pt>
                <c:pt idx="157">
                  <c:v>4</c:v>
                </c:pt>
                <c:pt idx="158">
                  <c:v>3</c:v>
                </c:pt>
                <c:pt idx="159">
                  <c:v>5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7</c:v>
                </c:pt>
                <c:pt idx="164">
                  <c:v>8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6</c:v>
                </c:pt>
                <c:pt idx="169">
                  <c:v>7</c:v>
                </c:pt>
                <c:pt idx="170">
                  <c:v>7</c:v>
                </c:pt>
                <c:pt idx="171">
                  <c:v>6</c:v>
                </c:pt>
                <c:pt idx="172">
                  <c:v>6</c:v>
                </c:pt>
                <c:pt idx="173">
                  <c:v>7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10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8</c:v>
                </c:pt>
                <c:pt idx="185">
                  <c:v>9</c:v>
                </c:pt>
                <c:pt idx="186">
                  <c:v>8</c:v>
                </c:pt>
                <c:pt idx="187">
                  <c:v>9</c:v>
                </c:pt>
                <c:pt idx="188">
                  <c:v>11</c:v>
                </c:pt>
                <c:pt idx="189">
                  <c:v>10</c:v>
                </c:pt>
                <c:pt idx="190">
                  <c:v>10</c:v>
                </c:pt>
                <c:pt idx="191">
                  <c:v>13</c:v>
                </c:pt>
                <c:pt idx="192">
                  <c:v>10</c:v>
                </c:pt>
                <c:pt idx="193">
                  <c:v>10</c:v>
                </c:pt>
                <c:pt idx="194">
                  <c:v>9</c:v>
                </c:pt>
                <c:pt idx="195">
                  <c:v>9</c:v>
                </c:pt>
                <c:pt idx="196">
                  <c:v>8</c:v>
                </c:pt>
                <c:pt idx="197">
                  <c:v>7</c:v>
                </c:pt>
                <c:pt idx="198">
                  <c:v>6</c:v>
                </c:pt>
                <c:pt idx="199">
                  <c:v>4</c:v>
                </c:pt>
                <c:pt idx="200">
                  <c:v>5</c:v>
                </c:pt>
                <c:pt idx="201">
                  <c:v>4</c:v>
                </c:pt>
                <c:pt idx="202">
                  <c:v>5</c:v>
                </c:pt>
                <c:pt idx="203">
                  <c:v>6</c:v>
                </c:pt>
                <c:pt idx="204">
                  <c:v>4</c:v>
                </c:pt>
                <c:pt idx="205">
                  <c:v>5</c:v>
                </c:pt>
                <c:pt idx="206">
                  <c:v>5</c:v>
                </c:pt>
                <c:pt idx="207">
                  <c:v>6</c:v>
                </c:pt>
                <c:pt idx="208">
                  <c:v>7</c:v>
                </c:pt>
                <c:pt idx="209">
                  <c:v>5</c:v>
                </c:pt>
                <c:pt idx="210">
                  <c:v>3</c:v>
                </c:pt>
                <c:pt idx="211">
                  <c:v>5</c:v>
                </c:pt>
                <c:pt idx="212">
                  <c:v>3</c:v>
                </c:pt>
                <c:pt idx="213">
                  <c:v>4</c:v>
                </c:pt>
                <c:pt idx="214">
                  <c:v>6</c:v>
                </c:pt>
                <c:pt idx="215">
                  <c:v>6</c:v>
                </c:pt>
                <c:pt idx="216">
                  <c:v>7</c:v>
                </c:pt>
                <c:pt idx="217">
                  <c:v>7</c:v>
                </c:pt>
                <c:pt idx="218">
                  <c:v>8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8</c:v>
                </c:pt>
                <c:pt idx="225">
                  <c:v>10</c:v>
                </c:pt>
                <c:pt idx="226">
                  <c:v>9</c:v>
                </c:pt>
                <c:pt idx="227">
                  <c:v>6</c:v>
                </c:pt>
                <c:pt idx="228">
                  <c:v>5</c:v>
                </c:pt>
                <c:pt idx="229">
                  <c:v>7</c:v>
                </c:pt>
                <c:pt idx="230">
                  <c:v>6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7</c:v>
                </c:pt>
                <c:pt idx="235">
                  <c:v>7</c:v>
                </c:pt>
                <c:pt idx="236">
                  <c:v>6</c:v>
                </c:pt>
                <c:pt idx="237">
                  <c:v>7</c:v>
                </c:pt>
                <c:pt idx="238">
                  <c:v>5</c:v>
                </c:pt>
                <c:pt idx="239">
                  <c:v>6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4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6</c:v>
                </c:pt>
                <c:pt idx="248">
                  <c:v>6</c:v>
                </c:pt>
                <c:pt idx="249">
                  <c:v>5</c:v>
                </c:pt>
                <c:pt idx="250">
                  <c:v>7</c:v>
                </c:pt>
                <c:pt idx="251">
                  <c:v>7</c:v>
                </c:pt>
              </c:numCache>
            </c:numRef>
          </c:val>
        </c:ser>
        <c:ser>
          <c:idx val="6"/>
          <c:order val="6"/>
          <c:tx>
            <c:strRef>
              <c:f>'Chart II.1.17'!$I$2</c:f>
              <c:strCache>
                <c:ptCount val="1"/>
                <c:pt idx="0">
                  <c:v>over 2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rgbClr val="C0C0C0"/>
              </a:solidFill>
            </a:ln>
          </c:spPr>
          <c:invertIfNegative val="0"/>
          <c:cat>
            <c:strRef>
              <c:f>'Chart II.1.17'!$B$3:$B$254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II.1.17'!$I$3:$I$254</c:f>
              <c:numCache>
                <c:formatCode>#.##0_ ;\-#.##0\ </c:formatCode>
                <c:ptCount val="252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16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14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16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17</c:v>
                </c:pt>
                <c:pt idx="64">
                  <c:v>19</c:v>
                </c:pt>
                <c:pt idx="65">
                  <c:v>18</c:v>
                </c:pt>
                <c:pt idx="66">
                  <c:v>20</c:v>
                </c:pt>
                <c:pt idx="67">
                  <c:v>20</c:v>
                </c:pt>
                <c:pt idx="68">
                  <c:v>18</c:v>
                </c:pt>
                <c:pt idx="69">
                  <c:v>19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18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17</c:v>
                </c:pt>
                <c:pt idx="107">
                  <c:v>19</c:v>
                </c:pt>
                <c:pt idx="108">
                  <c:v>19</c:v>
                </c:pt>
                <c:pt idx="109">
                  <c:v>17</c:v>
                </c:pt>
                <c:pt idx="110">
                  <c:v>18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18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20</c:v>
                </c:pt>
                <c:pt idx="158">
                  <c:v>21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18</c:v>
                </c:pt>
                <c:pt idx="165">
                  <c:v>19</c:v>
                </c:pt>
                <c:pt idx="166">
                  <c:v>19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19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17</c:v>
                </c:pt>
                <c:pt idx="186">
                  <c:v>18</c:v>
                </c:pt>
                <c:pt idx="187">
                  <c:v>18</c:v>
                </c:pt>
                <c:pt idx="188">
                  <c:v>17</c:v>
                </c:pt>
                <c:pt idx="189">
                  <c:v>17</c:v>
                </c:pt>
                <c:pt idx="190">
                  <c:v>18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</c:v>
                </c:pt>
                <c:pt idx="200">
                  <c:v>13</c:v>
                </c:pt>
                <c:pt idx="201">
                  <c:v>14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15</c:v>
                </c:pt>
                <c:pt idx="211">
                  <c:v>14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17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15</c:v>
                </c:pt>
                <c:pt idx="220">
                  <c:v>15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18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18</c:v>
                </c:pt>
                <c:pt idx="229">
                  <c:v>16</c:v>
                </c:pt>
                <c:pt idx="230">
                  <c:v>17</c:v>
                </c:pt>
                <c:pt idx="231">
                  <c:v>17</c:v>
                </c:pt>
                <c:pt idx="232">
                  <c:v>16</c:v>
                </c:pt>
                <c:pt idx="233">
                  <c:v>16</c:v>
                </c:pt>
                <c:pt idx="234">
                  <c:v>17</c:v>
                </c:pt>
                <c:pt idx="235">
                  <c:v>17</c:v>
                </c:pt>
                <c:pt idx="236">
                  <c:v>18</c:v>
                </c:pt>
                <c:pt idx="237">
                  <c:v>17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19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19</c:v>
                </c:pt>
                <c:pt idx="247">
                  <c:v>18</c:v>
                </c:pt>
                <c:pt idx="248">
                  <c:v>18</c:v>
                </c:pt>
                <c:pt idx="249">
                  <c:v>19</c:v>
                </c:pt>
                <c:pt idx="250">
                  <c:v>18</c:v>
                </c:pt>
                <c:pt idx="25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6099456"/>
        <c:axId val="236100992"/>
      </c:barChart>
      <c:catAx>
        <c:axId val="236099456"/>
        <c:scaling>
          <c:orientation val="minMax"/>
        </c:scaling>
        <c:delete val="0"/>
        <c:axPos val="b"/>
        <c:minorGridlines/>
        <c:numFmt formatCode="#,##0" sourceLinked="0"/>
        <c:majorTickMark val="none"/>
        <c:minorTickMark val="none"/>
        <c:tickLblPos val="nextTo"/>
        <c:spPr>
          <a:noFill/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100992"/>
        <c:crossesAt val="0"/>
        <c:auto val="0"/>
        <c:lblAlgn val="ctr"/>
        <c:lblOffset val="50"/>
        <c:tickLblSkip val="21"/>
        <c:noMultiLvlLbl val="0"/>
      </c:catAx>
      <c:valAx>
        <c:axId val="236100992"/>
        <c:scaling>
          <c:orientation val="minMax"/>
          <c:max val="29"/>
          <c:min val="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099456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l"/>
      <c:layout>
        <c:manualLayout>
          <c:xMode val="edge"/>
          <c:yMode val="edge"/>
          <c:x val="7.7328280023088392E-2"/>
          <c:y val="0.79753477339396739"/>
          <c:w val="0.84340749937378168"/>
          <c:h val="0.1668443583589484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31654676258993"/>
          <c:y val="2.1186440677966101E-2"/>
          <c:w val="0.82733812949640284"/>
          <c:h val="0.64830508474576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II.1.18'!$C$2</c:f>
              <c:strCache>
                <c:ptCount val="1"/>
                <c:pt idx="0">
                  <c:v>up to 0.5</c:v>
                </c:pt>
              </c:strCache>
            </c:strRef>
          </c:tx>
          <c:spPr>
            <a:solidFill>
              <a:srgbClr val="FF818D"/>
            </a:solidFill>
            <a:ln>
              <a:solidFill>
                <a:srgbClr val="FF818D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II.1.18'!$C$3:$C$254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 II.1.18'!$D$2</c:f>
              <c:strCache>
                <c:ptCount val="1"/>
                <c:pt idx="0">
                  <c:v>from 0.5 to 0.6</c:v>
                </c:pt>
              </c:strCache>
            </c:strRef>
          </c:tx>
          <c:spPr>
            <a:solidFill>
              <a:srgbClr val="002C75"/>
            </a:solidFill>
            <a:ln>
              <a:solidFill>
                <a:srgbClr val="002C75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II.1.18'!$D$3:$D$254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 II.1.18'!$E$2</c:f>
              <c:strCache>
                <c:ptCount val="1"/>
                <c:pt idx="0">
                  <c:v>from 0.6 to 0.7</c:v>
                </c:pt>
              </c:strCache>
            </c:strRef>
          </c:tx>
          <c:spPr>
            <a:solidFill>
              <a:srgbClr val="F53F5B"/>
            </a:solidFill>
            <a:ln>
              <a:solidFill>
                <a:srgbClr val="F53F5B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II.1.18'!$E$3:$E$254</c:f>
              <c:numCache>
                <c:formatCode>#.##0_ ;\-#.##0\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 II.1.18'!$F$2</c:f>
              <c:strCache>
                <c:ptCount val="1"/>
                <c:pt idx="0">
                  <c:v>from 0.7 to 1</c:v>
                </c:pt>
              </c:strCache>
            </c:strRef>
          </c:tx>
          <c:spPr>
            <a:solidFill>
              <a:srgbClr val="A0CFEB"/>
            </a:solidFill>
            <a:ln>
              <a:solidFill>
                <a:srgbClr val="A0CFEB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II.1.18'!$F$3:$F$254</c:f>
              <c:numCache>
                <c:formatCode>#.##0_ ;\-#.##0\ </c:formatCode>
                <c:ptCount val="2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1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3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4</c:v>
                </c:pt>
                <c:pt idx="200">
                  <c:v>4</c:v>
                </c:pt>
                <c:pt idx="201">
                  <c:v>5</c:v>
                </c:pt>
                <c:pt idx="202">
                  <c:v>5</c:v>
                </c:pt>
                <c:pt idx="203">
                  <c:v>2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4</c:v>
                </c:pt>
                <c:pt idx="210">
                  <c:v>3</c:v>
                </c:pt>
                <c:pt idx="211">
                  <c:v>3</c:v>
                </c:pt>
                <c:pt idx="212">
                  <c:v>4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2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'Chart II.1.18'!$G$2</c:f>
              <c:strCache>
                <c:ptCount val="1"/>
                <c:pt idx="0">
                  <c:v>from 1 to 1.5</c:v>
                </c:pt>
              </c:strCache>
            </c:strRef>
          </c:tx>
          <c:spPr>
            <a:solidFill>
              <a:srgbClr val="005293"/>
            </a:solidFill>
            <a:ln>
              <a:solidFill>
                <a:srgbClr val="005293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II.1.18'!$G$3:$G$254</c:f>
              <c:numCache>
                <c:formatCode>#.##0_ ;\-#.##0\ </c:formatCode>
                <c:ptCount val="252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6</c:v>
                </c:pt>
                <c:pt idx="21">
                  <c:v>8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12</c:v>
                </c:pt>
                <c:pt idx="38">
                  <c:v>10</c:v>
                </c:pt>
                <c:pt idx="39">
                  <c:v>7</c:v>
                </c:pt>
                <c:pt idx="40">
                  <c:v>9</c:v>
                </c:pt>
                <c:pt idx="41">
                  <c:v>10</c:v>
                </c:pt>
                <c:pt idx="42">
                  <c:v>9</c:v>
                </c:pt>
                <c:pt idx="43">
                  <c:v>8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11</c:v>
                </c:pt>
                <c:pt idx="49">
                  <c:v>10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9</c:v>
                </c:pt>
                <c:pt idx="54">
                  <c:v>10</c:v>
                </c:pt>
                <c:pt idx="55">
                  <c:v>11</c:v>
                </c:pt>
                <c:pt idx="56">
                  <c:v>9</c:v>
                </c:pt>
                <c:pt idx="57">
                  <c:v>11</c:v>
                </c:pt>
                <c:pt idx="58">
                  <c:v>10</c:v>
                </c:pt>
                <c:pt idx="59">
                  <c:v>9</c:v>
                </c:pt>
                <c:pt idx="60">
                  <c:v>7</c:v>
                </c:pt>
                <c:pt idx="61">
                  <c:v>7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7</c:v>
                </c:pt>
                <c:pt idx="66">
                  <c:v>8</c:v>
                </c:pt>
                <c:pt idx="67">
                  <c:v>7</c:v>
                </c:pt>
                <c:pt idx="68">
                  <c:v>8</c:v>
                </c:pt>
                <c:pt idx="69">
                  <c:v>7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8</c:v>
                </c:pt>
                <c:pt idx="75">
                  <c:v>8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8</c:v>
                </c:pt>
                <c:pt idx="81">
                  <c:v>7</c:v>
                </c:pt>
                <c:pt idx="82">
                  <c:v>7</c:v>
                </c:pt>
                <c:pt idx="83">
                  <c:v>8</c:v>
                </c:pt>
                <c:pt idx="84">
                  <c:v>7</c:v>
                </c:pt>
                <c:pt idx="85">
                  <c:v>6</c:v>
                </c:pt>
                <c:pt idx="86">
                  <c:v>7</c:v>
                </c:pt>
                <c:pt idx="87">
                  <c:v>8</c:v>
                </c:pt>
                <c:pt idx="88">
                  <c:v>9</c:v>
                </c:pt>
                <c:pt idx="89">
                  <c:v>10</c:v>
                </c:pt>
                <c:pt idx="90">
                  <c:v>10</c:v>
                </c:pt>
                <c:pt idx="91">
                  <c:v>8</c:v>
                </c:pt>
                <c:pt idx="92">
                  <c:v>8</c:v>
                </c:pt>
                <c:pt idx="93">
                  <c:v>9</c:v>
                </c:pt>
                <c:pt idx="94">
                  <c:v>8</c:v>
                </c:pt>
                <c:pt idx="95">
                  <c:v>7</c:v>
                </c:pt>
                <c:pt idx="96">
                  <c:v>9</c:v>
                </c:pt>
                <c:pt idx="97">
                  <c:v>9</c:v>
                </c:pt>
                <c:pt idx="98">
                  <c:v>7</c:v>
                </c:pt>
                <c:pt idx="99">
                  <c:v>7</c:v>
                </c:pt>
                <c:pt idx="100">
                  <c:v>8</c:v>
                </c:pt>
                <c:pt idx="101">
                  <c:v>10</c:v>
                </c:pt>
                <c:pt idx="102">
                  <c:v>9</c:v>
                </c:pt>
                <c:pt idx="103">
                  <c:v>8</c:v>
                </c:pt>
                <c:pt idx="104">
                  <c:v>9</c:v>
                </c:pt>
                <c:pt idx="105">
                  <c:v>6</c:v>
                </c:pt>
                <c:pt idx="106">
                  <c:v>7</c:v>
                </c:pt>
                <c:pt idx="107">
                  <c:v>7</c:v>
                </c:pt>
                <c:pt idx="108">
                  <c:v>8</c:v>
                </c:pt>
                <c:pt idx="109">
                  <c:v>6</c:v>
                </c:pt>
                <c:pt idx="110">
                  <c:v>7</c:v>
                </c:pt>
                <c:pt idx="111">
                  <c:v>6</c:v>
                </c:pt>
                <c:pt idx="112">
                  <c:v>7</c:v>
                </c:pt>
                <c:pt idx="113">
                  <c:v>9</c:v>
                </c:pt>
                <c:pt idx="114">
                  <c:v>10</c:v>
                </c:pt>
                <c:pt idx="115">
                  <c:v>8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8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9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5</c:v>
                </c:pt>
                <c:pt idx="128">
                  <c:v>6</c:v>
                </c:pt>
                <c:pt idx="129">
                  <c:v>7</c:v>
                </c:pt>
                <c:pt idx="130">
                  <c:v>7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5</c:v>
                </c:pt>
                <c:pt idx="141">
                  <c:v>6</c:v>
                </c:pt>
                <c:pt idx="142">
                  <c:v>4</c:v>
                </c:pt>
                <c:pt idx="143">
                  <c:v>5</c:v>
                </c:pt>
                <c:pt idx="144">
                  <c:v>4</c:v>
                </c:pt>
                <c:pt idx="145">
                  <c:v>4</c:v>
                </c:pt>
                <c:pt idx="146">
                  <c:v>5</c:v>
                </c:pt>
                <c:pt idx="147">
                  <c:v>6</c:v>
                </c:pt>
                <c:pt idx="148">
                  <c:v>3</c:v>
                </c:pt>
                <c:pt idx="149">
                  <c:v>6</c:v>
                </c:pt>
                <c:pt idx="150">
                  <c:v>5</c:v>
                </c:pt>
                <c:pt idx="151">
                  <c:v>5</c:v>
                </c:pt>
                <c:pt idx="152">
                  <c:v>7</c:v>
                </c:pt>
                <c:pt idx="153">
                  <c:v>6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7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7</c:v>
                </c:pt>
                <c:pt idx="166">
                  <c:v>8</c:v>
                </c:pt>
                <c:pt idx="167">
                  <c:v>8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5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10</c:v>
                </c:pt>
                <c:pt idx="176">
                  <c:v>9</c:v>
                </c:pt>
                <c:pt idx="177">
                  <c:v>8</c:v>
                </c:pt>
                <c:pt idx="178">
                  <c:v>8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8</c:v>
                </c:pt>
                <c:pt idx="184">
                  <c:v>9</c:v>
                </c:pt>
                <c:pt idx="185">
                  <c:v>10</c:v>
                </c:pt>
                <c:pt idx="186">
                  <c:v>10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9</c:v>
                </c:pt>
                <c:pt idx="191">
                  <c:v>10</c:v>
                </c:pt>
                <c:pt idx="192">
                  <c:v>9</c:v>
                </c:pt>
                <c:pt idx="193">
                  <c:v>9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12</c:v>
                </c:pt>
                <c:pt idx="198">
                  <c:v>13</c:v>
                </c:pt>
                <c:pt idx="199">
                  <c:v>11</c:v>
                </c:pt>
                <c:pt idx="200">
                  <c:v>12</c:v>
                </c:pt>
                <c:pt idx="201">
                  <c:v>10</c:v>
                </c:pt>
                <c:pt idx="202">
                  <c:v>10</c:v>
                </c:pt>
                <c:pt idx="203">
                  <c:v>13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11</c:v>
                </c:pt>
                <c:pt idx="208">
                  <c:v>7</c:v>
                </c:pt>
                <c:pt idx="209">
                  <c:v>9</c:v>
                </c:pt>
                <c:pt idx="210">
                  <c:v>11</c:v>
                </c:pt>
                <c:pt idx="211">
                  <c:v>11</c:v>
                </c:pt>
                <c:pt idx="212">
                  <c:v>10</c:v>
                </c:pt>
                <c:pt idx="213">
                  <c:v>11</c:v>
                </c:pt>
                <c:pt idx="214">
                  <c:v>8</c:v>
                </c:pt>
                <c:pt idx="215">
                  <c:v>9</c:v>
                </c:pt>
                <c:pt idx="216">
                  <c:v>7</c:v>
                </c:pt>
                <c:pt idx="217">
                  <c:v>9</c:v>
                </c:pt>
                <c:pt idx="218">
                  <c:v>10</c:v>
                </c:pt>
                <c:pt idx="219">
                  <c:v>11</c:v>
                </c:pt>
                <c:pt idx="220">
                  <c:v>11</c:v>
                </c:pt>
                <c:pt idx="221">
                  <c:v>10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7</c:v>
                </c:pt>
                <c:pt idx="226">
                  <c:v>8</c:v>
                </c:pt>
                <c:pt idx="227">
                  <c:v>8</c:v>
                </c:pt>
                <c:pt idx="228">
                  <c:v>7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10</c:v>
                </c:pt>
                <c:pt idx="233">
                  <c:v>10</c:v>
                </c:pt>
                <c:pt idx="234">
                  <c:v>9</c:v>
                </c:pt>
                <c:pt idx="235">
                  <c:v>10</c:v>
                </c:pt>
                <c:pt idx="236">
                  <c:v>10</c:v>
                </c:pt>
                <c:pt idx="237">
                  <c:v>9</c:v>
                </c:pt>
                <c:pt idx="238">
                  <c:v>9</c:v>
                </c:pt>
                <c:pt idx="239">
                  <c:v>10</c:v>
                </c:pt>
                <c:pt idx="240">
                  <c:v>11</c:v>
                </c:pt>
                <c:pt idx="241">
                  <c:v>12</c:v>
                </c:pt>
                <c:pt idx="242">
                  <c:v>12</c:v>
                </c:pt>
                <c:pt idx="243">
                  <c:v>10</c:v>
                </c:pt>
                <c:pt idx="244">
                  <c:v>11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7</c:v>
                </c:pt>
                <c:pt idx="251">
                  <c:v>8</c:v>
                </c:pt>
              </c:numCache>
            </c:numRef>
          </c:val>
        </c:ser>
        <c:ser>
          <c:idx val="5"/>
          <c:order val="5"/>
          <c:tx>
            <c:strRef>
              <c:f>'Chart II.1.18'!$H$2</c:f>
              <c:strCache>
                <c:ptCount val="1"/>
                <c:pt idx="0">
                  <c:v>from 1.5 to 2.0</c:v>
                </c:pt>
              </c:strCache>
            </c:strRef>
          </c:tx>
          <c:spPr>
            <a:solidFill>
              <a:srgbClr val="0073CF"/>
            </a:solidFill>
            <a:ln>
              <a:solidFill>
                <a:srgbClr val="0073CF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II.1.18'!$H$3:$H$254</c:f>
              <c:numCache>
                <c:formatCode>#.##0_ ;\-#.##0\ </c:formatCode>
                <c:ptCount val="252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8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8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8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7</c:v>
                </c:pt>
                <c:pt idx="43">
                  <c:v>8</c:v>
                </c:pt>
                <c:pt idx="44">
                  <c:v>8</c:v>
                </c:pt>
                <c:pt idx="45">
                  <c:v>5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4</c:v>
                </c:pt>
                <c:pt idx="53">
                  <c:v>6</c:v>
                </c:pt>
                <c:pt idx="54">
                  <c:v>3</c:v>
                </c:pt>
                <c:pt idx="55">
                  <c:v>2</c:v>
                </c:pt>
                <c:pt idx="56">
                  <c:v>6</c:v>
                </c:pt>
                <c:pt idx="57">
                  <c:v>4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5</c:v>
                </c:pt>
                <c:pt idx="62">
                  <c:v>7</c:v>
                </c:pt>
                <c:pt idx="63">
                  <c:v>5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5</c:v>
                </c:pt>
                <c:pt idx="69">
                  <c:v>6</c:v>
                </c:pt>
                <c:pt idx="70">
                  <c:v>6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5</c:v>
                </c:pt>
                <c:pt idx="75">
                  <c:v>6</c:v>
                </c:pt>
                <c:pt idx="76">
                  <c:v>7</c:v>
                </c:pt>
                <c:pt idx="77">
                  <c:v>6</c:v>
                </c:pt>
                <c:pt idx="78">
                  <c:v>6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4</c:v>
                </c:pt>
                <c:pt idx="83">
                  <c:v>5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5</c:v>
                </c:pt>
                <c:pt idx="89">
                  <c:v>5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7</c:v>
                </c:pt>
                <c:pt idx="95">
                  <c:v>7</c:v>
                </c:pt>
                <c:pt idx="96">
                  <c:v>5</c:v>
                </c:pt>
                <c:pt idx="97">
                  <c:v>7</c:v>
                </c:pt>
                <c:pt idx="98">
                  <c:v>9</c:v>
                </c:pt>
                <c:pt idx="99">
                  <c:v>8</c:v>
                </c:pt>
                <c:pt idx="100">
                  <c:v>8</c:v>
                </c:pt>
                <c:pt idx="101">
                  <c:v>5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9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10</c:v>
                </c:pt>
                <c:pt idx="110">
                  <c:v>8</c:v>
                </c:pt>
                <c:pt idx="111">
                  <c:v>10</c:v>
                </c:pt>
                <c:pt idx="112">
                  <c:v>9</c:v>
                </c:pt>
                <c:pt idx="113">
                  <c:v>7</c:v>
                </c:pt>
                <c:pt idx="114">
                  <c:v>7</c:v>
                </c:pt>
                <c:pt idx="115">
                  <c:v>9</c:v>
                </c:pt>
                <c:pt idx="116">
                  <c:v>10</c:v>
                </c:pt>
                <c:pt idx="117">
                  <c:v>11</c:v>
                </c:pt>
                <c:pt idx="118">
                  <c:v>10</c:v>
                </c:pt>
                <c:pt idx="119">
                  <c:v>7</c:v>
                </c:pt>
                <c:pt idx="120">
                  <c:v>6</c:v>
                </c:pt>
                <c:pt idx="121">
                  <c:v>8</c:v>
                </c:pt>
                <c:pt idx="122">
                  <c:v>8</c:v>
                </c:pt>
                <c:pt idx="123">
                  <c:v>3</c:v>
                </c:pt>
                <c:pt idx="124">
                  <c:v>5</c:v>
                </c:pt>
                <c:pt idx="125">
                  <c:v>5</c:v>
                </c:pt>
                <c:pt idx="126">
                  <c:v>4</c:v>
                </c:pt>
                <c:pt idx="127">
                  <c:v>6</c:v>
                </c:pt>
                <c:pt idx="128">
                  <c:v>5</c:v>
                </c:pt>
                <c:pt idx="129">
                  <c:v>5</c:v>
                </c:pt>
                <c:pt idx="130">
                  <c:v>6</c:v>
                </c:pt>
                <c:pt idx="131">
                  <c:v>7</c:v>
                </c:pt>
                <c:pt idx="132">
                  <c:v>8</c:v>
                </c:pt>
                <c:pt idx="133">
                  <c:v>8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5</c:v>
                </c:pt>
                <c:pt idx="140">
                  <c:v>8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10</c:v>
                </c:pt>
                <c:pt idx="145">
                  <c:v>10</c:v>
                </c:pt>
                <c:pt idx="146">
                  <c:v>8</c:v>
                </c:pt>
                <c:pt idx="147">
                  <c:v>8</c:v>
                </c:pt>
                <c:pt idx="148">
                  <c:v>9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  <c:pt idx="152">
                  <c:v>7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6</c:v>
                </c:pt>
                <c:pt idx="162">
                  <c:v>7</c:v>
                </c:pt>
                <c:pt idx="163">
                  <c:v>6</c:v>
                </c:pt>
                <c:pt idx="164">
                  <c:v>7</c:v>
                </c:pt>
                <c:pt idx="165">
                  <c:v>7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7</c:v>
                </c:pt>
                <c:pt idx="172">
                  <c:v>5</c:v>
                </c:pt>
                <c:pt idx="173">
                  <c:v>6</c:v>
                </c:pt>
                <c:pt idx="174">
                  <c:v>6</c:v>
                </c:pt>
                <c:pt idx="175">
                  <c:v>5</c:v>
                </c:pt>
                <c:pt idx="176">
                  <c:v>5</c:v>
                </c:pt>
                <c:pt idx="177">
                  <c:v>6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6</c:v>
                </c:pt>
                <c:pt idx="189">
                  <c:v>6</c:v>
                </c:pt>
                <c:pt idx="190">
                  <c:v>8</c:v>
                </c:pt>
                <c:pt idx="191">
                  <c:v>6</c:v>
                </c:pt>
                <c:pt idx="192">
                  <c:v>6</c:v>
                </c:pt>
                <c:pt idx="193">
                  <c:v>7</c:v>
                </c:pt>
                <c:pt idx="194">
                  <c:v>5</c:v>
                </c:pt>
                <c:pt idx="195">
                  <c:v>5</c:v>
                </c:pt>
                <c:pt idx="196">
                  <c:v>3</c:v>
                </c:pt>
                <c:pt idx="197">
                  <c:v>3</c:v>
                </c:pt>
                <c:pt idx="198">
                  <c:v>2</c:v>
                </c:pt>
                <c:pt idx="199">
                  <c:v>3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6</c:v>
                </c:pt>
                <c:pt idx="209">
                  <c:v>5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6</c:v>
                </c:pt>
                <c:pt idx="215">
                  <c:v>4</c:v>
                </c:pt>
                <c:pt idx="216">
                  <c:v>6</c:v>
                </c:pt>
                <c:pt idx="217">
                  <c:v>5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5</c:v>
                </c:pt>
                <c:pt idx="222">
                  <c:v>7</c:v>
                </c:pt>
                <c:pt idx="223">
                  <c:v>7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10</c:v>
                </c:pt>
                <c:pt idx="229">
                  <c:v>8</c:v>
                </c:pt>
                <c:pt idx="230">
                  <c:v>7</c:v>
                </c:pt>
                <c:pt idx="231">
                  <c:v>7</c:v>
                </c:pt>
                <c:pt idx="232">
                  <c:v>8</c:v>
                </c:pt>
                <c:pt idx="233">
                  <c:v>7</c:v>
                </c:pt>
                <c:pt idx="234">
                  <c:v>8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8</c:v>
                </c:pt>
                <c:pt idx="239">
                  <c:v>7</c:v>
                </c:pt>
                <c:pt idx="240">
                  <c:v>7</c:v>
                </c:pt>
                <c:pt idx="241">
                  <c:v>5</c:v>
                </c:pt>
                <c:pt idx="242">
                  <c:v>5</c:v>
                </c:pt>
                <c:pt idx="243">
                  <c:v>7</c:v>
                </c:pt>
                <c:pt idx="244">
                  <c:v>5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7</c:v>
                </c:pt>
                <c:pt idx="249">
                  <c:v>7</c:v>
                </c:pt>
                <c:pt idx="250">
                  <c:v>8</c:v>
                </c:pt>
                <c:pt idx="251">
                  <c:v>9</c:v>
                </c:pt>
              </c:numCache>
            </c:numRef>
          </c:val>
        </c:ser>
        <c:ser>
          <c:idx val="6"/>
          <c:order val="6"/>
          <c:tx>
            <c:strRef>
              <c:f>'Chart II.1.18'!$I$2</c:f>
              <c:strCache>
                <c:ptCount val="1"/>
                <c:pt idx="0">
                  <c:v>over 2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rgbClr val="C0C0C0"/>
              </a:solidFill>
            </a:ln>
          </c:spPr>
          <c:invertIfNegative val="0"/>
          <c:cat>
            <c:strRef>
              <c:f>'Chart II.1.18'!$B$3:$B$254</c:f>
              <c:strCache>
                <c:ptCount val="252"/>
                <c:pt idx="0">
                  <c:v>1
2015</c:v>
                </c:pt>
                <c:pt idx="1">
                  <c:v>1
2015</c:v>
                </c:pt>
                <c:pt idx="2">
                  <c:v>1
2015</c:v>
                </c:pt>
                <c:pt idx="3">
                  <c:v>1
2015</c:v>
                </c:pt>
                <c:pt idx="4">
                  <c:v>1
2015</c:v>
                </c:pt>
                <c:pt idx="5">
                  <c:v>1
2015</c:v>
                </c:pt>
                <c:pt idx="6">
                  <c:v>1
2015</c:v>
                </c:pt>
                <c:pt idx="7">
                  <c:v>1
2015</c:v>
                </c:pt>
                <c:pt idx="8">
                  <c:v>1
2015</c:v>
                </c:pt>
                <c:pt idx="9">
                  <c:v>1
2015</c:v>
                </c:pt>
                <c:pt idx="10">
                  <c:v>1
2015</c:v>
                </c:pt>
                <c:pt idx="11">
                  <c:v>1
2015</c:v>
                </c:pt>
                <c:pt idx="12">
                  <c:v>1
2015</c:v>
                </c:pt>
                <c:pt idx="13">
                  <c:v>1
2015</c:v>
                </c:pt>
                <c:pt idx="14">
                  <c:v>1
2015</c:v>
                </c:pt>
                <c:pt idx="15">
                  <c:v>1
2015</c:v>
                </c:pt>
                <c:pt idx="16">
                  <c:v>1
2015</c:v>
                </c:pt>
                <c:pt idx="17">
                  <c:v>1
2015</c:v>
                </c:pt>
                <c:pt idx="18">
                  <c:v>1
2015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'Chart II.1.18'!$I$3:$I$254</c:f>
              <c:numCache>
                <c:formatCode>#.##0_ ;\-#.##0\ </c:formatCode>
                <c:ptCount val="252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10</c:v>
                </c:pt>
                <c:pt idx="27">
                  <c:v>9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11</c:v>
                </c:pt>
                <c:pt idx="33">
                  <c:v>10</c:v>
                </c:pt>
                <c:pt idx="34">
                  <c:v>11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10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14</c:v>
                </c:pt>
                <c:pt idx="55">
                  <c:v>15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15</c:v>
                </c:pt>
                <c:pt idx="62">
                  <c:v>12</c:v>
                </c:pt>
                <c:pt idx="63">
                  <c:v>13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14</c:v>
                </c:pt>
                <c:pt idx="71">
                  <c:v>13</c:v>
                </c:pt>
                <c:pt idx="72">
                  <c:v>14</c:v>
                </c:pt>
                <c:pt idx="73">
                  <c:v>16</c:v>
                </c:pt>
                <c:pt idx="74">
                  <c:v>16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15</c:v>
                </c:pt>
                <c:pt idx="79">
                  <c:v>13</c:v>
                </c:pt>
                <c:pt idx="80">
                  <c:v>15</c:v>
                </c:pt>
                <c:pt idx="81">
                  <c:v>16</c:v>
                </c:pt>
                <c:pt idx="82">
                  <c:v>16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14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11</c:v>
                </c:pt>
                <c:pt idx="101">
                  <c:v>12</c:v>
                </c:pt>
                <c:pt idx="102">
                  <c:v>11</c:v>
                </c:pt>
                <c:pt idx="103">
                  <c:v>12</c:v>
                </c:pt>
                <c:pt idx="104">
                  <c:v>11</c:v>
                </c:pt>
                <c:pt idx="105">
                  <c:v>12</c:v>
                </c:pt>
                <c:pt idx="106">
                  <c:v>12</c:v>
                </c:pt>
                <c:pt idx="107">
                  <c:v>13</c:v>
                </c:pt>
                <c:pt idx="108">
                  <c:v>13</c:v>
                </c:pt>
                <c:pt idx="109">
                  <c:v>11</c:v>
                </c:pt>
                <c:pt idx="110">
                  <c:v>12</c:v>
                </c:pt>
                <c:pt idx="111">
                  <c:v>11</c:v>
                </c:pt>
                <c:pt idx="112">
                  <c:v>11</c:v>
                </c:pt>
                <c:pt idx="113">
                  <c:v>12</c:v>
                </c:pt>
                <c:pt idx="114">
                  <c:v>11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11</c:v>
                </c:pt>
                <c:pt idx="119">
                  <c:v>13</c:v>
                </c:pt>
                <c:pt idx="120">
                  <c:v>14</c:v>
                </c:pt>
                <c:pt idx="121">
                  <c:v>13</c:v>
                </c:pt>
                <c:pt idx="122">
                  <c:v>13</c:v>
                </c:pt>
                <c:pt idx="123">
                  <c:v>16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14</c:v>
                </c:pt>
                <c:pt idx="130">
                  <c:v>13</c:v>
                </c:pt>
                <c:pt idx="131">
                  <c:v>14</c:v>
                </c:pt>
                <c:pt idx="132">
                  <c:v>13</c:v>
                </c:pt>
                <c:pt idx="133">
                  <c:v>13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15</c:v>
                </c:pt>
                <c:pt idx="139">
                  <c:v>15</c:v>
                </c:pt>
                <c:pt idx="140">
                  <c:v>13</c:v>
                </c:pt>
                <c:pt idx="141">
                  <c:v>12</c:v>
                </c:pt>
                <c:pt idx="142">
                  <c:v>14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14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15</c:v>
                </c:pt>
                <c:pt idx="163">
                  <c:v>16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13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12</c:v>
                </c:pt>
                <c:pt idx="183">
                  <c:v>14</c:v>
                </c:pt>
                <c:pt idx="184">
                  <c:v>13</c:v>
                </c:pt>
                <c:pt idx="185">
                  <c:v>12</c:v>
                </c:pt>
                <c:pt idx="186">
                  <c:v>12</c:v>
                </c:pt>
                <c:pt idx="187">
                  <c:v>13</c:v>
                </c:pt>
                <c:pt idx="188">
                  <c:v>13</c:v>
                </c:pt>
                <c:pt idx="189">
                  <c:v>12</c:v>
                </c:pt>
                <c:pt idx="190">
                  <c:v>11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11</c:v>
                </c:pt>
                <c:pt idx="195">
                  <c:v>11</c:v>
                </c:pt>
                <c:pt idx="196">
                  <c:v>12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12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12</c:v>
                </c:pt>
                <c:pt idx="225">
                  <c:v>13</c:v>
                </c:pt>
                <c:pt idx="226">
                  <c:v>12</c:v>
                </c:pt>
                <c:pt idx="227">
                  <c:v>12</c:v>
                </c:pt>
                <c:pt idx="228">
                  <c:v>11</c:v>
                </c:pt>
                <c:pt idx="229">
                  <c:v>10</c:v>
                </c:pt>
                <c:pt idx="230">
                  <c:v>11</c:v>
                </c:pt>
                <c:pt idx="231">
                  <c:v>11</c:v>
                </c:pt>
                <c:pt idx="232">
                  <c:v>10</c:v>
                </c:pt>
                <c:pt idx="233">
                  <c:v>11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6242432"/>
        <c:axId val="236243968"/>
      </c:barChart>
      <c:catAx>
        <c:axId val="236242432"/>
        <c:scaling>
          <c:orientation val="minMax"/>
        </c:scaling>
        <c:delete val="0"/>
        <c:axPos val="b"/>
        <c:minorGridlines/>
        <c:numFmt formatCode="#,##0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243968"/>
        <c:crosses val="autoZero"/>
        <c:auto val="0"/>
        <c:lblAlgn val="ctr"/>
        <c:lblOffset val="50"/>
        <c:tickLblSkip val="21"/>
        <c:noMultiLvlLbl val="0"/>
      </c:catAx>
      <c:valAx>
        <c:axId val="236243968"/>
        <c:scaling>
          <c:orientation val="minMax"/>
          <c:max val="29"/>
          <c:min val="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242432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l"/>
      <c:layout>
        <c:manualLayout>
          <c:xMode val="edge"/>
          <c:yMode val="edge"/>
          <c:x val="7.4810288713910766E-2"/>
          <c:y val="0.78865541807274098"/>
          <c:w val="0.86403401574803151"/>
          <c:h val="0.20191976002999623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04593270043763"/>
          <c:y val="4.2023712704285988E-2"/>
          <c:w val="0.84768889386141566"/>
          <c:h val="0.53289846192675094"/>
        </c:manualLayout>
      </c:layout>
      <c:lineChart>
        <c:grouping val="standard"/>
        <c:varyColors val="0"/>
        <c:ser>
          <c:idx val="0"/>
          <c:order val="0"/>
          <c:tx>
            <c:strRef>
              <c:f>'Chart II.1.19'!$C$2</c:f>
              <c:strCache>
                <c:ptCount val="1"/>
                <c:pt idx="0">
                  <c:v>Liquid assets to total assets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II.1.19'!$B$3:$B$15</c:f>
              <c:strCache>
                <c:ptCount val="13"/>
                <c:pt idx="0">
                  <c:v>12
2014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</c:v>
                </c:pt>
              </c:strCache>
            </c:strRef>
          </c:cat>
          <c:val>
            <c:numRef>
              <c:f>'Chart II.1.19'!$C$3:$C$15</c:f>
              <c:numCache>
                <c:formatCode>#.##00_ ;\-#.##00\ </c:formatCode>
                <c:ptCount val="13"/>
                <c:pt idx="0">
                  <c:v>35.619999999999997</c:v>
                </c:pt>
                <c:pt idx="1">
                  <c:v>33.5</c:v>
                </c:pt>
                <c:pt idx="2">
                  <c:v>34.49</c:v>
                </c:pt>
                <c:pt idx="3">
                  <c:v>34.78</c:v>
                </c:pt>
                <c:pt idx="4">
                  <c:v>35</c:v>
                </c:pt>
                <c:pt idx="5">
                  <c:v>35.32</c:v>
                </c:pt>
                <c:pt idx="6">
                  <c:v>35.6</c:v>
                </c:pt>
                <c:pt idx="7">
                  <c:v>35.22</c:v>
                </c:pt>
                <c:pt idx="8">
                  <c:v>35.29</c:v>
                </c:pt>
                <c:pt idx="9">
                  <c:v>34.49</c:v>
                </c:pt>
                <c:pt idx="10">
                  <c:v>35.14</c:v>
                </c:pt>
                <c:pt idx="11">
                  <c:v>34.880000000000003</c:v>
                </c:pt>
                <c:pt idx="12">
                  <c:v>34.32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II.1.19'!$D$2</c:f>
              <c:strCache>
                <c:ptCount val="1"/>
                <c:pt idx="0">
                  <c:v>Liquid assets to short-term liabilities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'Chart II.1.19'!$B$3:$B$15</c:f>
              <c:strCache>
                <c:ptCount val="13"/>
                <c:pt idx="0">
                  <c:v>12
2014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</c:v>
                </c:pt>
              </c:strCache>
            </c:strRef>
          </c:cat>
          <c:val>
            <c:numRef>
              <c:f>'Chart II.1.19'!$D$3:$D$15</c:f>
              <c:numCache>
                <c:formatCode>#.##00_ ;\-#.##00\ </c:formatCode>
                <c:ptCount val="13"/>
                <c:pt idx="0">
                  <c:v>56.27</c:v>
                </c:pt>
                <c:pt idx="1">
                  <c:v>52.94</c:v>
                </c:pt>
                <c:pt idx="2">
                  <c:v>54.37</c:v>
                </c:pt>
                <c:pt idx="3">
                  <c:v>54.85</c:v>
                </c:pt>
                <c:pt idx="4">
                  <c:v>55.04</c:v>
                </c:pt>
                <c:pt idx="5">
                  <c:v>55.2</c:v>
                </c:pt>
                <c:pt idx="6">
                  <c:v>54.66</c:v>
                </c:pt>
                <c:pt idx="7">
                  <c:v>54.54</c:v>
                </c:pt>
                <c:pt idx="8">
                  <c:v>54.83</c:v>
                </c:pt>
                <c:pt idx="9">
                  <c:v>52.84</c:v>
                </c:pt>
                <c:pt idx="10">
                  <c:v>53.79</c:v>
                </c:pt>
                <c:pt idx="11">
                  <c:v>53.72</c:v>
                </c:pt>
                <c:pt idx="12">
                  <c:v>51.99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II.1.19'!$E$2</c:f>
              <c:strCache>
                <c:ptCount val="1"/>
                <c:pt idx="0">
                  <c:v>Liquid assets I degree (core) to total assets</c:v>
                </c:pt>
              </c:strCache>
            </c:strRef>
          </c:tx>
          <c:spPr>
            <a:ln w="25400">
              <a:solidFill>
                <a:srgbClr val="0073CF"/>
              </a:solidFill>
            </a:ln>
            <a:effectLst/>
          </c:spPr>
          <c:marker>
            <c:symbol val="none"/>
          </c:marker>
          <c:cat>
            <c:strRef>
              <c:f>'Chart II.1.19'!$B$3:$B$15</c:f>
              <c:strCache>
                <c:ptCount val="13"/>
                <c:pt idx="0">
                  <c:v>12
2014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</c:v>
                </c:pt>
              </c:strCache>
            </c:strRef>
          </c:cat>
          <c:val>
            <c:numRef>
              <c:f>'Chart II.1.19'!$E$3:$E$15</c:f>
              <c:numCache>
                <c:formatCode>#.##00_ ;\-#.##00\ </c:formatCode>
                <c:ptCount val="13"/>
                <c:pt idx="0">
                  <c:v>27.49</c:v>
                </c:pt>
                <c:pt idx="1">
                  <c:v>26.89</c:v>
                </c:pt>
                <c:pt idx="2">
                  <c:v>27.3</c:v>
                </c:pt>
                <c:pt idx="3">
                  <c:v>28.38</c:v>
                </c:pt>
                <c:pt idx="4">
                  <c:v>28.53</c:v>
                </c:pt>
                <c:pt idx="5">
                  <c:v>29.49</c:v>
                </c:pt>
                <c:pt idx="6">
                  <c:v>29</c:v>
                </c:pt>
                <c:pt idx="7">
                  <c:v>28.99</c:v>
                </c:pt>
                <c:pt idx="8">
                  <c:v>28.2</c:v>
                </c:pt>
                <c:pt idx="9">
                  <c:v>27.23</c:v>
                </c:pt>
                <c:pt idx="10">
                  <c:v>28.31</c:v>
                </c:pt>
                <c:pt idx="11">
                  <c:v>28.13</c:v>
                </c:pt>
                <c:pt idx="12">
                  <c:v>28.05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 II.1.19'!$F$2</c:f>
              <c:strCache>
                <c:ptCount val="1"/>
                <c:pt idx="0">
                  <c:v>Liquid assets I degree (core) to short-term liabilities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II.1.19'!$B$3:$B$15</c:f>
              <c:strCache>
                <c:ptCount val="13"/>
                <c:pt idx="0">
                  <c:v>12
2014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</c:v>
                </c:pt>
              </c:strCache>
            </c:strRef>
          </c:cat>
          <c:val>
            <c:numRef>
              <c:f>'Chart II.1.19'!$F$3:$F$15</c:f>
              <c:numCache>
                <c:formatCode>#.##00_ ;\-#.##00\ </c:formatCode>
                <c:ptCount val="13"/>
                <c:pt idx="0">
                  <c:v>43.42</c:v>
                </c:pt>
                <c:pt idx="1">
                  <c:v>42.49</c:v>
                </c:pt>
                <c:pt idx="2">
                  <c:v>43.05</c:v>
                </c:pt>
                <c:pt idx="3">
                  <c:v>44.75</c:v>
                </c:pt>
                <c:pt idx="4">
                  <c:v>44.86</c:v>
                </c:pt>
                <c:pt idx="5">
                  <c:v>46.1</c:v>
                </c:pt>
                <c:pt idx="6">
                  <c:v>44.52</c:v>
                </c:pt>
                <c:pt idx="7">
                  <c:v>44.9</c:v>
                </c:pt>
                <c:pt idx="8">
                  <c:v>43.82</c:v>
                </c:pt>
                <c:pt idx="9">
                  <c:v>41.72</c:v>
                </c:pt>
                <c:pt idx="10">
                  <c:v>43.32</c:v>
                </c:pt>
                <c:pt idx="11">
                  <c:v>43.34</c:v>
                </c:pt>
                <c:pt idx="12">
                  <c:v>42.49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44992"/>
        <c:axId val="237834624"/>
      </c:lineChart>
      <c:catAx>
        <c:axId val="2366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3462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644992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4.0251572327044023E-2"/>
          <c:y val="0.68645351889153394"/>
          <c:w val="0.89227910662110643"/>
          <c:h val="0.21879069767441861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97817996631017E-2"/>
          <c:y val="5.9811541173087054E-2"/>
          <c:w val="0.84743227851235581"/>
          <c:h val="0.659707866556595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II.1.2'!$B$3</c:f>
              <c:strCache>
                <c:ptCount val="1"/>
                <c:pt idx="0">
                  <c:v>CAR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  <a:ln cap="sq">
                <a:round/>
              </a:ln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solidFill>
                <a:srgbClr val="005293"/>
              </a:solidFill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solidFill>
                <a:srgbClr val="005293"/>
              </a:solidFill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solidFill>
                <a:srgbClr val="005293"/>
              </a:solidFill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solidFill>
                <a:srgbClr val="005293"/>
              </a:solidFill>
            </c:spPr>
          </c:dPt>
          <c:dLbls>
            <c:dLbl>
              <c:idx val="0"/>
              <c:layout>
                <c:manualLayout>
                  <c:x val="0"/>
                  <c:y val="-1.1759722222222276E-2"/>
                </c:manualLayout>
              </c:layout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'Chart II.1.2'!$C$2:$O$2</c:f>
              <c:strCache>
                <c:ptCount val="13"/>
                <c:pt idx="0">
                  <c:v>Q4 2014</c:v>
                </c:pt>
                <c:pt idx="3">
                  <c:v>Q1 2015</c:v>
                </c:pt>
                <c:pt idx="6">
                  <c:v>Q2 2015</c:v>
                </c:pt>
                <c:pt idx="9">
                  <c:v>Q3 2015</c:v>
                </c:pt>
                <c:pt idx="12">
                  <c:v>Q4 2015</c:v>
                </c:pt>
              </c:strCache>
            </c:strRef>
          </c:cat>
          <c:val>
            <c:numRef>
              <c:f>'Chart II.1.2'!$C$3:$O$3</c:f>
              <c:numCache>
                <c:formatCode>0.00%</c:formatCode>
                <c:ptCount val="13"/>
                <c:pt idx="0">
                  <c:v>0.1996</c:v>
                </c:pt>
                <c:pt idx="1">
                  <c:v>0.1996</c:v>
                </c:pt>
                <c:pt idx="2">
                  <c:v>0.20200000000000001</c:v>
                </c:pt>
                <c:pt idx="3">
                  <c:v>0.20250000000000001</c:v>
                </c:pt>
                <c:pt idx="4">
                  <c:v>0.20250000000000001</c:v>
                </c:pt>
                <c:pt idx="5">
                  <c:v>0.20580000000000001</c:v>
                </c:pt>
                <c:pt idx="6">
                  <c:v>0.21410000000000001</c:v>
                </c:pt>
                <c:pt idx="7">
                  <c:v>0.21020000000000003</c:v>
                </c:pt>
                <c:pt idx="8">
                  <c:v>0.2102</c:v>
                </c:pt>
                <c:pt idx="9">
                  <c:v>0.2122</c:v>
                </c:pt>
                <c:pt idx="10">
                  <c:v>0.20530000000000001</c:v>
                </c:pt>
                <c:pt idx="11">
                  <c:v>0.20529999999999998</c:v>
                </c:pt>
                <c:pt idx="12">
                  <c:v>0.20899999999999999</c:v>
                </c:pt>
              </c:numCache>
            </c:numRef>
          </c:val>
        </c:ser>
        <c:ser>
          <c:idx val="1"/>
          <c:order val="1"/>
          <c:tx>
            <c:strRef>
              <c:f>'Chart II.1.2'!$B$4</c:f>
              <c:strCache>
                <c:ptCount val="1"/>
                <c:pt idx="0">
                  <c:v>Effect of change in risk-weighted assets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'Chart II.1.2'!$C$2:$O$2</c:f>
              <c:strCache>
                <c:ptCount val="13"/>
                <c:pt idx="0">
                  <c:v>Q4 2014</c:v>
                </c:pt>
                <c:pt idx="3">
                  <c:v>Q1 2015</c:v>
                </c:pt>
                <c:pt idx="6">
                  <c:v>Q2 2015</c:v>
                </c:pt>
                <c:pt idx="9">
                  <c:v>Q3 2015</c:v>
                </c:pt>
                <c:pt idx="12">
                  <c:v>Q4 2015</c:v>
                </c:pt>
              </c:strCache>
            </c:strRef>
          </c:cat>
          <c:val>
            <c:numRef>
              <c:f>'Chart II.1.2'!$C$4:$O$4</c:f>
              <c:numCache>
                <c:formatCode>0.00%</c:formatCode>
                <c:ptCount val="13"/>
                <c:pt idx="1">
                  <c:v>2.3999999999999998E-3</c:v>
                </c:pt>
                <c:pt idx="4">
                  <c:v>3.3E-3</c:v>
                </c:pt>
                <c:pt idx="7">
                  <c:v>3.8999999999999998E-3</c:v>
                </c:pt>
                <c:pt idx="10">
                  <c:v>6.8999999999999999E-3</c:v>
                </c:pt>
              </c:numCache>
            </c:numRef>
          </c:val>
        </c:ser>
        <c:ser>
          <c:idx val="2"/>
          <c:order val="2"/>
          <c:tx>
            <c:strRef>
              <c:f>'Chart II.1.2'!$B$5</c:f>
              <c:strCache>
                <c:ptCount val="1"/>
                <c:pt idx="0">
                  <c:v>Effect of change in regulatory capital</c:v>
                </c:pt>
              </c:strCache>
            </c:strRef>
          </c:tx>
          <c:spPr>
            <a:solidFill>
              <a:srgbClr val="DDDDDD"/>
            </a:solidFill>
          </c:spPr>
          <c:invertIfNegative val="0"/>
          <c:cat>
            <c:strRef>
              <c:f>'Chart II.1.2'!$C$2:$O$2</c:f>
              <c:strCache>
                <c:ptCount val="13"/>
                <c:pt idx="0">
                  <c:v>Q4 2014</c:v>
                </c:pt>
                <c:pt idx="3">
                  <c:v>Q1 2015</c:v>
                </c:pt>
                <c:pt idx="6">
                  <c:v>Q2 2015</c:v>
                </c:pt>
                <c:pt idx="9">
                  <c:v>Q3 2015</c:v>
                </c:pt>
                <c:pt idx="12">
                  <c:v>Q4 2015</c:v>
                </c:pt>
              </c:strCache>
            </c:strRef>
          </c:cat>
          <c:val>
            <c:numRef>
              <c:f>'Chart II.1.2'!$C$5:$O$5</c:f>
              <c:numCache>
                <c:formatCode>0.00%</c:formatCode>
                <c:ptCount val="13"/>
                <c:pt idx="2">
                  <c:v>5.0000000000000001E-4</c:v>
                </c:pt>
                <c:pt idx="5">
                  <c:v>8.3000000000000001E-3</c:v>
                </c:pt>
                <c:pt idx="8">
                  <c:v>2E-3</c:v>
                </c:pt>
                <c:pt idx="11">
                  <c:v>3.7000000000000002E-3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0229504"/>
        <c:axId val="230231040"/>
      </c:barChart>
      <c:catAx>
        <c:axId val="2302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231040"/>
        <c:crosses val="autoZero"/>
        <c:auto val="1"/>
        <c:lblAlgn val="ctr"/>
        <c:lblOffset val="100"/>
        <c:noMultiLvlLbl val="0"/>
      </c:catAx>
      <c:valAx>
        <c:axId val="230231040"/>
        <c:scaling>
          <c:orientation val="minMax"/>
          <c:max val="0.22000000000000003"/>
          <c:min val="0.12000000000000001"/>
        </c:scaling>
        <c:delete val="0"/>
        <c:axPos val="l"/>
        <c:majorGridlines>
          <c:spPr>
            <a:ln w="9525">
              <a:solidFill>
                <a:srgbClr val="DDDDDD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solidFill>
              <a:srgbClr val="DDDDDD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229504"/>
        <c:crosses val="autoZero"/>
        <c:crossBetween val="between"/>
        <c:majorUnit val="1.0000000000000002E-2"/>
      </c:valAx>
      <c:spPr>
        <a:noFill/>
        <a:ln>
          <a:solidFill>
            <a:srgbClr val="DDDDDD"/>
          </a:solidFill>
        </a:ln>
      </c:spPr>
    </c:plotArea>
    <c:legend>
      <c:legendPos val="l"/>
      <c:layout>
        <c:manualLayout>
          <c:xMode val="edge"/>
          <c:yMode val="edge"/>
          <c:x val="4.5282988275114261E-2"/>
          <c:y val="0.79340915718868477"/>
          <c:w val="0.62578866830835334"/>
          <c:h val="0.18675998833479146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66089795312688"/>
          <c:y val="2.1459227467811159E-2"/>
          <c:w val="0.86436140712092968"/>
          <c:h val="0.77550294825615185"/>
        </c:manualLayout>
      </c:layout>
      <c:lineChart>
        <c:grouping val="standard"/>
        <c:varyColors val="0"/>
        <c:ser>
          <c:idx val="0"/>
          <c:order val="0"/>
          <c:tx>
            <c:strRef>
              <c:f>'Chart II.1.20'!$C$2</c:f>
              <c:strCache>
                <c:ptCount val="1"/>
                <c:pt idx="0">
                  <c:v>LtD ratio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II.1.20'!$B$3:$B$50</c:f>
              <c:strCache>
                <c:ptCount val="48"/>
                <c:pt idx="0">
                  <c:v>1
2012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'Chart II.1.20'!$C$3:$C$50</c:f>
              <c:numCache>
                <c:formatCode>#.##00_ ;\-#.##00\ </c:formatCode>
                <c:ptCount val="48"/>
                <c:pt idx="0">
                  <c:v>124.15916148546123</c:v>
                </c:pt>
                <c:pt idx="1">
                  <c:v>123.95003120156437</c:v>
                </c:pt>
                <c:pt idx="2">
                  <c:v>124.42827233744678</c:v>
                </c:pt>
                <c:pt idx="3">
                  <c:v>123.44407982187749</c:v>
                </c:pt>
                <c:pt idx="4">
                  <c:v>121.56100720055265</c:v>
                </c:pt>
                <c:pt idx="5">
                  <c:v>115.50896984586944</c:v>
                </c:pt>
                <c:pt idx="6">
                  <c:v>117.59809661058016</c:v>
                </c:pt>
                <c:pt idx="7">
                  <c:v>116.64697509923258</c:v>
                </c:pt>
                <c:pt idx="8">
                  <c:v>117.46018798553644</c:v>
                </c:pt>
                <c:pt idx="9">
                  <c:v>115.99327130234623</c:v>
                </c:pt>
                <c:pt idx="10">
                  <c:v>114.18462518047681</c:v>
                </c:pt>
                <c:pt idx="11">
                  <c:v>113.22393665398808</c:v>
                </c:pt>
                <c:pt idx="12">
                  <c:v>115.39848293098328</c:v>
                </c:pt>
                <c:pt idx="13">
                  <c:v>114.82133735905975</c:v>
                </c:pt>
                <c:pt idx="14">
                  <c:v>113.94027043795461</c:v>
                </c:pt>
                <c:pt idx="15">
                  <c:v>114.30595913799536</c:v>
                </c:pt>
                <c:pt idx="16">
                  <c:v>111.7881935466358</c:v>
                </c:pt>
                <c:pt idx="17">
                  <c:v>112.82069795881155</c:v>
                </c:pt>
                <c:pt idx="18">
                  <c:v>113.60020603015965</c:v>
                </c:pt>
                <c:pt idx="19">
                  <c:v>113.15243791541045</c:v>
                </c:pt>
                <c:pt idx="20">
                  <c:v>111.94352300505558</c:v>
                </c:pt>
                <c:pt idx="21">
                  <c:v>111.08127053424467</c:v>
                </c:pt>
                <c:pt idx="22">
                  <c:v>111.3077282218495</c:v>
                </c:pt>
                <c:pt idx="23">
                  <c:v>108.88263245201753</c:v>
                </c:pt>
                <c:pt idx="24">
                  <c:v>109.02989631319213</c:v>
                </c:pt>
                <c:pt idx="25">
                  <c:v>109.86827224143698</c:v>
                </c:pt>
                <c:pt idx="26">
                  <c:v>108.30286024119935</c:v>
                </c:pt>
                <c:pt idx="27">
                  <c:v>107.04833538657405</c:v>
                </c:pt>
                <c:pt idx="28">
                  <c:v>106.5378184651362</c:v>
                </c:pt>
                <c:pt idx="29">
                  <c:v>106.75182279891418</c:v>
                </c:pt>
                <c:pt idx="30">
                  <c:v>105.74446121789029</c:v>
                </c:pt>
                <c:pt idx="31">
                  <c:v>103.34223518669788</c:v>
                </c:pt>
                <c:pt idx="32">
                  <c:v>102.52144980595639</c:v>
                </c:pt>
                <c:pt idx="33">
                  <c:v>101.33450782653857</c:v>
                </c:pt>
                <c:pt idx="34">
                  <c:v>101.90790710816424</c:v>
                </c:pt>
                <c:pt idx="35">
                  <c:v>98.848629148967646</c:v>
                </c:pt>
                <c:pt idx="36">
                  <c:v>100.95390483158889</c:v>
                </c:pt>
                <c:pt idx="37">
                  <c:v>101.7168034523491</c:v>
                </c:pt>
                <c:pt idx="38">
                  <c:v>99.573475081951855</c:v>
                </c:pt>
                <c:pt idx="39">
                  <c:v>99.686413332258809</c:v>
                </c:pt>
                <c:pt idx="40">
                  <c:v>98.63845721305438</c:v>
                </c:pt>
                <c:pt idx="41">
                  <c:v>98.64960546585516</c:v>
                </c:pt>
                <c:pt idx="42">
                  <c:v>98.912808017617408</c:v>
                </c:pt>
                <c:pt idx="43">
                  <c:v>99.736937533834663</c:v>
                </c:pt>
                <c:pt idx="44">
                  <c:v>99.912192045053175</c:v>
                </c:pt>
                <c:pt idx="45">
                  <c:v>98.643200068222569</c:v>
                </c:pt>
                <c:pt idx="46">
                  <c:v>98.245856477979999</c:v>
                </c:pt>
                <c:pt idx="47">
                  <c:v>95.4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10720"/>
        <c:axId val="239312256"/>
      </c:lineChart>
      <c:catAx>
        <c:axId val="2393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312256"/>
        <c:crosses val="autoZero"/>
        <c:auto val="1"/>
        <c:lblAlgn val="ctr"/>
        <c:lblOffset val="100"/>
        <c:tickLblSkip val="2"/>
        <c:noMultiLvlLbl val="0"/>
      </c:catAx>
      <c:valAx>
        <c:axId val="239312256"/>
        <c:scaling>
          <c:orientation val="minMax"/>
          <c:min val="9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31072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8.0503144654088046E-2"/>
          <c:y val="0.89866320687186829"/>
          <c:w val="0.26500787401574805"/>
          <c:h val="9.5595323311858715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56888888888889E-2"/>
          <c:y val="3.0535048381376103E-2"/>
          <c:w val="0.86101570277853201"/>
          <c:h val="0.7084606367563429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9175103112110986E-2"/>
                  <c:y val="2.728889658023516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0846666666666666E-2"/>
                  <c:y val="-1.109585965703008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1540370370370369E-2"/>
                  <c:y val="-0.1634792265805528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495688038995126E-4"/>
                  <c:y val="-4.470018170805572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'Chart II.1.21'!$B$2:$B$4</c:f>
              <c:strCache>
                <c:ptCount val="3"/>
                <c:pt idx="0">
                  <c:v>Capital</c:v>
                </c:pt>
                <c:pt idx="1">
                  <c:v>Deposits</c:v>
                </c:pt>
                <c:pt idx="2">
                  <c:v>Other liabilities</c:v>
                </c:pt>
              </c:strCache>
            </c:strRef>
          </c:cat>
          <c:val>
            <c:numRef>
              <c:f>'Chart II.1.21'!$C$2:$C$4</c:f>
              <c:numCache>
                <c:formatCode>#,#00%</c:formatCode>
                <c:ptCount val="3"/>
                <c:pt idx="0">
                  <c:v>0.20300000000000001</c:v>
                </c:pt>
                <c:pt idx="1">
                  <c:v>0.65900000000000003</c:v>
                </c:pt>
                <c:pt idx="2">
                  <c:v>0.13799999999999996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4.0251572327044023E-2"/>
          <c:y val="0.64704868829195394"/>
          <c:w val="0.25849353736443326"/>
          <c:h val="0.241773223323161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19890105407558"/>
          <c:y val="3.4469519047845475E-2"/>
          <c:w val="0.80530157559898896"/>
          <c:h val="0.67795949619318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II.1.22'!$C$2</c:f>
              <c:strCache>
                <c:ptCount val="1"/>
                <c:pt idx="0">
                  <c:v>FX</c:v>
                </c:pt>
              </c:strCache>
            </c:strRef>
          </c:tx>
          <c:spPr>
            <a:solidFill>
              <a:srgbClr val="005293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'Chart II.1.22'!$B$3:$B$13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I 
2015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'Chart II.1.22'!$C$3:$C$13</c:f>
              <c:numCache>
                <c:formatCode>#,#00%</c:formatCode>
                <c:ptCount val="11"/>
                <c:pt idx="0">
                  <c:v>0.71750000000000003</c:v>
                </c:pt>
                <c:pt idx="1">
                  <c:v>0.75370000000000004</c:v>
                </c:pt>
                <c:pt idx="2">
                  <c:v>0.79059999999999997</c:v>
                </c:pt>
                <c:pt idx="3">
                  <c:v>0.75719999999999998</c:v>
                </c:pt>
                <c:pt idx="4">
                  <c:v>0.77579999999999993</c:v>
                </c:pt>
                <c:pt idx="5">
                  <c:v>0.73290000000000011</c:v>
                </c:pt>
                <c:pt idx="6">
                  <c:v>0.72089999999999999</c:v>
                </c:pt>
                <c:pt idx="7">
                  <c:v>0.73198942759602481</c:v>
                </c:pt>
                <c:pt idx="8">
                  <c:v>0.72660579090036603</c:v>
                </c:pt>
                <c:pt idx="9">
                  <c:v>0.71760804762049135</c:v>
                </c:pt>
                <c:pt idx="10">
                  <c:v>0.7020729724819188</c:v>
                </c:pt>
              </c:numCache>
            </c:numRef>
          </c:val>
        </c:ser>
        <c:ser>
          <c:idx val="1"/>
          <c:order val="1"/>
          <c:tx>
            <c:strRef>
              <c:f>'Chart II.1.22'!$D$2</c:f>
              <c:strCache>
                <c:ptCount val="1"/>
                <c:pt idx="0">
                  <c:v>RSD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'Chart II.1.22'!$B$3:$B$13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I 
2015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'Chart II.1.22'!$D$3:$D$13</c:f>
              <c:numCache>
                <c:formatCode>#,#00%</c:formatCode>
                <c:ptCount val="11"/>
                <c:pt idx="0">
                  <c:v>0.28249999999999997</c:v>
                </c:pt>
                <c:pt idx="1">
                  <c:v>0.24629999999999996</c:v>
                </c:pt>
                <c:pt idx="2">
                  <c:v>0.20940000000000003</c:v>
                </c:pt>
                <c:pt idx="3">
                  <c:v>0.24280000000000002</c:v>
                </c:pt>
                <c:pt idx="4">
                  <c:v>0.22420000000000007</c:v>
                </c:pt>
                <c:pt idx="5">
                  <c:v>0.26709999999999989</c:v>
                </c:pt>
                <c:pt idx="6">
                  <c:v>0.27910000000000001</c:v>
                </c:pt>
                <c:pt idx="7">
                  <c:v>0.26801057240397513</c:v>
                </c:pt>
                <c:pt idx="8">
                  <c:v>0.27339420909963402</c:v>
                </c:pt>
                <c:pt idx="9">
                  <c:v>0.2823919523795087</c:v>
                </c:pt>
                <c:pt idx="10">
                  <c:v>0.29792702751808114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39707648"/>
        <c:axId val="239709184"/>
      </c:barChart>
      <c:catAx>
        <c:axId val="2397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709184"/>
        <c:crosses val="autoZero"/>
        <c:auto val="1"/>
        <c:lblAlgn val="ctr"/>
        <c:lblOffset val="100"/>
        <c:tickLblSkip val="1"/>
        <c:noMultiLvlLbl val="0"/>
      </c:catAx>
      <c:valAx>
        <c:axId val="239709184"/>
        <c:scaling>
          <c:orientation val="minMax"/>
          <c:max val="1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70764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6.0377358490566038E-2"/>
          <c:y val="0.77240974595156731"/>
          <c:w val="0.31547209429010054"/>
          <c:h val="0.15870796810776011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35753968253967"/>
          <c:y val="5.1400555834948757E-2"/>
          <c:w val="0.80530157559898896"/>
          <c:h val="0.64409733667012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II.1.23'!$C$2</c:f>
              <c:strCache>
                <c:ptCount val="1"/>
                <c:pt idx="0">
                  <c:v>Long-term</c:v>
                </c:pt>
              </c:strCache>
            </c:strRef>
          </c:tx>
          <c:spPr>
            <a:solidFill>
              <a:srgbClr val="005293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'Chart II.1.23'!$B$3:$B$13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I
2015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'Chart II.1.23'!$C$3:$C$13</c:f>
              <c:numCache>
                <c:formatCode>0.00%</c:formatCode>
                <c:ptCount val="11"/>
                <c:pt idx="0">
                  <c:v>4.3674357280105616E-2</c:v>
                </c:pt>
                <c:pt idx="1">
                  <c:v>4.1977783059360167E-2</c:v>
                </c:pt>
                <c:pt idx="2">
                  <c:v>5.4792438289574134E-2</c:v>
                </c:pt>
                <c:pt idx="3">
                  <c:v>6.0588862604123571E-2</c:v>
                </c:pt>
                <c:pt idx="4">
                  <c:v>8.3935379095006007E-2</c:v>
                </c:pt>
                <c:pt idx="5">
                  <c:v>7.4900513164656277E-2</c:v>
                </c:pt>
                <c:pt idx="6">
                  <c:v>9.1062475915836064E-2</c:v>
                </c:pt>
                <c:pt idx="7">
                  <c:v>8.6188569746461871E-2</c:v>
                </c:pt>
                <c:pt idx="8">
                  <c:v>7.69777077326044E-2</c:v>
                </c:pt>
                <c:pt idx="9">
                  <c:v>7.8370305202077703E-2</c:v>
                </c:pt>
                <c:pt idx="10">
                  <c:v>8.3163035224597712E-2</c:v>
                </c:pt>
              </c:numCache>
            </c:numRef>
          </c:val>
        </c:ser>
        <c:ser>
          <c:idx val="1"/>
          <c:order val="1"/>
          <c:tx>
            <c:strRef>
              <c:f>'Chart II.1.23'!$D$2</c:f>
              <c:strCache>
                <c:ptCount val="1"/>
                <c:pt idx="0">
                  <c:v>Short-term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'Chart II.1.23'!$B$3:$B$13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I
2015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'Chart II.1.23'!$D$3:$D$13</c:f>
              <c:numCache>
                <c:formatCode>0.00%</c:formatCode>
                <c:ptCount val="11"/>
                <c:pt idx="0">
                  <c:v>0.9563256427198944</c:v>
                </c:pt>
                <c:pt idx="1">
                  <c:v>0.95802221694063983</c:v>
                </c:pt>
                <c:pt idx="2">
                  <c:v>0.94520756171042586</c:v>
                </c:pt>
                <c:pt idx="3">
                  <c:v>0.93941113739587645</c:v>
                </c:pt>
                <c:pt idx="4">
                  <c:v>0.91606462090499396</c:v>
                </c:pt>
                <c:pt idx="5">
                  <c:v>0.92509948683534371</c:v>
                </c:pt>
                <c:pt idx="6">
                  <c:v>0.90893752408416395</c:v>
                </c:pt>
                <c:pt idx="7">
                  <c:v>0.91381143025353817</c:v>
                </c:pt>
                <c:pt idx="8">
                  <c:v>0.92302229226739563</c:v>
                </c:pt>
                <c:pt idx="9">
                  <c:v>0.92162969479792234</c:v>
                </c:pt>
                <c:pt idx="10">
                  <c:v>0.91683696477540233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40395008"/>
        <c:axId val="240396544"/>
      </c:barChart>
      <c:catAx>
        <c:axId val="2403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396544"/>
        <c:crosses val="autoZero"/>
        <c:auto val="1"/>
        <c:lblAlgn val="ctr"/>
        <c:lblOffset val="100"/>
        <c:tickLblSkip val="1"/>
        <c:noMultiLvlLbl val="0"/>
      </c:catAx>
      <c:valAx>
        <c:axId val="240396544"/>
        <c:scaling>
          <c:orientation val="minMax"/>
          <c:max val="1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39500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8.6502774939392124E-2"/>
          <c:y val="0.76916640419947513"/>
          <c:w val="0.49034521448177754"/>
          <c:h val="0.12846509186351707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8592356806463"/>
          <c:y val="6.5374678332716402E-2"/>
          <c:w val="0.83193052996035066"/>
          <c:h val="0.678439855859577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II.1.24'!$C$2</c:f>
              <c:strCache>
                <c:ptCount val="1"/>
                <c:pt idx="0">
                  <c:v>Foreign exchange risk ratio</c:v>
                </c:pt>
              </c:strCache>
            </c:strRef>
          </c:tx>
          <c:spPr>
            <a:solidFill>
              <a:srgbClr val="005293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'Chart II.1.24'!$B$3:$B$13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2,014 </c:v>
                </c:pt>
                <c:pt idx="7">
                  <c:v>I
2015</c:v>
                </c:pt>
                <c:pt idx="8">
                  <c:v>II </c:v>
                </c:pt>
                <c:pt idx="9">
                  <c:v>III </c:v>
                </c:pt>
                <c:pt idx="10">
                  <c:v>IV</c:v>
                </c:pt>
              </c:strCache>
            </c:strRef>
          </c:cat>
          <c:val>
            <c:numRef>
              <c:f>'Chart II.1.24'!$C$3:$C$13</c:f>
              <c:numCache>
                <c:formatCode>0.00%</c:formatCode>
                <c:ptCount val="11"/>
                <c:pt idx="0">
                  <c:v>4.1906776877879102E-2</c:v>
                </c:pt>
                <c:pt idx="1">
                  <c:v>1.1164463409380881E-2</c:v>
                </c:pt>
                <c:pt idx="2">
                  <c:v>1.6296846247532273E-2</c:v>
                </c:pt>
                <c:pt idx="3">
                  <c:v>4.2227129273843082E-2</c:v>
                </c:pt>
                <c:pt idx="4">
                  <c:v>4.588024101139894E-2</c:v>
                </c:pt>
                <c:pt idx="5">
                  <c:v>3.2786471617951313E-2</c:v>
                </c:pt>
                <c:pt idx="6">
                  <c:v>2.5708706323706254E-2</c:v>
                </c:pt>
                <c:pt idx="7">
                  <c:v>3.4599999999999999E-2</c:v>
                </c:pt>
                <c:pt idx="8">
                  <c:v>4.2200000000000001E-2</c:v>
                </c:pt>
                <c:pt idx="9">
                  <c:v>4.0399999999999998E-2</c:v>
                </c:pt>
                <c:pt idx="10">
                  <c:v>2.6599999999999999E-2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40624768"/>
        <c:axId val="240626304"/>
      </c:barChart>
      <c:lineChart>
        <c:grouping val="standard"/>
        <c:varyColors val="0"/>
        <c:ser>
          <c:idx val="0"/>
          <c:order val="1"/>
          <c:tx>
            <c:strRef>
              <c:f>'Chart II.1.24'!$D$2</c:f>
              <c:strCache>
                <c:ptCount val="1"/>
                <c:pt idx="0">
                  <c:v>Regulatory maximum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'Chart II.1.24'!$B$3:$B$13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2,014 </c:v>
                </c:pt>
                <c:pt idx="7">
                  <c:v>I
2015</c:v>
                </c:pt>
                <c:pt idx="8">
                  <c:v>II </c:v>
                </c:pt>
                <c:pt idx="9">
                  <c:v>III </c:v>
                </c:pt>
                <c:pt idx="10">
                  <c:v>IV</c:v>
                </c:pt>
              </c:strCache>
            </c:strRef>
          </c:cat>
          <c:val>
            <c:numRef>
              <c:f>'Chart II.1.24'!$D$3:$D$13</c:f>
              <c:numCache>
                <c:formatCode>0%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624768"/>
        <c:axId val="240626304"/>
      </c:lineChart>
      <c:catAx>
        <c:axId val="2406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626304"/>
        <c:crosses val="autoZero"/>
        <c:auto val="1"/>
        <c:lblAlgn val="ctr"/>
        <c:lblOffset val="100"/>
        <c:noMultiLvlLbl val="0"/>
      </c:catAx>
      <c:valAx>
        <c:axId val="24062630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62476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6.0377358490566038E-2"/>
          <c:y val="0.82763731806251484"/>
          <c:w val="0.61640410043084237"/>
          <c:h val="0.11989692197566215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329481847443545"/>
          <c:h val="0.50182787279068997"/>
        </c:manualLayout>
      </c:layout>
      <c:lineChart>
        <c:grouping val="standard"/>
        <c:varyColors val="0"/>
        <c:ser>
          <c:idx val="1"/>
          <c:order val="0"/>
          <c:tx>
            <c:strRef>
              <c:f>'Chart II.2.1'!$D$2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'Chart II.2.1'!$B$3:$B$34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II.2.1'!$D$3:$D$34</c:f>
              <c:numCache>
                <c:formatCode>#,#00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22.87199297298358</c:v>
                </c:pt>
                <c:pt idx="30">
                  <c:v>21.719443989407409</c:v>
                </c:pt>
                <c:pt idx="31">
                  <c:v>21.779119338843859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'Chart II.2.1'!$E$2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II.2.1'!$B$3:$B$34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II.2.1'!$E$3:$E$34</c:f>
              <c:numCache>
                <c:formatCode>#,#00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22.895569097151068</c:v>
                </c:pt>
                <c:pt idx="30">
                  <c:v>22.415948573880048</c:v>
                </c:pt>
                <c:pt idx="31">
                  <c:v>23.465890540860741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'Chart II.2.1'!$F$2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'Chart II.2.1'!$B$3:$B$34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II.2.1'!$F$3:$F$34</c:f>
              <c:numCache>
                <c:formatCode>#,#00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22.891449421767415</c:v>
                </c:pt>
                <c:pt idx="30">
                  <c:v>23.314300372382682</c:v>
                </c:pt>
                <c:pt idx="31">
                  <c:v>25.351571173958671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'Chart II.2.1'!$C$2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II.2.1'!$B$3:$B$34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II.2.1'!$C$3:$C$34</c:f>
              <c:numCache>
                <c:formatCode>#,#00</c:formatCode>
                <c:ptCount val="32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  <c:pt idx="24">
                  <c:v>22.6</c:v>
                </c:pt>
                <c:pt idx="25">
                  <c:v>22.784444955000001</c:v>
                </c:pt>
                <c:pt idx="26">
                  <c:v>21.982367740000001</c:v>
                </c:pt>
                <c:pt idx="27">
                  <c:v>21.58443997837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735936"/>
        <c:axId val="243737728"/>
      </c:lineChart>
      <c:catAx>
        <c:axId val="2437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737728"/>
        <c:crosses val="autoZero"/>
        <c:auto val="1"/>
        <c:lblAlgn val="ctr"/>
        <c:lblOffset val="100"/>
        <c:tickLblSkip val="1"/>
        <c:noMultiLvlLbl val="0"/>
      </c:catAx>
      <c:valAx>
        <c:axId val="2437377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735936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1945072957834294E-2"/>
          <c:y val="0.7510932562001178"/>
          <c:w val="0.93953801751792521"/>
          <c:h val="0.1368664631206812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2621153557510212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II.2.2'!$D$2:$D$97</c:f>
              <c:numCache>
                <c:formatCode>#,#00</c:formatCode>
                <c:ptCount val="96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20.895242559056481</c:v>
                </c:pt>
                <c:pt idx="85">
                  <c:v>20.389893217238019</c:v>
                </c:pt>
                <c:pt idx="86">
                  <c:v>20.661298709068781</c:v>
                </c:pt>
                <c:pt idx="87">
                  <c:v>20.083332126704754</c:v>
                </c:pt>
                <c:pt idx="88">
                  <c:v>21.024227942901931</c:v>
                </c:pt>
                <c:pt idx="89">
                  <c:v>20.600952536117994</c:v>
                </c:pt>
                <c:pt idx="90">
                  <c:v>20.012162468567382</c:v>
                </c:pt>
                <c:pt idx="91">
                  <c:v>19.699277393661532</c:v>
                </c:pt>
                <c:pt idx="92">
                  <c:v>19.111115202924054</c:v>
                </c:pt>
                <c:pt idx="93">
                  <c:v>19.001826176203881</c:v>
                </c:pt>
                <c:pt idx="94">
                  <c:v>18.830299394430448</c:v>
                </c:pt>
                <c:pt idx="95">
                  <c:v>18.85057624214808</c:v>
                </c:pt>
              </c:numCache>
            </c:numRef>
          </c:val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II.2.2'!$E$2:$E$97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0.20383373719869624</c:v>
                </c:pt>
                <c:pt idx="85">
                  <c:v>0.25475063879463988</c:v>
                </c:pt>
                <c:pt idx="86">
                  <c:v>0.3056480972742861</c:v>
                </c:pt>
                <c:pt idx="87">
                  <c:v>0.36765891265923045</c:v>
                </c:pt>
                <c:pt idx="88">
                  <c:v>0.4743524839284774</c:v>
                </c:pt>
                <c:pt idx="89">
                  <c:v>0.43943864003167477</c:v>
                </c:pt>
                <c:pt idx="90">
                  <c:v>0.42874474373362759</c:v>
                </c:pt>
                <c:pt idx="91">
                  <c:v>0.44924961093481741</c:v>
                </c:pt>
                <c:pt idx="92">
                  <c:v>0.47979199395125605</c:v>
                </c:pt>
                <c:pt idx="93">
                  <c:v>0.50846190662089796</c:v>
                </c:pt>
                <c:pt idx="94">
                  <c:v>0.65668546728522514</c:v>
                </c:pt>
                <c:pt idx="95">
                  <c:v>0.55565920691187998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II.2.2'!$F$2:$F$97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0.25856890576423197</c:v>
                </c:pt>
                <c:pt idx="85">
                  <c:v>0.38837791412561273</c:v>
                </c:pt>
                <c:pt idx="86">
                  <c:v>0.42641930959255703</c:v>
                </c:pt>
                <c:pt idx="87">
                  <c:v>0.42551628870184999</c:v>
                </c:pt>
                <c:pt idx="88">
                  <c:v>0.53105757330752468</c:v>
                </c:pt>
                <c:pt idx="89">
                  <c:v>0.59145984429297727</c:v>
                </c:pt>
                <c:pt idx="90">
                  <c:v>0.59092536884687163</c:v>
                </c:pt>
                <c:pt idx="91">
                  <c:v>0.56708260903958774</c:v>
                </c:pt>
                <c:pt idx="92">
                  <c:v>0.57578544851559599</c:v>
                </c:pt>
                <c:pt idx="93">
                  <c:v>0.77249904476791187</c:v>
                </c:pt>
                <c:pt idx="94">
                  <c:v>0.68732984548971032</c:v>
                </c:pt>
                <c:pt idx="95">
                  <c:v>0.71535668827706189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II.2.2'!$G$2:$G$97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0.17922918053839254</c:v>
                </c:pt>
                <c:pt idx="85">
                  <c:v>0.26770935022914699</c:v>
                </c:pt>
                <c:pt idx="86">
                  <c:v>0.28698059469623161</c:v>
                </c:pt>
                <c:pt idx="87">
                  <c:v>0.34661328294840033</c:v>
                </c:pt>
                <c:pt idx="88">
                  <c:v>0.40526399512746991</c:v>
                </c:pt>
                <c:pt idx="89">
                  <c:v>0.38855177911289829</c:v>
                </c:pt>
                <c:pt idx="90">
                  <c:v>0.45537755608620856</c:v>
                </c:pt>
                <c:pt idx="91">
                  <c:v>0.50507914749065108</c:v>
                </c:pt>
                <c:pt idx="92">
                  <c:v>0.61208458924171438</c:v>
                </c:pt>
                <c:pt idx="93">
                  <c:v>0.53617021267096376</c:v>
                </c:pt>
                <c:pt idx="94">
                  <c:v>0.51344201681504842</c:v>
                </c:pt>
                <c:pt idx="95">
                  <c:v>0.53632763919562265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II.2.2'!$H$2:$H$97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0.13656586401573279</c:v>
                </c:pt>
                <c:pt idx="85">
                  <c:v>0.19341607623563206</c:v>
                </c:pt>
                <c:pt idx="86">
                  <c:v>0.27584355891615786</c:v>
                </c:pt>
                <c:pt idx="87">
                  <c:v>0.309934744815898</c:v>
                </c:pt>
                <c:pt idx="88">
                  <c:v>0.34442821475327534</c:v>
                </c:pt>
                <c:pt idx="89">
                  <c:v>0.36334684439898268</c:v>
                </c:pt>
                <c:pt idx="90">
                  <c:v>0.43549280916212751</c:v>
                </c:pt>
                <c:pt idx="91">
                  <c:v>0.42103044668236578</c:v>
                </c:pt>
                <c:pt idx="92">
                  <c:v>0.45369856148065679</c:v>
                </c:pt>
                <c:pt idx="93">
                  <c:v>0.4011724590217689</c:v>
                </c:pt>
                <c:pt idx="94">
                  <c:v>0.43395534090563714</c:v>
                </c:pt>
                <c:pt idx="95">
                  <c:v>0.50240356015990173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II.2.2'!$I$2:$I$97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0.14333519128976135</c:v>
                </c:pt>
                <c:pt idx="85">
                  <c:v>0.20227681543882525</c:v>
                </c:pt>
                <c:pt idx="86">
                  <c:v>0.27557339618022425</c:v>
                </c:pt>
                <c:pt idx="87">
                  <c:v>0.2899810180641289</c:v>
                </c:pt>
                <c:pt idx="88">
                  <c:v>0.35202095711647985</c:v>
                </c:pt>
                <c:pt idx="89">
                  <c:v>0.36169835972951248</c:v>
                </c:pt>
                <c:pt idx="90">
                  <c:v>0.40959730872662448</c:v>
                </c:pt>
                <c:pt idx="91">
                  <c:v>0.42223194266976449</c:v>
                </c:pt>
                <c:pt idx="92">
                  <c:v>0.39638303314782419</c:v>
                </c:pt>
                <c:pt idx="93">
                  <c:v>0.40886617088252564</c:v>
                </c:pt>
                <c:pt idx="94">
                  <c:v>0.50741842644909596</c:v>
                </c:pt>
                <c:pt idx="95">
                  <c:v>0.48640912036153594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II.2.2'!$J$2:$J$97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0.13469642447551067</c:v>
                </c:pt>
                <c:pt idx="85">
                  <c:v>0.21236715435222209</c:v>
                </c:pt>
                <c:pt idx="86">
                  <c:v>0.22711729683702231</c:v>
                </c:pt>
                <c:pt idx="87">
                  <c:v>0.2891080686746399</c:v>
                </c:pt>
                <c:pt idx="88">
                  <c:v>0.2789321064738175</c:v>
                </c:pt>
                <c:pt idx="89">
                  <c:v>0.36097149655838479</c:v>
                </c:pt>
                <c:pt idx="90">
                  <c:v>0.37759439567870601</c:v>
                </c:pt>
                <c:pt idx="91">
                  <c:v>0.41931242279797942</c:v>
                </c:pt>
                <c:pt idx="92">
                  <c:v>0.41427613617262793</c:v>
                </c:pt>
                <c:pt idx="93">
                  <c:v>0.43254976765987507</c:v>
                </c:pt>
                <c:pt idx="94">
                  <c:v>0.41011902374366827</c:v>
                </c:pt>
                <c:pt idx="95">
                  <c:v>0.48247671029566419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II.2.2'!$K$2:$K$97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0.12000890910981354</c:v>
                </c:pt>
                <c:pt idx="85">
                  <c:v>0.19521130409972187</c:v>
                </c:pt>
                <c:pt idx="86">
                  <c:v>0.24183907093199508</c:v>
                </c:pt>
                <c:pt idx="87">
                  <c:v>0.31865006705812604</c:v>
                </c:pt>
                <c:pt idx="88">
                  <c:v>0.38697074522686847</c:v>
                </c:pt>
                <c:pt idx="89">
                  <c:v>0.4832912604578965</c:v>
                </c:pt>
                <c:pt idx="90">
                  <c:v>0.42255664740343946</c:v>
                </c:pt>
                <c:pt idx="91">
                  <c:v>0.4176051161972012</c:v>
                </c:pt>
                <c:pt idx="92">
                  <c:v>0.47396959177025622</c:v>
                </c:pt>
                <c:pt idx="93">
                  <c:v>0.47808626101271301</c:v>
                </c:pt>
                <c:pt idx="94">
                  <c:v>0.49894620820283109</c:v>
                </c:pt>
                <c:pt idx="95">
                  <c:v>0.5135664328919809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II.2.2'!$L$2:$L$97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0.17715521409862234</c:v>
                </c:pt>
                <c:pt idx="85">
                  <c:v>0.22584656819173787</c:v>
                </c:pt>
                <c:pt idx="86">
                  <c:v>0.33767968007064297</c:v>
                </c:pt>
                <c:pt idx="87">
                  <c:v>0.36902132837257895</c:v>
                </c:pt>
                <c:pt idx="88">
                  <c:v>0.46025223558721962</c:v>
                </c:pt>
                <c:pt idx="89">
                  <c:v>0.47673138547049732</c:v>
                </c:pt>
                <c:pt idx="90">
                  <c:v>0.52236350249139818</c:v>
                </c:pt>
                <c:pt idx="91">
                  <c:v>0.60505255474431507</c:v>
                </c:pt>
                <c:pt idx="92">
                  <c:v>0.53851585707583283</c:v>
                </c:pt>
                <c:pt idx="93">
                  <c:v>0.71178897441976119</c:v>
                </c:pt>
                <c:pt idx="94">
                  <c:v>0.59674699119230468</c:v>
                </c:pt>
                <c:pt idx="95">
                  <c:v>0.69348219628954055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II.2.2'!$M$2:$M$97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0.27807394898720617</c:v>
                </c:pt>
                <c:pt idx="85">
                  <c:v>0.40268664084330652</c:v>
                </c:pt>
                <c:pt idx="86">
                  <c:v>0.38299131094964523</c:v>
                </c:pt>
                <c:pt idx="87">
                  <c:v>0.41997381486699581</c:v>
                </c:pt>
                <c:pt idx="88">
                  <c:v>0.60670123228431549</c:v>
                </c:pt>
                <c:pt idx="89">
                  <c:v>0.65006727190874258</c:v>
                </c:pt>
                <c:pt idx="90">
                  <c:v>0.71387881586334956</c:v>
                </c:pt>
                <c:pt idx="91">
                  <c:v>0.78745894864279009</c:v>
                </c:pt>
                <c:pt idx="92">
                  <c:v>0.93816981722890347</c:v>
                </c:pt>
                <c:pt idx="93">
                  <c:v>0.79656638455459117</c:v>
                </c:pt>
                <c:pt idx="94">
                  <c:v>0.90642051885618713</c:v>
                </c:pt>
                <c:pt idx="95">
                  <c:v>0.80819530488164659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II.2.2'!$N$2:$N$97</c:f>
              <c:numCache>
                <c:formatCode>#,#00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0.23054007607299809</c:v>
                </c:pt>
                <c:pt idx="85">
                  <c:v>0.33307484632161177</c:v>
                </c:pt>
                <c:pt idx="86">
                  <c:v>0.50909448011996616</c:v>
                </c:pt>
                <c:pt idx="87">
                  <c:v>0.55636095929965634</c:v>
                </c:pt>
                <c:pt idx="88">
                  <c:v>0.51383058433581752</c:v>
                </c:pt>
                <c:pt idx="89">
                  <c:v>0.58725628179205813</c:v>
                </c:pt>
                <c:pt idx="90">
                  <c:v>0.67124166252159867</c:v>
                </c:pt>
                <c:pt idx="91">
                  <c:v>0.77946454100695917</c:v>
                </c:pt>
                <c:pt idx="92">
                  <c:v>0.83683258060080945</c:v>
                </c:pt>
                <c:pt idx="93">
                  <c:v>0.90880427730308</c:v>
                </c:pt>
                <c:pt idx="94">
                  <c:v>1.0385226483102166</c:v>
                </c:pt>
                <c:pt idx="95">
                  <c:v>1.2726414136121846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343424"/>
        <c:axId val="252344960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II.2.2'!$C$2:$C$97</c:f>
              <c:numCache>
                <c:formatCode>#,#00</c:formatCode>
                <c:ptCount val="96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21.816775437863296</c:v>
                </c:pt>
                <c:pt idx="85">
                  <c:v>21.696424012061875</c:v>
                </c:pt>
                <c:pt idx="86">
                  <c:v>22.231763665728238</c:v>
                </c:pt>
                <c:pt idx="87">
                  <c:v>21.823036373894261</c:v>
                </c:pt>
                <c:pt idx="88">
                  <c:v>23.131351167135158</c:v>
                </c:pt>
                <c:pt idx="89">
                  <c:v>22.745448003684039</c:v>
                </c:pt>
                <c:pt idx="90">
                  <c:v>22.332300255122842</c:v>
                </c:pt>
                <c:pt idx="91">
                  <c:v>22.063951150478719</c:v>
                </c:pt>
                <c:pt idx="92">
                  <c:v>21.628858829261102</c:v>
                </c:pt>
                <c:pt idx="93">
                  <c:v>21.628995970167949</c:v>
                </c:pt>
                <c:pt idx="94">
                  <c:v>21.629130491375165</c:v>
                </c:pt>
                <c:pt idx="95">
                  <c:v>21.646732457054082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'Chart II.2.2'!$B$2:$B$97</c:f>
              <c:strCache>
                <c:ptCount val="96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343424"/>
        <c:axId val="252344960"/>
      </c:lineChart>
      <c:catAx>
        <c:axId val="2523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344960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252344960"/>
        <c:scaling>
          <c:orientation val="minMax"/>
          <c:min val="1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343424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0.20508173625530265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'Chart II.2.3'!$G$2</c:f>
              <c:strCache>
                <c:ptCount val="1"/>
                <c:pt idx="0">
                  <c:v>Regulatory minimum</c:v>
                </c:pt>
              </c:strCache>
            </c:strRef>
          </c:tx>
          <c:spPr>
            <a:solidFill>
              <a:srgbClr val="FF818D">
                <a:alpha val="50000"/>
              </a:srgbClr>
            </a:solidFill>
            <a:ln w="12700">
              <a:solidFill>
                <a:srgbClr val="FF818D">
                  <a:alpha val="50000"/>
                </a:srgbClr>
              </a:solidFill>
            </a:ln>
          </c:spPr>
          <c:cat>
            <c:strRef>
              <c:f>'Chart II.2.3'!$B$15:$B$46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II.2.3'!$G$15:$G$46</c:f>
              <c:numCache>
                <c:formatCode>0</c:formatCode>
                <c:ptCount val="32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500992"/>
        <c:axId val="252707584"/>
      </c:areaChart>
      <c:lineChart>
        <c:grouping val="standard"/>
        <c:varyColors val="0"/>
        <c:ser>
          <c:idx val="1"/>
          <c:order val="1"/>
          <c:tx>
            <c:strRef>
              <c:f>'Chart II.2.3'!$D$2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 II.2.3'!$B$15:$B$46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II.2.3'!$D$15:$D$46</c:f>
              <c:numCache>
                <c:formatCode>#,#00</c:formatCode>
                <c:ptCount val="32"/>
                <c:pt idx="27">
                  <c:v>20.8944245565167</c:v>
                </c:pt>
                <c:pt idx="28">
                  <c:v>18.950995444792916</c:v>
                </c:pt>
                <c:pt idx="29">
                  <c:v>19.249259530663725</c:v>
                </c:pt>
                <c:pt idx="30">
                  <c:v>20.827878270954471</c:v>
                </c:pt>
                <c:pt idx="31">
                  <c:v>21.280868008078414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II.2.3'!$E$2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II.2.3'!$B$15:$B$46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II.2.3'!$E$15:$E$46</c:f>
              <c:numCache>
                <c:formatCode>#,#00</c:formatCode>
                <c:ptCount val="32"/>
                <c:pt idx="27">
                  <c:v>20.8944245565167</c:v>
                </c:pt>
                <c:pt idx="28">
                  <c:v>18.439571447736895</c:v>
                </c:pt>
                <c:pt idx="29">
                  <c:v>18.277977911818766</c:v>
                </c:pt>
                <c:pt idx="30">
                  <c:v>18.953340161473562</c:v>
                </c:pt>
                <c:pt idx="31">
                  <c:v>18.323725972842876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 II.2.3'!$F$2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 II.2.3'!$B$15:$B$46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II.2.3'!$F$15:$F$46</c:f>
              <c:numCache>
                <c:formatCode>#,#00</c:formatCode>
                <c:ptCount val="32"/>
                <c:pt idx="27">
                  <c:v>20.8944245565167</c:v>
                </c:pt>
                <c:pt idx="28">
                  <c:v>18.081436827590601</c:v>
                </c:pt>
                <c:pt idx="29">
                  <c:v>17.439275520381823</c:v>
                </c:pt>
                <c:pt idx="30">
                  <c:v>16.944920607402292</c:v>
                </c:pt>
                <c:pt idx="31">
                  <c:v>15.036233165386529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'Chart II.2.3'!$C$2</c:f>
              <c:strCache>
                <c:ptCount val="1"/>
                <c:pt idx="0">
                  <c:v>Initial state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II.2.3'!$B$15:$B$46</c:f>
              <c:strCache>
                <c:ptCount val="32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'Chart II.2.3'!$C$15:$C$46</c:f>
              <c:numCache>
                <c:formatCode>#,#00</c:formatCode>
                <c:ptCount val="32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00992"/>
        <c:axId val="252707584"/>
      </c:lineChart>
      <c:catAx>
        <c:axId val="2525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07584"/>
        <c:crosses val="autoZero"/>
        <c:auto val="1"/>
        <c:lblAlgn val="ctr"/>
        <c:lblOffset val="100"/>
        <c:tickLblSkip val="1"/>
        <c:noMultiLvlLbl val="0"/>
      </c:catAx>
      <c:valAx>
        <c:axId val="25270758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500992"/>
        <c:crosses val="autoZero"/>
        <c:crossBetween val="midCat"/>
        <c:majorUnit val="5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5517753677016791E-2"/>
          <c:y val="0.81768162474836281"/>
          <c:w val="0.97448224632298319"/>
          <c:h val="0.1823183752516371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63073453847"/>
          <c:y val="3.3707865168539325E-2"/>
          <c:w val="0.86682045026061882"/>
          <c:h val="0.59944510101000426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'Charts II.2.4 and II.2.5'!$C$4:$E$4</c:f>
              <c:numCache>
                <c:formatCode>#,##0</c:formatCode>
                <c:ptCount val="3"/>
                <c:pt idx="0">
                  <c:v>363.48021167977191</c:v>
                </c:pt>
                <c:pt idx="1">
                  <c:v>338.09620506086799</c:v>
                </c:pt>
                <c:pt idx="2">
                  <c:v>301.09164664999122</c:v>
                </c:pt>
              </c:numCache>
            </c:numRef>
          </c:val>
        </c:ser>
        <c:ser>
          <c:idx val="0"/>
          <c:order val="1"/>
          <c:tx>
            <c:strRef>
              <c:f>'Charts II.2.4 and II.2.5'!$C$2</c:f>
              <c:strCache>
                <c:ptCount val="1"/>
                <c:pt idx="0">
                  <c:v>Additional capital needed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'Charts II.2.4 and II.2.5'!$C$5:$E$5</c:f>
              <c:numCache>
                <c:formatCode>#,##0.00</c:formatCode>
                <c:ptCount val="3"/>
                <c:pt idx="0">
                  <c:v>1.7909939199521521</c:v>
                </c:pt>
                <c:pt idx="1">
                  <c:v>2.359888470825084</c:v>
                </c:pt>
                <c:pt idx="2">
                  <c:v>11.278063515305769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52816000"/>
        <c:axId val="252821888"/>
      </c:barChart>
      <c:catAx>
        <c:axId val="2528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821888"/>
        <c:crosses val="autoZero"/>
        <c:auto val="1"/>
        <c:lblAlgn val="ctr"/>
        <c:lblOffset val="100"/>
        <c:noMultiLvlLbl val="0"/>
      </c:catAx>
      <c:valAx>
        <c:axId val="25282188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816000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8.5377308968454413E-2"/>
          <c:y val="0.76619312638276238"/>
          <c:w val="0.46635962957460508"/>
          <c:h val="0.11725385112201292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182322280139"/>
          <c:y val="4.5884516408625987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'Charts II.2.4 and II.2.5'!$C$8:$E$8</c:f>
              <c:numCache>
                <c:formatCode>#,##0</c:formatCode>
                <c:ptCount val="3"/>
                <c:pt idx="0">
                  <c:v>1708.0140318608273</c:v>
                </c:pt>
                <c:pt idx="1">
                  <c:v>1845.1280354330033</c:v>
                </c:pt>
                <c:pt idx="2">
                  <c:v>2002.4406600923551</c:v>
                </c:pt>
              </c:numCache>
            </c:numRef>
          </c:val>
        </c:ser>
        <c:ser>
          <c:idx val="0"/>
          <c:order val="1"/>
          <c:tx>
            <c:strRef>
              <c:f>'Charts II.2.4 and II.2.5'!$C$6</c:f>
              <c:strCache>
                <c:ptCount val="1"/>
                <c:pt idx="0">
                  <c:v>Reduction in risk-weighted assets needed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'Charts II.2.4 and II.2.5'!$C$9:$E$9</c:f>
              <c:numCache>
                <c:formatCode>#,##0.00</c:formatCode>
                <c:ptCount val="3"/>
                <c:pt idx="0">
                  <c:v>14.924949332934601</c:v>
                </c:pt>
                <c:pt idx="1">
                  <c:v>19.665737256875701</c:v>
                </c:pt>
                <c:pt idx="2">
                  <c:v>93.983862627548049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52905344"/>
        <c:axId val="252906880"/>
      </c:barChart>
      <c:catAx>
        <c:axId val="2529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906880"/>
        <c:crosses val="autoZero"/>
        <c:auto val="1"/>
        <c:lblAlgn val="ctr"/>
        <c:lblOffset val="100"/>
        <c:noMultiLvlLbl val="0"/>
      </c:catAx>
      <c:valAx>
        <c:axId val="25290688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905344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4.6950923587381769E-3"/>
          <c:y val="0.81685567081892541"/>
          <c:w val="0.85446006041697609"/>
          <c:h val="9.5554722326375852E-2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1313919406667"/>
          <c:y val="2.5630378177715976E-2"/>
          <c:w val="0.84595619558952784"/>
          <c:h val="0.64611269346456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II.1.3'!$L$2</c:f>
              <c:strCache>
                <c:ptCount val="1"/>
                <c:pt idx="0">
                  <c:v>2015.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</c:dPt>
          <c:cat>
            <c:strRef>
              <c:f>'Chart II.1.3'!$B$3:$B$15</c:f>
              <c:strCache>
                <c:ptCount val="13"/>
                <c:pt idx="0">
                  <c:v>Lithuania</c:v>
                </c:pt>
                <c:pt idx="1">
                  <c:v>Bulgaria*</c:v>
                </c:pt>
                <c:pt idx="2">
                  <c:v>Latvia</c:v>
                </c:pt>
                <c:pt idx="3">
                  <c:v>Croatia</c:v>
                </c:pt>
                <c:pt idx="4">
                  <c:v>Serbia</c:v>
                </c:pt>
                <c:pt idx="5">
                  <c:v>Romania</c:v>
                </c:pt>
                <c:pt idx="6">
                  <c:v>Hungary</c:v>
                </c:pt>
                <c:pt idx="7">
                  <c:v>Poland</c:v>
                </c:pt>
                <c:pt idx="8">
                  <c:v>Albania</c:v>
                </c:pt>
                <c:pt idx="9">
                  <c:v>Turkey</c:v>
                </c:pt>
                <c:pt idx="10">
                  <c:v>Montenegro</c:v>
                </c:pt>
                <c:pt idx="11">
                  <c:v>FYROM</c:v>
                </c:pt>
                <c:pt idx="12">
                  <c:v>BiH</c:v>
                </c:pt>
              </c:strCache>
            </c:strRef>
          </c:cat>
          <c:val>
            <c:numRef>
              <c:f>'Chart II.1.3'!$L$3:$L$15</c:f>
              <c:numCache>
                <c:formatCode>#.##00_ ;\-#.##00\ </c:formatCode>
                <c:ptCount val="13"/>
                <c:pt idx="0">
                  <c:v>24.8348016500066</c:v>
                </c:pt>
                <c:pt idx="1">
                  <c:v>21.9</c:v>
                </c:pt>
                <c:pt idx="2">
                  <c:v>21.319123417233499</c:v>
                </c:pt>
                <c:pt idx="3">
                  <c:v>20.98</c:v>
                </c:pt>
                <c:pt idx="4">
                  <c:v>20.89</c:v>
                </c:pt>
                <c:pt idx="5">
                  <c:v>18.7</c:v>
                </c:pt>
                <c:pt idx="6">
                  <c:v>16.5944403952704</c:v>
                </c:pt>
                <c:pt idx="7">
                  <c:v>16.4623979211494</c:v>
                </c:pt>
                <c:pt idx="8">
                  <c:v>15.7</c:v>
                </c:pt>
                <c:pt idx="9">
                  <c:v>15.5694518494464</c:v>
                </c:pt>
                <c:pt idx="10">
                  <c:v>15.5</c:v>
                </c:pt>
                <c:pt idx="11">
                  <c:v>15.490676175266699</c:v>
                </c:pt>
                <c:pt idx="12">
                  <c:v>15.0449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392576"/>
        <c:axId val="230394112"/>
      </c:barChart>
      <c:lineChart>
        <c:grouping val="standard"/>
        <c:varyColors val="0"/>
        <c:ser>
          <c:idx val="1"/>
          <c:order val="1"/>
          <c:tx>
            <c:strRef>
              <c:f>'Chart II.1.3'!$M$2</c:f>
              <c:strCache>
                <c:ptCount val="1"/>
                <c:pt idx="0">
                  <c:v>Просек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'Chart II.1.3'!$B$3:$B$15</c:f>
              <c:strCache>
                <c:ptCount val="13"/>
                <c:pt idx="0">
                  <c:v>Lithuania</c:v>
                </c:pt>
                <c:pt idx="1">
                  <c:v>Bulgaria*</c:v>
                </c:pt>
                <c:pt idx="2">
                  <c:v>Latvia</c:v>
                </c:pt>
                <c:pt idx="3">
                  <c:v>Croatia</c:v>
                </c:pt>
                <c:pt idx="4">
                  <c:v>Serbia</c:v>
                </c:pt>
                <c:pt idx="5">
                  <c:v>Romania</c:v>
                </c:pt>
                <c:pt idx="6">
                  <c:v>Hungary</c:v>
                </c:pt>
                <c:pt idx="7">
                  <c:v>Poland</c:v>
                </c:pt>
                <c:pt idx="8">
                  <c:v>Albania</c:v>
                </c:pt>
                <c:pt idx="9">
                  <c:v>Turkey</c:v>
                </c:pt>
                <c:pt idx="10">
                  <c:v>Montenegro</c:v>
                </c:pt>
                <c:pt idx="11">
                  <c:v>FYROM</c:v>
                </c:pt>
                <c:pt idx="12">
                  <c:v>BiH</c:v>
                </c:pt>
              </c:strCache>
            </c:strRef>
          </c:cat>
          <c:val>
            <c:numRef>
              <c:f>'Chart II.1.3'!$M$3:$M$15</c:f>
              <c:numCache>
                <c:formatCode>#.##00_ ;\-#.##00\ </c:formatCode>
                <c:ptCount val="13"/>
                <c:pt idx="0">
                  <c:v>18.38352241602869</c:v>
                </c:pt>
                <c:pt idx="1">
                  <c:v>18.38352241602869</c:v>
                </c:pt>
                <c:pt idx="2">
                  <c:v>18.38352241602869</c:v>
                </c:pt>
                <c:pt idx="3">
                  <c:v>18.38352241602869</c:v>
                </c:pt>
                <c:pt idx="4">
                  <c:v>18.38352241602869</c:v>
                </c:pt>
                <c:pt idx="5">
                  <c:v>18.38352241602869</c:v>
                </c:pt>
                <c:pt idx="6">
                  <c:v>18.38352241602869</c:v>
                </c:pt>
                <c:pt idx="7">
                  <c:v>18.38352241602869</c:v>
                </c:pt>
                <c:pt idx="8">
                  <c:v>18.38352241602869</c:v>
                </c:pt>
                <c:pt idx="9">
                  <c:v>18.38352241602869</c:v>
                </c:pt>
                <c:pt idx="10">
                  <c:v>18.38352241602869</c:v>
                </c:pt>
                <c:pt idx="11">
                  <c:v>18.38352241602869</c:v>
                </c:pt>
                <c:pt idx="12">
                  <c:v>18.38352241602869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92576"/>
        <c:axId val="230394112"/>
      </c:lineChart>
      <c:catAx>
        <c:axId val="23039257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39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394112"/>
        <c:scaling>
          <c:orientation val="minMax"/>
          <c:max val="2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39257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90242187968571941"/>
          <c:h val="0.65045810027916995"/>
        </c:manualLayout>
      </c:layout>
      <c:areaChart>
        <c:grouping val="standard"/>
        <c:varyColors val="0"/>
        <c:ser>
          <c:idx val="0"/>
          <c:order val="0"/>
          <c:tx>
            <c:strRef>
              <c:f>'Chart II.2.6'!$B$18</c:f>
              <c:strCache>
                <c:ptCount val="1"/>
                <c:pt idx="0">
                  <c:v>14.5%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II.2.6'!$C$18:$N$18</c:f>
              <c:numCache>
                <c:formatCode>0.00%</c:formatCode>
                <c:ptCount val="12"/>
                <c:pt idx="0">
                  <c:v>1.2211343047852097E-12</c:v>
                </c:pt>
                <c:pt idx="1">
                  <c:v>3.4141924798447576E-7</c:v>
                </c:pt>
                <c:pt idx="2">
                  <c:v>1.7936948481589443E-4</c:v>
                </c:pt>
                <c:pt idx="3">
                  <c:v>2.6811641524293606E-4</c:v>
                </c:pt>
                <c:pt idx="4">
                  <c:v>2.5620935805343081E-2</c:v>
                </c:pt>
                <c:pt idx="5">
                  <c:v>2.351881980695536E-2</c:v>
                </c:pt>
                <c:pt idx="6">
                  <c:v>1.5199081741855136E-2</c:v>
                </c:pt>
                <c:pt idx="7">
                  <c:v>1.4220553451936735E-2</c:v>
                </c:pt>
                <c:pt idx="8">
                  <c:v>9.6437677453147241E-3</c:v>
                </c:pt>
                <c:pt idx="9">
                  <c:v>1.2679343447939639E-2</c:v>
                </c:pt>
                <c:pt idx="10">
                  <c:v>1.3620109101558309E-2</c:v>
                </c:pt>
                <c:pt idx="11">
                  <c:v>1.9656472540252157E-2</c:v>
                </c:pt>
              </c:numCache>
            </c:numRef>
          </c:val>
        </c:ser>
        <c:ser>
          <c:idx val="1"/>
          <c:order val="1"/>
          <c:tx>
            <c:strRef>
              <c:f>'Chart II.2.6'!$B$17</c:f>
              <c:strCache>
                <c:ptCount val="1"/>
                <c:pt idx="0">
                  <c:v>14.0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II.2.6'!$C$17:$N$17</c:f>
              <c:numCache>
                <c:formatCode>0.00%</c:formatCode>
                <c:ptCount val="12"/>
                <c:pt idx="0">
                  <c:v>1.865174681370263E-14</c:v>
                </c:pt>
                <c:pt idx="1">
                  <c:v>4.3014793282836195E-8</c:v>
                </c:pt>
                <c:pt idx="2">
                  <c:v>5.0127108662589848E-5</c:v>
                </c:pt>
                <c:pt idx="3">
                  <c:v>9.0941087455553848E-5</c:v>
                </c:pt>
                <c:pt idx="4">
                  <c:v>1.4258365704177378E-2</c:v>
                </c:pt>
                <c:pt idx="5">
                  <c:v>1.3767153194228277E-2</c:v>
                </c:pt>
                <c:pt idx="6">
                  <c:v>8.9345877923080463E-3</c:v>
                </c:pt>
                <c:pt idx="7">
                  <c:v>8.5778530939271125E-3</c:v>
                </c:pt>
                <c:pt idx="8">
                  <c:v>5.8303827169953193E-3</c:v>
                </c:pt>
                <c:pt idx="9">
                  <c:v>7.9283528275222448E-3</c:v>
                </c:pt>
                <c:pt idx="10">
                  <c:v>8.6590289664852937E-3</c:v>
                </c:pt>
                <c:pt idx="11">
                  <c:v>1.3097367738950871E-2</c:v>
                </c:pt>
              </c:numCache>
            </c:numRef>
          </c:val>
        </c:ser>
        <c:ser>
          <c:idx val="2"/>
          <c:order val="2"/>
          <c:tx>
            <c:strRef>
              <c:f>'Chart II.2.6'!$B$16</c:f>
              <c:strCache>
                <c:ptCount val="1"/>
                <c:pt idx="0">
                  <c:v>13.0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II.2.6'!$C$16:$N$16</c:f>
              <c:numCache>
                <c:formatCode>0.00%</c:formatCode>
                <c:ptCount val="12"/>
                <c:pt idx="0">
                  <c:v>0</c:v>
                </c:pt>
                <c:pt idx="1">
                  <c:v>3.7564773514020544E-10</c:v>
                </c:pt>
                <c:pt idx="2">
                  <c:v>2.6391042418083543E-6</c:v>
                </c:pt>
                <c:pt idx="3">
                  <c:v>7.6906552334277123E-6</c:v>
                </c:pt>
                <c:pt idx="4">
                  <c:v>3.6039913383698607E-3</c:v>
                </c:pt>
                <c:pt idx="5">
                  <c:v>3.9791074535705517E-3</c:v>
                </c:pt>
                <c:pt idx="6">
                  <c:v>2.647868668374409E-3</c:v>
                </c:pt>
                <c:pt idx="7">
                  <c:v>2.715621934179846E-3</c:v>
                </c:pt>
                <c:pt idx="8">
                  <c:v>1.8732196373342225E-3</c:v>
                </c:pt>
                <c:pt idx="9">
                  <c:v>2.7492463916780618E-3</c:v>
                </c:pt>
                <c:pt idx="10">
                  <c:v>3.1216380573017011E-3</c:v>
                </c:pt>
                <c:pt idx="11">
                  <c:v>5.2529453228121747E-3</c:v>
                </c:pt>
              </c:numCache>
            </c:numRef>
          </c:val>
        </c:ser>
        <c:ser>
          <c:idx val="3"/>
          <c:order val="3"/>
          <c:tx>
            <c:strRef>
              <c:f>'Chart II.2.6'!$B$15</c:f>
              <c:strCache>
                <c:ptCount val="1"/>
                <c:pt idx="0">
                  <c:v>12.0%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II.2.6'!$C$15:$N$15</c:f>
              <c:numCache>
                <c:formatCode>0.00%</c:formatCode>
                <c:ptCount val="12"/>
                <c:pt idx="0">
                  <c:v>0</c:v>
                </c:pt>
                <c:pt idx="1">
                  <c:v>1.3372636331610011E-12</c:v>
                </c:pt>
                <c:pt idx="2">
                  <c:v>7.671695756439334E-8</c:v>
                </c:pt>
                <c:pt idx="3">
                  <c:v>4.0914129917357656E-7</c:v>
                </c:pt>
                <c:pt idx="4">
                  <c:v>6.6905349917001367E-4</c:v>
                </c:pt>
                <c:pt idx="5">
                  <c:v>8.884014361901782E-4</c:v>
                </c:pt>
                <c:pt idx="6">
                  <c:v>6.2199380259475578E-4</c:v>
                </c:pt>
                <c:pt idx="7">
                  <c:v>6.9656744486101818E-4</c:v>
                </c:pt>
                <c:pt idx="8">
                  <c:v>4.9532957339715189E-4</c:v>
                </c:pt>
                <c:pt idx="9">
                  <c:v>7.9518138747358691E-4</c:v>
                </c:pt>
                <c:pt idx="10">
                  <c:v>9.4680879959729847E-4</c:v>
                </c:pt>
                <c:pt idx="11">
                  <c:v>1.8067549225990742E-3</c:v>
                </c:pt>
              </c:numCache>
            </c:numRef>
          </c:val>
        </c:ser>
        <c:ser>
          <c:idx val="4"/>
          <c:order val="4"/>
          <c:tx>
            <c:strRef>
              <c:f>'Chart II.2.6'!$B$14</c:f>
              <c:strCache>
                <c:ptCount val="1"/>
                <c:pt idx="0">
                  <c:v>11.0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1.1166736424428336E-9</c:v>
                </c:pt>
                <c:pt idx="3">
                  <c:v>1.2688167960739349E-8</c:v>
                </c:pt>
                <c:pt idx="4">
                  <c:v>8.6458748458362322E-5</c:v>
                </c:pt>
                <c:pt idx="5">
                  <c:v>1.4654899985666603E-4</c:v>
                </c:pt>
                <c:pt idx="6">
                  <c:v>1.1132192160623333E-4</c:v>
                </c:pt>
                <c:pt idx="7">
                  <c:v>1.3969663230606333E-4</c:v>
                </c:pt>
                <c:pt idx="8">
                  <c:v>1.0433471530524319E-4</c:v>
                </c:pt>
                <c:pt idx="9">
                  <c:v>1.8607617183064029E-4</c:v>
                </c:pt>
                <c:pt idx="10">
                  <c:v>2.3468697911865899E-4</c:v>
                </c:pt>
                <c:pt idx="11">
                  <c:v>5.1928521509281289E-4</c:v>
                </c:pt>
              </c:numCache>
            </c:numRef>
          </c:val>
        </c:ser>
        <c:ser>
          <c:idx val="5"/>
          <c:order val="5"/>
          <c:tx>
            <c:strRef>
              <c:f>'Chart II.2.6'!$B$13</c:f>
              <c:strCache>
                <c:ptCount val="1"/>
                <c:pt idx="0">
                  <c:v>10.0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7.3173689330019442E-12</c:v>
                </c:pt>
                <c:pt idx="3">
                  <c:v>2.1122359417091729E-10</c:v>
                </c:pt>
                <c:pt idx="4">
                  <c:v>7.3336243954225111E-6</c:v>
                </c:pt>
                <c:pt idx="5">
                  <c:v>1.7014522096125972E-5</c:v>
                </c:pt>
                <c:pt idx="6">
                  <c:v>1.454357954921992E-5</c:v>
                </c:pt>
                <c:pt idx="7">
                  <c:v>2.1077428929094921E-5</c:v>
                </c:pt>
                <c:pt idx="8">
                  <c:v>1.6902802379759052E-5</c:v>
                </c:pt>
                <c:pt idx="9">
                  <c:v>3.4092313947686748E-5</c:v>
                </c:pt>
                <c:pt idx="10">
                  <c:v>4.6081086018334716E-5</c:v>
                </c:pt>
                <c:pt idx="11">
                  <c:v>1.2129335222754722E-4</c:v>
                </c:pt>
              </c:numCache>
            </c:numRef>
          </c:val>
        </c:ser>
        <c:ser>
          <c:idx val="6"/>
          <c:order val="6"/>
          <c:tx>
            <c:strRef>
              <c:f>'Chart II.2.6'!$B$12</c:f>
              <c:strCache>
                <c:ptCount val="1"/>
                <c:pt idx="0">
                  <c:v>9.0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1.9095836023552692E-14</c:v>
                </c:pt>
                <c:pt idx="3">
                  <c:v>1.7145174169286292E-12</c:v>
                </c:pt>
                <c:pt idx="4">
                  <c:v>3.813245863515391E-7</c:v>
                </c:pt>
                <c:pt idx="5">
                  <c:v>1.313886143328169E-6</c:v>
                </c:pt>
                <c:pt idx="6">
                  <c:v>1.3193829212498898E-6</c:v>
                </c:pt>
                <c:pt idx="7">
                  <c:v>2.2875570055980177E-6</c:v>
                </c:pt>
                <c:pt idx="8">
                  <c:v>2.0217695391178125E-6</c:v>
                </c:pt>
                <c:pt idx="9">
                  <c:v>4.7073869486879971E-6</c:v>
                </c:pt>
                <c:pt idx="10">
                  <c:v>6.9117125782724997E-6</c:v>
                </c:pt>
                <c:pt idx="11">
                  <c:v>2.2289925629359608E-5</c:v>
                </c:pt>
              </c:numCache>
            </c:numRef>
          </c:val>
        </c:ser>
        <c:ser>
          <c:idx val="7"/>
          <c:order val="7"/>
          <c:tx>
            <c:strRef>
              <c:f>'Chart II.2.6'!$B$11</c:f>
              <c:strCache>
                <c:ptCount val="1"/>
                <c:pt idx="0">
                  <c:v>8.0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6.106226635438361E-15</c:v>
                </c:pt>
                <c:pt idx="4">
                  <c:v>1.1206566563615183E-8</c:v>
                </c:pt>
                <c:pt idx="5">
                  <c:v>6.309679878579999E-8</c:v>
                </c:pt>
                <c:pt idx="6">
                  <c:v>7.8322143992615167E-8</c:v>
                </c:pt>
                <c:pt idx="7">
                  <c:v>1.693029980653904E-7</c:v>
                </c:pt>
                <c:pt idx="8">
                  <c:v>1.7006600749880363E-7</c:v>
                </c:pt>
                <c:pt idx="9">
                  <c:v>4.680829307490697E-7</c:v>
                </c:pt>
                <c:pt idx="10">
                  <c:v>7.5839901614305205E-7</c:v>
                </c:pt>
                <c:pt idx="11">
                  <c:v>3.1006802702071568E-6</c:v>
                </c:pt>
              </c:numCache>
            </c:numRef>
          </c:val>
        </c:ser>
        <c:ser>
          <c:idx val="8"/>
          <c:order val="8"/>
          <c:tx>
            <c:strRef>
              <c:f>'Chart II.2.6'!$B$10</c:f>
              <c:strCache>
                <c:ptCount val="1"/>
                <c:pt idx="0">
                  <c:v>7.0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1.6932288904314419E-10</c:v>
                </c:pt>
                <c:pt idx="5">
                  <c:v>1.7423734677279867E-9</c:v>
                </c:pt>
                <c:pt idx="6">
                  <c:v>2.8390212403195392E-9</c:v>
                </c:pt>
                <c:pt idx="7">
                  <c:v>8.0298476756723858E-9</c:v>
                </c:pt>
                <c:pt idx="8">
                  <c:v>9.5069813133008552E-9</c:v>
                </c:pt>
                <c:pt idx="9">
                  <c:v>3.1792872667857353E-8</c:v>
                </c:pt>
                <c:pt idx="10">
                  <c:v>5.7892359572875307E-8</c:v>
                </c:pt>
                <c:pt idx="11">
                  <c:v>3.1216851725801575E-7</c:v>
                </c:pt>
              </c:numCache>
            </c:numRef>
          </c:val>
        </c:ser>
        <c:ser>
          <c:idx val="9"/>
          <c:order val="9"/>
          <c:tx>
            <c:strRef>
              <c:f>'Chart II.2.6'!$B$9</c:f>
              <c:strCache>
                <c:ptCount val="1"/>
                <c:pt idx="0">
                  <c:v>6.0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1.1757261830780408E-12</c:v>
                </c:pt>
                <c:pt idx="5">
                  <c:v>2.5215496357589018E-11</c:v>
                </c:pt>
                <c:pt idx="6">
                  <c:v>5.7897131533479751E-11</c:v>
                </c:pt>
                <c:pt idx="7">
                  <c:v>2.2675494815160846E-10</c:v>
                </c:pt>
                <c:pt idx="8">
                  <c:v>3.3031788415627261E-10</c:v>
                </c:pt>
                <c:pt idx="9">
                  <c:v>1.3856082947683035E-9</c:v>
                </c:pt>
                <c:pt idx="10">
                  <c:v>2.8968081267066736E-9</c:v>
                </c:pt>
                <c:pt idx="11">
                  <c:v>2.156962386479222E-8</c:v>
                </c:pt>
              </c:numCache>
            </c:numRef>
          </c:val>
        </c:ser>
        <c:ser>
          <c:idx val="10"/>
          <c:order val="10"/>
          <c:tx>
            <c:strRef>
              <c:f>'Chart II.2.6'!$B$8</c:f>
              <c:strCache>
                <c:ptCount val="1"/>
                <c:pt idx="0">
                  <c:v>5.0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3.3306690738754696E-15</c:v>
                </c:pt>
                <c:pt idx="5">
                  <c:v>1.7119639039719914E-13</c:v>
                </c:pt>
                <c:pt idx="6">
                  <c:v>6.0240701316160994E-13</c:v>
                </c:pt>
                <c:pt idx="7">
                  <c:v>3.4923175462608924E-12</c:v>
                </c:pt>
                <c:pt idx="8">
                  <c:v>6.5859540043788911E-12</c:v>
                </c:pt>
                <c:pt idx="9">
                  <c:v>3.5964009548195008E-11</c:v>
                </c:pt>
                <c:pt idx="10">
                  <c:v>8.8508977924561805E-11</c:v>
                </c:pt>
                <c:pt idx="11">
                  <c:v>9.6010566164039801E-10</c:v>
                </c:pt>
              </c:numCache>
            </c:numRef>
          </c:val>
        </c:ser>
        <c:ser>
          <c:idx val="11"/>
          <c:order val="11"/>
          <c:tx>
            <c:strRef>
              <c:f>'Chart II.2.6'!$B$7</c:f>
              <c:strCache>
                <c:ptCount val="1"/>
                <c:pt idx="0">
                  <c:v>4.0</c:v>
                </c:pt>
              </c:strCache>
            </c:strRef>
          </c:tx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2.886579864025407E-15</c:v>
                </c:pt>
                <c:pt idx="7">
                  <c:v>2.6423307986078726E-14</c:v>
                </c:pt>
                <c:pt idx="8">
                  <c:v>6.8500760619372159E-14</c:v>
                </c:pt>
                <c:pt idx="9">
                  <c:v>5.0837112297585918E-13</c:v>
                </c:pt>
                <c:pt idx="10">
                  <c:v>1.5165646516379638E-12</c:v>
                </c:pt>
                <c:pt idx="11">
                  <c:v>2.551703293107721E-11</c:v>
                </c:pt>
              </c:numCache>
            </c:numRef>
          </c:val>
        </c:ser>
        <c:ser>
          <c:idx val="12"/>
          <c:order val="12"/>
          <c:tx>
            <c:strRef>
              <c:f>'Chart II.2.6'!$B$6</c:f>
              <c:strCache>
                <c:ptCount val="1"/>
                <c:pt idx="0">
                  <c:v>3.0</c:v>
                </c:pt>
              </c:strCache>
            </c:strRef>
          </c:tx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3.5527136788005009E-15</c:v>
                </c:pt>
                <c:pt idx="10">
                  <c:v>1.3100631690576847E-14</c:v>
                </c:pt>
                <c:pt idx="11">
                  <c:v>3.6937120029278958E-13</c:v>
                </c:pt>
              </c:numCache>
            </c:numRef>
          </c:val>
        </c:ser>
        <c:ser>
          <c:idx val="13"/>
          <c:order val="13"/>
          <c:tx>
            <c:strRef>
              <c:f>'Chart II.2.6'!$B$5</c:f>
              <c:strCache>
                <c:ptCount val="1"/>
                <c:pt idx="0">
                  <c:v>2.0</c:v>
                </c:pt>
              </c:strCache>
            </c:strRef>
          </c:tx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2.55351295663786E-15</c:v>
                </c:pt>
              </c:numCache>
            </c:numRef>
          </c:val>
        </c:ser>
        <c:ser>
          <c:idx val="14"/>
          <c:order val="14"/>
          <c:tx>
            <c:strRef>
              <c:f>'Chart II.2.6'!$B$4</c:f>
              <c:strCache>
                <c:ptCount val="1"/>
                <c:pt idx="0">
                  <c:v>1.0</c:v>
                </c:pt>
              </c:strCache>
            </c:strRef>
          </c:tx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'Chart II.2.6'!$B$3</c:f>
              <c:strCache>
                <c:ptCount val="1"/>
                <c:pt idx="0">
                  <c:v>0.0</c:v>
                </c:pt>
              </c:strCache>
            </c:strRef>
          </c:tx>
          <c:cat>
            <c:strRef>
              <c:f>'Chart II.2.6'!$C$2:$N$2</c:f>
              <c:strCache>
                <c:ptCount val="12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</c:v>
                </c:pt>
              </c:strCache>
            </c:strRef>
          </c:cat>
          <c:val>
            <c:numRef>
              <c:f>'Chart II.2.6'!$C$3:$N$3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234560"/>
        <c:axId val="253252736"/>
      </c:areaChart>
      <c:lineChart>
        <c:grouping val="standard"/>
        <c:varyColors val="0"/>
        <c:ser>
          <c:idx val="16"/>
          <c:order val="16"/>
          <c:tx>
            <c:strRef>
              <c:f>'Chart II.2.6'!$B$18</c:f>
              <c:strCache>
                <c:ptCount val="1"/>
                <c:pt idx="0">
                  <c:v>14.5%</c:v>
                </c:pt>
              </c:strCache>
            </c:strRef>
          </c:tx>
          <c:spPr>
            <a:ln w="38100">
              <a:solidFill>
                <a:srgbClr val="E8EB6F"/>
              </a:solidFill>
            </a:ln>
          </c:spPr>
          <c:marker>
            <c:symbol val="none"/>
          </c:marker>
          <c:cat>
            <c:strRef>
              <c:f>'Chart II.2.6'!$C$2:$J$2</c:f>
              <c:strCache>
                <c:ptCount val="8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'Chart II.2.6'!$C$18:$N$18</c:f>
              <c:numCache>
                <c:formatCode>0.00%</c:formatCode>
                <c:ptCount val="12"/>
                <c:pt idx="0">
                  <c:v>1.2211343047852097E-12</c:v>
                </c:pt>
                <c:pt idx="1">
                  <c:v>3.4141924798447576E-7</c:v>
                </c:pt>
                <c:pt idx="2">
                  <c:v>1.7936948481589443E-4</c:v>
                </c:pt>
                <c:pt idx="3">
                  <c:v>2.6811641524293606E-4</c:v>
                </c:pt>
                <c:pt idx="4">
                  <c:v>2.5620935805343081E-2</c:v>
                </c:pt>
                <c:pt idx="5">
                  <c:v>2.351881980695536E-2</c:v>
                </c:pt>
                <c:pt idx="6">
                  <c:v>1.5199081741855136E-2</c:v>
                </c:pt>
                <c:pt idx="7">
                  <c:v>1.4220553451936735E-2</c:v>
                </c:pt>
                <c:pt idx="8">
                  <c:v>9.6437677453147241E-3</c:v>
                </c:pt>
                <c:pt idx="9">
                  <c:v>1.2679343447939639E-2</c:v>
                </c:pt>
                <c:pt idx="10">
                  <c:v>1.3620109101558309E-2</c:v>
                </c:pt>
                <c:pt idx="11">
                  <c:v>1.9656472540252157E-2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'Chart II.2.6'!$B$15</c:f>
              <c:strCache>
                <c:ptCount val="1"/>
                <c:pt idx="0">
                  <c:v>12.0%</c:v>
                </c:pt>
              </c:strCache>
            </c:strRef>
          </c:tx>
          <c:spPr>
            <a:ln w="381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'Chart II.2.6'!$C$2:$J$2</c:f>
              <c:strCache>
                <c:ptCount val="8"/>
                <c:pt idx="0">
                  <c:v>1
2016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'Chart II.2.6'!$C$15:$N$15</c:f>
              <c:numCache>
                <c:formatCode>0.00%</c:formatCode>
                <c:ptCount val="12"/>
                <c:pt idx="0">
                  <c:v>0</c:v>
                </c:pt>
                <c:pt idx="1">
                  <c:v>1.3372636331610011E-12</c:v>
                </c:pt>
                <c:pt idx="2">
                  <c:v>7.671695756439334E-8</c:v>
                </c:pt>
                <c:pt idx="3">
                  <c:v>4.0914129917357656E-7</c:v>
                </c:pt>
                <c:pt idx="4">
                  <c:v>6.6905349917001367E-4</c:v>
                </c:pt>
                <c:pt idx="5">
                  <c:v>8.884014361901782E-4</c:v>
                </c:pt>
                <c:pt idx="6">
                  <c:v>6.2199380259475578E-4</c:v>
                </c:pt>
                <c:pt idx="7">
                  <c:v>6.9656744486101818E-4</c:v>
                </c:pt>
                <c:pt idx="8">
                  <c:v>4.9532957339715189E-4</c:v>
                </c:pt>
                <c:pt idx="9">
                  <c:v>7.9518138747358691E-4</c:v>
                </c:pt>
                <c:pt idx="10">
                  <c:v>9.4680879959729847E-4</c:v>
                </c:pt>
                <c:pt idx="11">
                  <c:v>1.8067549225990742E-3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34560"/>
        <c:axId val="253252736"/>
      </c:lineChart>
      <c:catAx>
        <c:axId val="2532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252736"/>
        <c:crosses val="autoZero"/>
        <c:auto val="1"/>
        <c:lblAlgn val="ctr"/>
        <c:lblOffset val="50"/>
        <c:noMultiLvlLbl val="0"/>
      </c:catAx>
      <c:valAx>
        <c:axId val="253252736"/>
        <c:scaling>
          <c:orientation val="minMax"/>
          <c:max val="3.0000000000000006E-2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0.0%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234560"/>
        <c:crosses val="autoZero"/>
        <c:crossBetween val="midCat"/>
      </c:valAx>
      <c:spPr>
        <a:noFill/>
        <a:ln w="12700">
          <a:solidFill>
            <a:srgbClr val="C0C0C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2.2248418947631545E-2"/>
          <c:y val="0.84592230971128612"/>
          <c:w val="0.22579957505311837"/>
          <c:h val="7.1702362204724368E-2"/>
        </c:manualLayout>
      </c:layout>
      <c:overlay val="0"/>
      <c:spPr>
        <a:noFill/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9324160607139524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II.2.7'!$B$3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</c:spPr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</c:dPt>
          <c:dLbls>
            <c:numFmt formatCode="#,##0.00" sourceLinked="0"/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II.2.7'!$C$2:$F$2</c:f>
              <c:strCache>
                <c:ptCount val="4"/>
                <c:pt idx="0">
                  <c:v>Initial state</c:v>
                </c:pt>
                <c:pt idx="1">
                  <c:v>Déjà vu</c:v>
                </c:pt>
                <c:pt idx="2">
                  <c:v>Spillover</c:v>
                </c:pt>
                <c:pt idx="3">
                  <c:v>Worst case scenario</c:v>
                </c:pt>
              </c:strCache>
            </c:strRef>
          </c:cat>
          <c:val>
            <c:numRef>
              <c:f>'Chart II.2.7'!$C$3:$F$3</c:f>
              <c:numCache>
                <c:formatCode>#,##0.00</c:formatCode>
                <c:ptCount val="4"/>
                <c:pt idx="0" formatCode="#.##00_ ;\-#.##00\ ">
                  <c:v>2.1200633312561492</c:v>
                </c:pt>
                <c:pt idx="1">
                  <c:v>1.668780503242002</c:v>
                </c:pt>
                <c:pt idx="2">
                  <c:v>1.5400210914149595</c:v>
                </c:pt>
                <c:pt idx="3">
                  <c:v>1.2657110069537381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53564416"/>
        <c:axId val="253565952"/>
      </c:barChart>
      <c:lineChart>
        <c:grouping val="standard"/>
        <c:varyColors val="0"/>
        <c:ser>
          <c:idx val="1"/>
          <c:order val="1"/>
          <c:tx>
            <c:strRef>
              <c:f>'Chart II.2.7'!$B$4</c:f>
              <c:strCache>
                <c:ptCount val="1"/>
                <c:pt idx="0">
                  <c:v>Regulatory minimum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229608884704503"/>
                  <c:y val="-4.828813995131867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'Chart II.2.7'!$C$4:$F$4</c:f>
              <c:numCache>
                <c:formatCode>#.##00_ ;\-#.##00\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64416"/>
        <c:axId val="253565952"/>
      </c:lineChart>
      <c:catAx>
        <c:axId val="2535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65952"/>
        <c:crosses val="autoZero"/>
        <c:auto val="1"/>
        <c:lblAlgn val="ctr"/>
        <c:lblOffset val="100"/>
        <c:noMultiLvlLbl val="0"/>
      </c:catAx>
      <c:valAx>
        <c:axId val="25356595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64416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'Charts II.2.8 и II.2.10'!$F$2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II.2.8 и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II.2.8 и II.2.10'!$F$3:$F$7</c:f>
              <c:numCache>
                <c:formatCode>0</c:formatCode>
                <c:ptCount val="5"/>
                <c:pt idx="0">
                  <c:v>620.49939129999996</c:v>
                </c:pt>
                <c:pt idx="1">
                  <c:v>567.08340407740013</c:v>
                </c:pt>
                <c:pt idx="2">
                  <c:v>488.89958783609808</c:v>
                </c:pt>
                <c:pt idx="3">
                  <c:v>417.52222120675555</c:v>
                </c:pt>
                <c:pt idx="4">
                  <c:v>353.73484153759409</c:v>
                </c:pt>
              </c:numCache>
            </c:numRef>
          </c:val>
        </c:ser>
        <c:ser>
          <c:idx val="0"/>
          <c:order val="1"/>
          <c:tx>
            <c:strRef>
              <c:f>'Charts II.2.8 и II.2.10'!$G$2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II.2.8 и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II.2.8 и II.2.10'!$G$3:$G$7</c:f>
              <c:numCache>
                <c:formatCode>0</c:formatCode>
                <c:ptCount val="5"/>
                <c:pt idx="0">
                  <c:v>-122.82668703999997</c:v>
                </c:pt>
                <c:pt idx="1">
                  <c:v>-112.10676978719994</c:v>
                </c:pt>
                <c:pt idx="2">
                  <c:v>-102.42758923065594</c:v>
                </c:pt>
                <c:pt idx="3">
                  <c:v>-93.685696801322933</c:v>
                </c:pt>
                <c:pt idx="4">
                  <c:v>-85.787976285048217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254150144"/>
        <c:axId val="254151680"/>
      </c:barChart>
      <c:catAx>
        <c:axId val="2541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151680"/>
        <c:crosses val="autoZero"/>
        <c:auto val="1"/>
        <c:lblAlgn val="ctr"/>
        <c:lblOffset val="100"/>
        <c:noMultiLvlLbl val="0"/>
      </c:catAx>
      <c:valAx>
        <c:axId val="25415168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150144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4733224384687755E-2"/>
          <c:y val="0.79466455581941142"/>
          <c:w val="0.89679710790868117"/>
          <c:h val="6.3927564609979282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707865168539325E-2"/>
          <c:w val="0.8151772577723559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'Charts II.2.8 и II.2.10'!$D$2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II.2.8 и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II.2.8 и II.2.10'!$D$3:$D$7</c:f>
              <c:numCache>
                <c:formatCode>0</c:formatCode>
                <c:ptCount val="5"/>
                <c:pt idx="0">
                  <c:v>929.63064510000004</c:v>
                </c:pt>
                <c:pt idx="1">
                  <c:v>836.66758059000006</c:v>
                </c:pt>
                <c:pt idx="2">
                  <c:v>753.00082253100004</c:v>
                </c:pt>
                <c:pt idx="3">
                  <c:v>677.70074027789997</c:v>
                </c:pt>
                <c:pt idx="4">
                  <c:v>609.93066625010999</c:v>
                </c:pt>
              </c:numCache>
            </c:numRef>
          </c:val>
        </c:ser>
        <c:ser>
          <c:idx val="0"/>
          <c:order val="1"/>
          <c:tx>
            <c:strRef>
              <c:f>'Charts II.2.8 и II.2.10'!$E$2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II.2.8 и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II.2.8 и II.2.10'!$E$3:$E$7</c:f>
              <c:numCache>
                <c:formatCode>0</c:formatCode>
                <c:ptCount val="5"/>
                <c:pt idx="0">
                  <c:v>957.18526385999996</c:v>
                </c:pt>
                <c:pt idx="1">
                  <c:v>938.04155858280001</c:v>
                </c:pt>
                <c:pt idx="2">
                  <c:v>919.28072741114397</c:v>
                </c:pt>
                <c:pt idx="3">
                  <c:v>900.89511286292111</c:v>
                </c:pt>
                <c:pt idx="4">
                  <c:v>882.87721060566275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54550784"/>
        <c:axId val="254552320"/>
      </c:barChart>
      <c:catAx>
        <c:axId val="2545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552320"/>
        <c:crosses val="autoZero"/>
        <c:auto val="1"/>
        <c:lblAlgn val="ctr"/>
        <c:lblOffset val="100"/>
        <c:noMultiLvlLbl val="0"/>
      </c:catAx>
      <c:valAx>
        <c:axId val="25455232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550784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68078046847917E-2"/>
          <c:y val="0.78898859864739124"/>
          <c:w val="0.79225355321150892"/>
          <c:h val="8.2568567817911664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682968528016569E-2"/>
          <c:w val="0.84541547619047619"/>
          <c:h val="0.67167473331888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'Charts II.2.9 и II.2.11'!$D$2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II.2.9 и II.2.11'!$C$3:$C$7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II.2.9 и II.2.11'!$D$3:$D$7</c:f>
              <c:numCache>
                <c:formatCode>#,#00</c:formatCode>
                <c:ptCount val="5"/>
                <c:pt idx="0">
                  <c:v>877.98449814999992</c:v>
                </c:pt>
                <c:pt idx="1">
                  <c:v>746.28682342750005</c:v>
                </c:pt>
                <c:pt idx="2">
                  <c:v>634.34379991337505</c:v>
                </c:pt>
                <c:pt idx="3">
                  <c:v>539.19222992636867</c:v>
                </c:pt>
                <c:pt idx="4">
                  <c:v>458.31339543741342</c:v>
                </c:pt>
              </c:numCache>
            </c:numRef>
          </c:val>
        </c:ser>
        <c:ser>
          <c:idx val="0"/>
          <c:order val="1"/>
          <c:tx>
            <c:strRef>
              <c:f>'Charts II.2.9 и II.2.11'!$E$2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II.2.9 и II.2.11'!$C$3:$C$7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II.2.9 и II.2.11'!$E$3:$E$7</c:f>
              <c:numCache>
                <c:formatCode>#,#00</c:formatCode>
                <c:ptCount val="5"/>
                <c:pt idx="0">
                  <c:v>927.88367414999993</c:v>
                </c:pt>
                <c:pt idx="1">
                  <c:v>881.48949044250003</c:v>
                </c:pt>
                <c:pt idx="2">
                  <c:v>837.41501592037503</c:v>
                </c:pt>
                <c:pt idx="3">
                  <c:v>795.54426512435623</c:v>
                </c:pt>
                <c:pt idx="4">
                  <c:v>755.76705186813842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54912384"/>
        <c:axId val="254913920"/>
      </c:barChart>
      <c:catAx>
        <c:axId val="25491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913920"/>
        <c:crosses val="autoZero"/>
        <c:auto val="1"/>
        <c:lblAlgn val="ctr"/>
        <c:lblOffset val="100"/>
        <c:noMultiLvlLbl val="0"/>
      </c:catAx>
      <c:valAx>
        <c:axId val="25491392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91238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596295746050614E-2"/>
          <c:y val="0.78134584240799687"/>
          <c:w val="0.81572782647452091"/>
          <c:h val="8.256882783269115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4212420634920637"/>
          <c:h val="0.66878074147283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'Charts II.2.9 и II.2.11'!$F$2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5293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II.2.9 и II.2.11'!$C$3:$C$7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II.2.9 и II.2.11'!$F$3:$F$7</c:f>
              <c:numCache>
                <c:formatCode>#,#00</c:formatCode>
                <c:ptCount val="5"/>
                <c:pt idx="0">
                  <c:v>539.55165463999981</c:v>
                </c:pt>
                <c:pt idx="1">
                  <c:v>420.15057877459992</c:v>
                </c:pt>
                <c:pt idx="2">
                  <c:v>288.37685372770414</c:v>
                </c:pt>
                <c:pt idx="3">
                  <c:v>173.66286311665951</c:v>
                </c:pt>
                <c:pt idx="4">
                  <c:v>75.007411987373118</c:v>
                </c:pt>
              </c:numCache>
            </c:numRef>
          </c:val>
        </c:ser>
        <c:ser>
          <c:idx val="0"/>
          <c:order val="1"/>
          <c:tx>
            <c:strRef>
              <c:f>'Charts II.2.9 и II.2.11'!$G$2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'Charts II.2.9 и II.2.11'!$C$3:$C$7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'Charts II.2.9 и II.2.11'!$G$3:$G$7</c:f>
              <c:numCache>
                <c:formatCode>#,#00</c:formatCode>
                <c:ptCount val="5"/>
                <c:pt idx="0">
                  <c:v>-203.77442370000006</c:v>
                </c:pt>
                <c:pt idx="1">
                  <c:v>-178.09185842999977</c:v>
                </c:pt>
                <c:pt idx="2">
                  <c:v>-156.01749803625012</c:v>
                </c:pt>
                <c:pt idx="3">
                  <c:v>-137.02232078302518</c:v>
                </c:pt>
                <c:pt idx="4">
                  <c:v>-120.65604774517305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254989440"/>
        <c:axId val="254990976"/>
      </c:barChart>
      <c:catAx>
        <c:axId val="2549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990976"/>
        <c:crosses val="autoZero"/>
        <c:auto val="1"/>
        <c:lblAlgn val="ctr"/>
        <c:lblOffset val="100"/>
        <c:noMultiLvlLbl val="0"/>
      </c:catAx>
      <c:valAx>
        <c:axId val="25499097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989440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3547070767097517E-2"/>
          <c:y val="0.78248163424016437"/>
          <c:w val="0.89679710790868117"/>
          <c:h val="7.0015692482884084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903323038683769E-2"/>
          <c:y val="4.080831642524587E-2"/>
          <c:w val="0.90419335392263245"/>
          <c:h val="0.82382233797658444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xVal>
            <c:numRef>
              <c:f>'Chart II.2.12'!$D$4:$D$13</c:f>
              <c:numCache>
                <c:formatCode>#,#00</c:formatCode>
                <c:ptCount val="10"/>
                <c:pt idx="0">
                  <c:v>1.2769260663735575</c:v>
                </c:pt>
                <c:pt idx="1">
                  <c:v>1.3672974990368267</c:v>
                </c:pt>
                <c:pt idx="2">
                  <c:v>1.4576689317000959</c:v>
                </c:pt>
                <c:pt idx="3">
                  <c:v>1.5480403643633651</c:v>
                </c:pt>
                <c:pt idx="4">
                  <c:v>1.6384117970266343</c:v>
                </c:pt>
                <c:pt idx="5">
                  <c:v>1.7287832296899035</c:v>
                </c:pt>
                <c:pt idx="6">
                  <c:v>1.8191546623531727</c:v>
                </c:pt>
                <c:pt idx="7">
                  <c:v>1.9095260950164419</c:v>
                </c:pt>
                <c:pt idx="8">
                  <c:v>1.9998975276797111</c:v>
                </c:pt>
                <c:pt idx="9">
                  <c:v>2.0902689603429803</c:v>
                </c:pt>
              </c:numCache>
            </c:numRef>
          </c:xVal>
          <c:yVal>
            <c:numRef>
              <c:f>'Chart II.2.12'!$D$14:$D$23</c:f>
              <c:numCache>
                <c:formatCode>#,#00</c:formatCode>
                <c:ptCount val="10"/>
                <c:pt idx="0">
                  <c:v>1E-4</c:v>
                </c:pt>
                <c:pt idx="1">
                  <c:v>1.2500000000000001E-2</c:v>
                </c:pt>
                <c:pt idx="2">
                  <c:v>8.4099999999999994E-2</c:v>
                </c:pt>
                <c:pt idx="3">
                  <c:v>0.16070000000000001</c:v>
                </c:pt>
                <c:pt idx="4">
                  <c:v>0.2114</c:v>
                </c:pt>
                <c:pt idx="5">
                  <c:v>0.19120000000000001</c:v>
                </c:pt>
                <c:pt idx="6">
                  <c:v>0.1585</c:v>
                </c:pt>
                <c:pt idx="7">
                  <c:v>0.11310000000000001</c:v>
                </c:pt>
                <c:pt idx="8">
                  <c:v>5.4300000000000001E-2</c:v>
                </c:pt>
                <c:pt idx="9">
                  <c:v>1.4E-2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47264"/>
        <c:axId val="255548800"/>
      </c:scatterChart>
      <c:scatterChart>
        <c:scatterStyle val="lineMarker"/>
        <c:varyColors val="0"/>
        <c:ser>
          <c:idx val="1"/>
          <c:order val="1"/>
          <c:tx>
            <c:strRef>
              <c:f>'Chart II.2.12'!$B$31</c:f>
              <c:strCache>
                <c:ptCount val="1"/>
                <c:pt idx="0">
                  <c:v>10.0%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</c:dPt>
          <c:dLbls>
            <c:dLbl>
              <c:idx val="1"/>
              <c:layout>
                <c:manualLayout>
                  <c:x val="-2.5939920054162843E-2"/>
                  <c:y val="-0.7803368562995728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II.2.12'!$B$33:$B$34</c:f>
              <c:numCache>
                <c:formatCode>0.00</c:formatCode>
                <c:ptCount val="2"/>
                <c:pt idx="0">
                  <c:v>1.4600139334379147</c:v>
                </c:pt>
                <c:pt idx="1">
                  <c:v>1.4600139334379147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</c:ser>
        <c:ser>
          <c:idx val="2"/>
          <c:order val="2"/>
          <c:tx>
            <c:strRef>
              <c:f>'Chart II.2.12'!$C$31</c:f>
              <c:strCache>
                <c:ptCount val="1"/>
                <c:pt idx="0">
                  <c:v>5.0%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776151655954E-2"/>
                  <c:y val="-0.780866395118497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II.2.12'!$C$33:$C$34</c:f>
              <c:numCache>
                <c:formatCode>0.00</c:formatCode>
                <c:ptCount val="2"/>
                <c:pt idx="0">
                  <c:v>1.4181114161734547</c:v>
                </c:pt>
                <c:pt idx="1">
                  <c:v>1.4181114161734547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ser>
          <c:idx val="3"/>
          <c:order val="3"/>
          <c:tx>
            <c:strRef>
              <c:f>'Chart II.2.12'!$D$31</c:f>
              <c:strCache>
                <c:ptCount val="1"/>
                <c:pt idx="0">
                  <c:v>1.0%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26486000204"/>
                  <c:y val="-0.7803368562995728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II.2.12'!$D$33:$D$34</c:f>
              <c:numCache>
                <c:formatCode>0.00</c:formatCode>
                <c:ptCount val="2"/>
                <c:pt idx="0">
                  <c:v>1.3579111185982584</c:v>
                </c:pt>
                <c:pt idx="1">
                  <c:v>1.3579111185982584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66976"/>
        <c:axId val="255568512"/>
      </c:scatterChart>
      <c:valAx>
        <c:axId val="255547264"/>
        <c:scaling>
          <c:orientation val="minMax"/>
          <c:max val="2.2000000000000002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548800"/>
        <c:crosses val="autoZero"/>
        <c:crossBetween val="midCat"/>
        <c:majorUnit val="0.1"/>
      </c:valAx>
      <c:valAx>
        <c:axId val="255548800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00" sourceLinked="1"/>
        <c:majorTickMark val="out"/>
        <c:minorTickMark val="none"/>
        <c:tickLblPos val="nextTo"/>
        <c:crossAx val="255547264"/>
        <c:crosses val="autoZero"/>
        <c:crossBetween val="midCat"/>
        <c:majorUnit val="0.05"/>
        <c:minorUnit val="0.01"/>
      </c:valAx>
      <c:valAx>
        <c:axId val="25556697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255568512"/>
        <c:crosses val="autoZero"/>
        <c:crossBetween val="midCat"/>
      </c:valAx>
      <c:valAx>
        <c:axId val="2555685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55566976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499678106274451E-2"/>
          <c:y val="0.15464054798028296"/>
          <c:w val="0.8146232852968851"/>
          <c:h val="0.7694786932121289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0.10126756796909821"/>
                  <c:y val="3.3282973774619633E-2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Serbia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28.6%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948427672955975E-2"/>
                  <c:y val="5.3618846424684723E-2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Slovenia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7.1%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7157331748625763E-2"/>
                  <c:y val="-0.1208868403644666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Austria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25.8%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1258079532511266"/>
                  <c:y val="-3.6796619934703283E-2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Netherlands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20.9%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596493834497102E-3"/>
                  <c:y val="-4.1614920086208733E-3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Italy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10.5%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6098648046352696E-2"/>
                  <c:y val="2.6410174337963853E-2"/>
                </c:manualLayout>
              </c:layout>
              <c:tx>
                <c:rich>
                  <a:bodyPr/>
                  <a:lstStyle/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Others</a:t>
                    </a:r>
                  </a:p>
                  <a:p>
                    <a:pPr>
                      <a:defRPr sz="5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6.9%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'Chart II.3.1'!$B$3:$B$8</c:f>
              <c:strCache>
                <c:ptCount val="6"/>
                <c:pt idx="0">
                  <c:v>Serbia</c:v>
                </c:pt>
                <c:pt idx="1">
                  <c:v>Slovenia</c:v>
                </c:pt>
                <c:pt idx="2">
                  <c:v>Austria</c:v>
                </c:pt>
                <c:pt idx="3">
                  <c:v>Netherlands</c:v>
                </c:pt>
                <c:pt idx="4">
                  <c:v>Italy</c:v>
                </c:pt>
                <c:pt idx="5">
                  <c:v>Others</c:v>
                </c:pt>
              </c:strCache>
            </c:strRef>
          </c:cat>
          <c:val>
            <c:numRef>
              <c:f>'Chart II.3.1'!$C$3:$C$8</c:f>
              <c:numCache>
                <c:formatCode>_-* #.##000\ _Д_и_н_._-;\-* #.##000\ _Д_и_н_._-;_-* "-"??\ _Д_и_н_._-;_-@_-</c:formatCode>
                <c:ptCount val="6"/>
                <c:pt idx="0">
                  <c:v>28.65</c:v>
                </c:pt>
                <c:pt idx="1">
                  <c:v>7.119069823604848</c:v>
                </c:pt>
                <c:pt idx="2">
                  <c:v>25.849857772692946</c:v>
                </c:pt>
                <c:pt idx="3">
                  <c:v>20.896588698280972</c:v>
                </c:pt>
                <c:pt idx="4">
                  <c:v>10.538820665493507</c:v>
                </c:pt>
                <c:pt idx="5">
                  <c:v>6.9486394320515181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246733105249555"/>
          <c:y val="5.5514018691588785E-2"/>
          <c:w val="0.7088245138551541"/>
          <c:h val="0.5059232075628555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II.3.2'!$D$2</c:f>
              <c:strCache>
                <c:ptCount val="1"/>
                <c:pt idx="0">
                  <c:v>Density ratio (rhs)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strLit>
              <c:ptCount val="9"/>
              <c:pt idx="0">
                <c:v>Бугарска</c:v>
              </c:pt>
              <c:pt idx="1">
                <c:v>Србија</c:v>
              </c:pt>
              <c:pt idx="2">
                <c:v>Хрватска</c:v>
              </c:pt>
              <c:pt idx="3">
                <c:v>Словенија</c:v>
              </c:pt>
              <c:pt idx="4">
                <c:v>Словачка</c:v>
              </c:pt>
              <c:pt idx="5">
                <c:v>Румунија</c:v>
              </c:pt>
              <c:pt idx="6">
                <c:v>Мађарска</c:v>
              </c:pt>
              <c:pt idx="7">
                <c:v>Чешка</c:v>
              </c:pt>
              <c:pt idx="8">
                <c:v>ЕУ</c:v>
              </c:pt>
            </c:strLit>
          </c:cat>
          <c:val>
            <c:numLit>
              <c:formatCode>General</c:formatCode>
              <c:ptCount val="9"/>
              <c:pt idx="0">
                <c:v>110.55</c:v>
              </c:pt>
              <c:pt idx="1">
                <c:v>75.099999999999696</c:v>
              </c:pt>
              <c:pt idx="2">
                <c:v>273.31</c:v>
              </c:pt>
              <c:pt idx="3">
                <c:v>982.48</c:v>
              </c:pt>
              <c:pt idx="4">
                <c:v>391.38</c:v>
              </c:pt>
              <c:pt idx="5">
                <c:v>78.48</c:v>
              </c:pt>
              <c:pt idx="6">
                <c:v>266.62</c:v>
              </c:pt>
              <c:pt idx="7">
                <c:v>551.07000000000005</c:v>
              </c:pt>
              <c:pt idx="8">
                <c:v>1842.77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388736"/>
        <c:axId val="258390272"/>
      </c:barChart>
      <c:lineChart>
        <c:grouping val="standard"/>
        <c:varyColors val="0"/>
        <c:ser>
          <c:idx val="0"/>
          <c:order val="0"/>
          <c:tx>
            <c:strRef>
              <c:f>'Chart II.3.2'!$C$2</c:f>
              <c:strCache>
                <c:ptCount val="1"/>
                <c:pt idx="0">
                  <c:v>Penetration ratio (lhs)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005293"/>
              </a:solidFill>
              <a:ln>
                <a:noFill/>
              </a:ln>
            </c:spPr>
          </c:marker>
          <c:cat>
            <c:strRef>
              <c:f>'Chart II.3.2'!$B$3:$B$11</c:f>
              <c:strCache>
                <c:ptCount val="9"/>
                <c:pt idx="0">
                  <c:v>Bulgaria</c:v>
                </c:pt>
                <c:pt idx="1">
                  <c:v>Serbia</c:v>
                </c:pt>
                <c:pt idx="2">
                  <c:v>Croatia</c:v>
                </c:pt>
                <c:pt idx="3">
                  <c:v>Slovenia</c:v>
                </c:pt>
                <c:pt idx="4">
                  <c:v>Slovakia</c:v>
                </c:pt>
                <c:pt idx="5">
                  <c:v>Romania</c:v>
                </c:pt>
                <c:pt idx="6">
                  <c:v>Hungary</c:v>
                </c:pt>
                <c:pt idx="7">
                  <c:v>Czech 
Republic</c:v>
                </c:pt>
                <c:pt idx="8">
                  <c:v>ЕU</c:v>
                </c:pt>
              </c:strCache>
            </c:strRef>
          </c:cat>
          <c:val>
            <c:numRef>
              <c:f>'Chart II.3.2'!$C$3:$C$11</c:f>
              <c:numCache>
                <c:formatCode>#,#00</c:formatCode>
                <c:ptCount val="9"/>
                <c:pt idx="0">
                  <c:v>2.1</c:v>
                </c:pt>
                <c:pt idx="1">
                  <c:v>1.7999999999999998</c:v>
                </c:pt>
                <c:pt idx="2">
                  <c:v>2.6</c:v>
                </c:pt>
                <c:pt idx="3">
                  <c:v>5</c:v>
                </c:pt>
                <c:pt idx="4">
                  <c:v>2.6</c:v>
                </c:pt>
                <c:pt idx="5">
                  <c:v>1.2</c:v>
                </c:pt>
                <c:pt idx="6">
                  <c:v>2.5</c:v>
                </c:pt>
                <c:pt idx="7">
                  <c:v>3.5000000000000004</c:v>
                </c:pt>
                <c:pt idx="8">
                  <c:v>6.8000000000000007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76832"/>
        <c:axId val="258378752"/>
      </c:lineChart>
      <c:catAx>
        <c:axId val="25837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378752"/>
        <c:crosses val="autoZero"/>
        <c:auto val="1"/>
        <c:lblAlgn val="ctr"/>
        <c:lblOffset val="100"/>
        <c:noMultiLvlLbl val="1"/>
      </c:catAx>
      <c:valAx>
        <c:axId val="258378752"/>
        <c:scaling>
          <c:orientation val="minMax"/>
          <c:max val="8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376832"/>
        <c:crosses val="autoZero"/>
        <c:crossBetween val="between"/>
        <c:majorUnit val="1"/>
        <c:minorUnit val="1.6E-2"/>
      </c:valAx>
      <c:catAx>
        <c:axId val="25838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258390272"/>
        <c:crosses val="autoZero"/>
        <c:auto val="1"/>
        <c:lblAlgn val="ctr"/>
        <c:lblOffset val="100"/>
        <c:noMultiLvlLbl val="0"/>
      </c:catAx>
      <c:valAx>
        <c:axId val="258390272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388736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egendEntry>
        <c:idx val="1"/>
        <c:txPr>
          <a:bodyPr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3.083761699598871E-2"/>
          <c:y val="0.81604177716127457"/>
          <c:w val="0.85124944287624427"/>
          <c:h val="0.1127531856445405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88169167533304"/>
          <c:y val="6.0822375915179056E-2"/>
          <c:w val="0.82012301292527112"/>
          <c:h val="0.55035192941307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II.3.3 '!$C$2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'Chart II.3.3 '!$B$3:$B$10</c:f>
              <c:strCache>
                <c:ptCount val="8"/>
                <c:pt idx="0">
                  <c:v>Serbia</c:v>
                </c:pt>
                <c:pt idx="1">
                  <c:v>Bulgaria</c:v>
                </c:pt>
                <c:pt idx="2">
                  <c:v>Croatia</c:v>
                </c:pt>
                <c:pt idx="3">
                  <c:v>Romania</c:v>
                </c:pt>
                <c:pt idx="4">
                  <c:v>Slovenia</c:v>
                </c:pt>
                <c:pt idx="5">
                  <c:v>Slovakia</c:v>
                </c:pt>
                <c:pt idx="6">
                  <c:v>Hungary</c:v>
                </c:pt>
                <c:pt idx="7">
                  <c:v>Czech 
Republic</c:v>
                </c:pt>
              </c:strCache>
            </c:strRef>
          </c:cat>
          <c:val>
            <c:numRef>
              <c:f>'Chart II.3.3 '!$C$3:$C$10</c:f>
              <c:numCache>
                <c:formatCode>#,#00</c:formatCode>
                <c:ptCount val="8"/>
                <c:pt idx="0">
                  <c:v>709</c:v>
                </c:pt>
                <c:pt idx="1">
                  <c:v>1131</c:v>
                </c:pt>
                <c:pt idx="2">
                  <c:v>1711</c:v>
                </c:pt>
                <c:pt idx="3">
                  <c:v>2566</c:v>
                </c:pt>
                <c:pt idx="4">
                  <c:v>2859</c:v>
                </c:pt>
                <c:pt idx="5">
                  <c:v>2840</c:v>
                </c:pt>
                <c:pt idx="6">
                  <c:v>3964</c:v>
                </c:pt>
                <c:pt idx="7">
                  <c:v>8764</c:v>
                </c:pt>
              </c:numCache>
            </c:numRef>
          </c:val>
        </c:ser>
        <c:ser>
          <c:idx val="1"/>
          <c:order val="1"/>
          <c:tx>
            <c:strRef>
              <c:f>'Chart II.3.3 '!$D$2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'Chart II.3.3 '!$B$3:$B$10</c:f>
              <c:strCache>
                <c:ptCount val="8"/>
                <c:pt idx="0">
                  <c:v>Serbia</c:v>
                </c:pt>
                <c:pt idx="1">
                  <c:v>Bulgaria</c:v>
                </c:pt>
                <c:pt idx="2">
                  <c:v>Croatia</c:v>
                </c:pt>
                <c:pt idx="3">
                  <c:v>Romania</c:v>
                </c:pt>
                <c:pt idx="4">
                  <c:v>Slovenia</c:v>
                </c:pt>
                <c:pt idx="5">
                  <c:v>Slovakia</c:v>
                </c:pt>
                <c:pt idx="6">
                  <c:v>Hungary</c:v>
                </c:pt>
                <c:pt idx="7">
                  <c:v>Czech 
Republic</c:v>
                </c:pt>
              </c:strCache>
            </c:strRef>
          </c:cat>
          <c:val>
            <c:numRef>
              <c:f>'Chart II.3.3 '!$D$3:$D$10</c:f>
              <c:numCache>
                <c:formatCode>#,#00</c:formatCode>
                <c:ptCount val="8"/>
                <c:pt idx="0">
                  <c:v>713</c:v>
                </c:pt>
                <c:pt idx="1">
                  <c:v>1038</c:v>
                </c:pt>
                <c:pt idx="2">
                  <c:v>1545</c:v>
                </c:pt>
                <c:pt idx="3">
                  <c:v>2381</c:v>
                </c:pt>
                <c:pt idx="4">
                  <c:v>2639</c:v>
                </c:pt>
                <c:pt idx="5">
                  <c:v>2591</c:v>
                </c:pt>
                <c:pt idx="6">
                  <c:v>3297</c:v>
                </c:pt>
                <c:pt idx="7">
                  <c:v>7846</c:v>
                </c:pt>
              </c:numCache>
            </c:numRef>
          </c:val>
        </c:ser>
        <c:ser>
          <c:idx val="2"/>
          <c:order val="2"/>
          <c:tx>
            <c:strRef>
              <c:f>'Chart II.3.3 '!$E$2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'Chart II.3.3 '!$B$3:$B$10</c:f>
              <c:strCache>
                <c:ptCount val="8"/>
                <c:pt idx="0">
                  <c:v>Serbia</c:v>
                </c:pt>
                <c:pt idx="1">
                  <c:v>Bulgaria</c:v>
                </c:pt>
                <c:pt idx="2">
                  <c:v>Croatia</c:v>
                </c:pt>
                <c:pt idx="3">
                  <c:v>Romania</c:v>
                </c:pt>
                <c:pt idx="4">
                  <c:v>Slovenia</c:v>
                </c:pt>
                <c:pt idx="5">
                  <c:v>Slovakia</c:v>
                </c:pt>
                <c:pt idx="6">
                  <c:v>Hungary</c:v>
                </c:pt>
                <c:pt idx="7">
                  <c:v>Czech 
Republic</c:v>
                </c:pt>
              </c:strCache>
            </c:strRef>
          </c:cat>
          <c:val>
            <c:numRef>
              <c:f>'Chart II.3.3 '!$E$3:$E$10</c:f>
              <c:numCache>
                <c:formatCode>#,#00</c:formatCode>
                <c:ptCount val="8"/>
                <c:pt idx="0">
                  <c:v>770</c:v>
                </c:pt>
                <c:pt idx="1">
                  <c:v>1128</c:v>
                </c:pt>
                <c:pt idx="2">
                  <c:v>1591</c:v>
                </c:pt>
                <c:pt idx="3">
                  <c:v>2491</c:v>
                </c:pt>
                <c:pt idx="4">
                  <c:v>2626</c:v>
                </c:pt>
                <c:pt idx="5">
                  <c:v>2741</c:v>
                </c:pt>
                <c:pt idx="6">
                  <c:v>3484</c:v>
                </c:pt>
                <c:pt idx="7">
                  <c:v>7998</c:v>
                </c:pt>
              </c:numCache>
            </c:numRef>
          </c:val>
        </c:ser>
        <c:ser>
          <c:idx val="3"/>
          <c:order val="3"/>
          <c:tx>
            <c:strRef>
              <c:f>'Chart II.3.3 '!$F$2</c:f>
              <c:strCache>
                <c:ptCount val="1"/>
                <c:pt idx="0">
                  <c:v>2014*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'Chart II.3.3 '!$B$3:$B$10</c:f>
              <c:strCache>
                <c:ptCount val="8"/>
                <c:pt idx="0">
                  <c:v>Serbia</c:v>
                </c:pt>
                <c:pt idx="1">
                  <c:v>Bulgaria</c:v>
                </c:pt>
                <c:pt idx="2">
                  <c:v>Croatia</c:v>
                </c:pt>
                <c:pt idx="3">
                  <c:v>Romania</c:v>
                </c:pt>
                <c:pt idx="4">
                  <c:v>Slovenia</c:v>
                </c:pt>
                <c:pt idx="5">
                  <c:v>Slovakia</c:v>
                </c:pt>
                <c:pt idx="6">
                  <c:v>Hungary</c:v>
                </c:pt>
                <c:pt idx="7">
                  <c:v>Czech 
Republic</c:v>
                </c:pt>
              </c:strCache>
            </c:strRef>
          </c:cat>
          <c:val>
            <c:numRef>
              <c:f>'Chart II.3.3 '!$F$3:$F$10</c:f>
              <c:numCache>
                <c:formatCode>#,#00</c:formatCode>
                <c:ptCount val="8"/>
                <c:pt idx="0">
                  <c:v>698</c:v>
                </c:pt>
                <c:pt idx="1">
                  <c:v>1180</c:v>
                </c:pt>
                <c:pt idx="2">
                  <c:v>1494</c:v>
                </c:pt>
                <c:pt idx="3">
                  <c:v>2374</c:v>
                </c:pt>
                <c:pt idx="4">
                  <c:v>2574</c:v>
                </c:pt>
                <c:pt idx="5">
                  <c:v>2785</c:v>
                </c:pt>
                <c:pt idx="6">
                  <c:v>3488</c:v>
                </c:pt>
                <c:pt idx="7">
                  <c:v>7603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58800256"/>
        <c:axId val="260510080"/>
      </c:barChart>
      <c:catAx>
        <c:axId val="258800256"/>
        <c:scaling>
          <c:orientation val="minMax"/>
        </c:scaling>
        <c:delete val="0"/>
        <c:axPos val="b"/>
        <c:numFmt formatCode="#,##0.00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510080"/>
        <c:crosses val="autoZero"/>
        <c:auto val="1"/>
        <c:lblAlgn val="ctr"/>
        <c:lblOffset val="20"/>
        <c:noMultiLvlLbl val="0"/>
      </c:catAx>
      <c:valAx>
        <c:axId val="260510080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800256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7.8014361412370628E-2"/>
          <c:y val="0.79576467575699383"/>
          <c:w val="0.74342792056653306"/>
          <c:h val="7.1515523974137407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599142835001359E-2"/>
          <c:y val="4.0307587461231434E-2"/>
          <c:w val="0.80833370828646423"/>
          <c:h val="0.665058021593454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9175103112110986E-2"/>
                  <c:y val="2.728889658023516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7914822726699826E-3"/>
                  <c:y val="-1.112627488566398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2516589414746042E-3"/>
                  <c:y val="1.04191626123826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2042116242146117E-3"/>
                  <c:y val="4.915059711703076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2974204265044783E-2"/>
                  <c:y val="-3.91885181288133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'Chart II.1.4'!$B$2:$B$5</c:f>
              <c:strCache>
                <c:ptCount val="4"/>
                <c:pt idx="0">
                  <c:v>Loans and receivables</c:v>
                </c:pt>
                <c:pt idx="1">
                  <c:v>Currency and deposits with the central bank</c:v>
                </c:pt>
                <c:pt idx="2">
                  <c:v>Financial assets</c:v>
                </c:pt>
                <c:pt idx="3">
                  <c:v>Other</c:v>
                </c:pt>
              </c:strCache>
            </c:strRef>
          </c:cat>
          <c:val>
            <c:numRef>
              <c:f>'Chart II.1.4'!$C$2:$C$5</c:f>
              <c:numCache>
                <c:formatCode>#,#00%</c:formatCode>
                <c:ptCount val="4"/>
                <c:pt idx="0">
                  <c:v>0.60499999999999998</c:v>
                </c:pt>
                <c:pt idx="1">
                  <c:v>0.17100000000000001</c:v>
                </c:pt>
                <c:pt idx="2">
                  <c:v>0.185</c:v>
                </c:pt>
                <c:pt idx="3">
                  <c:v>3.8999999999999924E-2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5.2116141732283473E-3"/>
          <c:y val="0.63178414292416352"/>
          <c:w val="0.70855520013123352"/>
          <c:h val="0.3158994256152764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87324486537084"/>
          <c:y val="3.1872204437842951E-2"/>
          <c:w val="0.80684470385257789"/>
          <c:h val="0.6645699712746645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'Chart II.3.4'!$C$2</c:f>
              <c:strCache>
                <c:ptCount val="1"/>
                <c:pt idx="0">
                  <c:v>Life insurance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numRef>
              <c:f>'Chart II.3.4'!$B$3:$B$9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'Chart II.3.4'!$C$3:$C$9</c:f>
              <c:numCache>
                <c:formatCode>#,#00%</c:formatCode>
                <c:ptCount val="7"/>
                <c:pt idx="0">
                  <c:v>0.14699999999999999</c:v>
                </c:pt>
                <c:pt idx="1">
                  <c:v>0.16500000000000001</c:v>
                </c:pt>
                <c:pt idx="2">
                  <c:v>0.17399999999999999</c:v>
                </c:pt>
                <c:pt idx="3">
                  <c:v>0.193</c:v>
                </c:pt>
                <c:pt idx="4">
                  <c:v>0.22</c:v>
                </c:pt>
                <c:pt idx="5">
                  <c:v>0.23100000000000001</c:v>
                </c:pt>
                <c:pt idx="6">
                  <c:v>0.23899999999999999</c:v>
                </c:pt>
              </c:numCache>
            </c:numRef>
          </c:val>
        </c:ser>
        <c:ser>
          <c:idx val="1"/>
          <c:order val="1"/>
          <c:tx>
            <c:strRef>
              <c:f>'Chart II.3.4'!$D$2</c:f>
              <c:strCache>
                <c:ptCount val="1"/>
                <c:pt idx="0">
                  <c:v>Non-life insurance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numRef>
              <c:f>'Chart II.3.4'!$B$3:$B$9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'Chart II.3.4'!$D$3:$D$9</c:f>
              <c:numCache>
                <c:formatCode>#,#00%</c:formatCode>
                <c:ptCount val="7"/>
                <c:pt idx="0">
                  <c:v>0.85299999999999998</c:v>
                </c:pt>
                <c:pt idx="1">
                  <c:v>0.83499999999999996</c:v>
                </c:pt>
                <c:pt idx="2">
                  <c:v>0.82599999999999996</c:v>
                </c:pt>
                <c:pt idx="3">
                  <c:v>0.80700000000000005</c:v>
                </c:pt>
                <c:pt idx="4">
                  <c:v>0.78</c:v>
                </c:pt>
                <c:pt idx="5">
                  <c:v>0.76900000000000002</c:v>
                </c:pt>
                <c:pt idx="6">
                  <c:v>0.76100000000000001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0671360"/>
        <c:axId val="260672896"/>
      </c:barChart>
      <c:catAx>
        <c:axId val="2606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672896"/>
        <c:crosses val="autoZero"/>
        <c:auto val="1"/>
        <c:lblAlgn val="ctr"/>
        <c:lblOffset val="100"/>
        <c:noMultiLvlLbl val="0"/>
      </c:catAx>
      <c:valAx>
        <c:axId val="26067289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67136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8.0437379289852923E-2"/>
          <c:y val="0.80439520436829826"/>
          <c:w val="0.86062932699450301"/>
          <c:h val="7.9662881335812896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238095238095247E-3"/>
          <c:y val="4.9030438359384185E-3"/>
          <c:w val="0.89820313970187693"/>
          <c:h val="0.8121864691603908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C0C0C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3.0926360620016836E-2"/>
                  <c:y val="1.2133805075860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18.2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0314465408805034E-2"/>
                  <c:y val="0.1060075357517319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35.8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417322834645669E-3"/>
                  <c:y val="-2.50233086535824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7.7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975189422076955E-2"/>
                  <c:y val="-1.24330328288752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14.3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276531471301939E-2"/>
                  <c:y val="-7.88299955474910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23.9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II.3.5'!$B$3:$B$7</c:f>
              <c:strCache>
                <c:ptCount val="5"/>
                <c:pt idx="0">
                  <c:v>Property insurance</c:v>
                </c:pt>
                <c:pt idx="1">
                  <c:v>MTPL insurance</c:v>
                </c:pt>
                <c:pt idx="2">
                  <c:v>Full coverage motor vehicle insurance</c:v>
                </c:pt>
                <c:pt idx="3">
                  <c:v>Other non-life insurance</c:v>
                </c:pt>
                <c:pt idx="4">
                  <c:v>Life insurance</c:v>
                </c:pt>
              </c:strCache>
            </c:strRef>
          </c:cat>
          <c:val>
            <c:numRef>
              <c:f>'Chart II.3.5'!$C$3:$C$7</c:f>
              <c:numCache>
                <c:formatCode>#,#00</c:formatCode>
                <c:ptCount val="5"/>
                <c:pt idx="0">
                  <c:v>18.226643598615915</c:v>
                </c:pt>
                <c:pt idx="1">
                  <c:v>35.846515076618886</c:v>
                </c:pt>
                <c:pt idx="2">
                  <c:v>7.6977261492832429</c:v>
                </c:pt>
                <c:pt idx="3">
                  <c:v>14.305486900642611</c:v>
                </c:pt>
                <c:pt idx="4">
                  <c:v>23.923628274839349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271034516911801E-2"/>
          <c:y val="0.68423956096397043"/>
          <c:w val="0.66891853612638053"/>
          <c:h val="0.2047697446910045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9.4760307427939214E-2"/>
          <c:w val="0.83100711351010448"/>
          <c:h val="0.65253486811906358"/>
        </c:manualLayout>
      </c:layout>
      <c:lineChart>
        <c:grouping val="standard"/>
        <c:varyColors val="0"/>
        <c:ser>
          <c:idx val="0"/>
          <c:order val="0"/>
          <c:tx>
            <c:strRef>
              <c:f>'Chatr II.3.6'!$C$2</c:f>
              <c:strCache>
                <c:ptCount val="1"/>
                <c:pt idx="0">
                  <c:v>ROE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numRef>
              <c:f>'Chatr II.3.6'!$B$3:$B$10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'Chatr II.3.6'!$C$3:$C$10</c:f>
              <c:numCache>
                <c:formatCode>#.##00</c:formatCode>
                <c:ptCount val="8"/>
                <c:pt idx="0">
                  <c:v>9.58</c:v>
                </c:pt>
                <c:pt idx="1">
                  <c:v>2.59</c:v>
                </c:pt>
                <c:pt idx="2">
                  <c:v>5.92</c:v>
                </c:pt>
                <c:pt idx="3">
                  <c:v>1.82</c:v>
                </c:pt>
                <c:pt idx="4">
                  <c:v>3.1</c:v>
                </c:pt>
                <c:pt idx="5">
                  <c:v>-0.2</c:v>
                </c:pt>
                <c:pt idx="6">
                  <c:v>-2.7</c:v>
                </c:pt>
                <c:pt idx="7">
                  <c:v>6.6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'Chatr II.3.6'!$D$2</c:f>
              <c:strCache>
                <c:ptCount val="1"/>
                <c:pt idx="0">
                  <c:v>ROA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'Chatr II.3.6'!$B$3:$B$10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'Chatr II.3.6'!$D$3:$D$10</c:f>
              <c:numCache>
                <c:formatCode>#.##00</c:formatCode>
                <c:ptCount val="8"/>
                <c:pt idx="0">
                  <c:v>3.238735314371787</c:v>
                </c:pt>
                <c:pt idx="1">
                  <c:v>0.7820245666978809</c:v>
                </c:pt>
                <c:pt idx="2">
                  <c:v>1.7201346208853374</c:v>
                </c:pt>
                <c:pt idx="3">
                  <c:v>0.51886342716881928</c:v>
                </c:pt>
                <c:pt idx="4">
                  <c:v>0.8</c:v>
                </c:pt>
                <c:pt idx="5">
                  <c:v>-0.1</c:v>
                </c:pt>
                <c:pt idx="6">
                  <c:v>-0.6</c:v>
                </c:pt>
                <c:pt idx="7">
                  <c:v>1.38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35552"/>
        <c:axId val="263737344"/>
      </c:lineChart>
      <c:catAx>
        <c:axId val="26373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737344"/>
        <c:crosses val="autoZero"/>
        <c:auto val="1"/>
        <c:lblAlgn val="ctr"/>
        <c:lblOffset val="100"/>
        <c:noMultiLvlLbl val="0"/>
      </c:catAx>
      <c:valAx>
        <c:axId val="263737344"/>
        <c:scaling>
          <c:orientation val="minMax"/>
          <c:max val="13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735552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6.2667657108899127E-2"/>
          <c:y val="0.86225883303048656"/>
          <c:w val="0.88813985044322286"/>
          <c:h val="0.1131607779796756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9.4760307427939214E-2"/>
          <c:w val="0.83100711351010448"/>
          <c:h val="0.65253486811906358"/>
        </c:manualLayout>
      </c:layout>
      <c:lineChart>
        <c:grouping val="standard"/>
        <c:varyColors val="0"/>
        <c:ser>
          <c:idx val="0"/>
          <c:order val="0"/>
          <c:tx>
            <c:strRef>
              <c:f>'Chart II.3.7'!$C$2</c:f>
              <c:strCache>
                <c:ptCount val="1"/>
                <c:pt idx="0">
                  <c:v>ROE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numRef>
              <c:f>'Chart II.3.7'!$B$3:$B$10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II.3.7'!$C$3:$C$10</c:f>
              <c:numCache>
                <c:formatCode>#.##00</c:formatCode>
                <c:ptCount val="8"/>
                <c:pt idx="0">
                  <c:v>-2.11</c:v>
                </c:pt>
                <c:pt idx="1">
                  <c:v>1.39</c:v>
                </c:pt>
                <c:pt idx="2">
                  <c:v>4.51</c:v>
                </c:pt>
                <c:pt idx="3">
                  <c:v>-2.97</c:v>
                </c:pt>
                <c:pt idx="4">
                  <c:v>-1.5</c:v>
                </c:pt>
                <c:pt idx="5">
                  <c:v>0.14000000000000001</c:v>
                </c:pt>
                <c:pt idx="6">
                  <c:v>11.9</c:v>
                </c:pt>
                <c:pt idx="7">
                  <c:v>6.45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II.3.7'!$D$2</c:f>
              <c:strCache>
                <c:ptCount val="1"/>
                <c:pt idx="0">
                  <c:v>ROA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'Chart II.3.7'!$B$3:$B$10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II.3.7'!$D$3:$D$10</c:f>
              <c:numCache>
                <c:formatCode>#.##00</c:formatCode>
                <c:ptCount val="8"/>
                <c:pt idx="0">
                  <c:v>-0.49622491964413046</c:v>
                </c:pt>
                <c:pt idx="1">
                  <c:v>0.31962931699808289</c:v>
                </c:pt>
                <c:pt idx="2">
                  <c:v>0.99266024796686392</c:v>
                </c:pt>
                <c:pt idx="3">
                  <c:v>-0.60576259485619988</c:v>
                </c:pt>
                <c:pt idx="4">
                  <c:v>-0.3</c:v>
                </c:pt>
                <c:pt idx="5">
                  <c:v>0.03</c:v>
                </c:pt>
                <c:pt idx="6">
                  <c:v>2.13</c:v>
                </c:pt>
                <c:pt idx="7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43488"/>
        <c:axId val="264945024"/>
      </c:lineChart>
      <c:catAx>
        <c:axId val="2649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945024"/>
        <c:crosses val="autoZero"/>
        <c:auto val="1"/>
        <c:lblAlgn val="ctr"/>
        <c:lblOffset val="100"/>
        <c:noMultiLvlLbl val="0"/>
      </c:catAx>
      <c:valAx>
        <c:axId val="264945024"/>
        <c:scaling>
          <c:orientation val="minMax"/>
          <c:max val="13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94348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6.2667657108899127E-2"/>
          <c:y val="0.86225883303048656"/>
          <c:w val="0.88813985044322286"/>
          <c:h val="0.1131607779796756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72725749706819"/>
          <c:y val="5.1689460250571265E-2"/>
          <c:w val="0.84229555945005308"/>
          <c:h val="0.65594658297332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II.3.8'!$C$2:$C$3</c:f>
              <c:strCache>
                <c:ptCount val="1"/>
                <c:pt idx="0">
                  <c:v>Loss ratio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numRef>
              <c:f>'Chart II.3.8'!$B$4:$B$10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'Chart II.3.8'!$C$4:$C$10</c:f>
              <c:numCache>
                <c:formatCode>#.##00</c:formatCode>
                <c:ptCount val="7"/>
                <c:pt idx="0">
                  <c:v>56.899999999999991</c:v>
                </c:pt>
                <c:pt idx="1">
                  <c:v>54.72</c:v>
                </c:pt>
                <c:pt idx="2">
                  <c:v>51.180000000000007</c:v>
                </c:pt>
                <c:pt idx="3">
                  <c:v>55</c:v>
                </c:pt>
                <c:pt idx="4">
                  <c:v>52.8</c:v>
                </c:pt>
                <c:pt idx="5">
                  <c:v>54.4</c:v>
                </c:pt>
                <c:pt idx="6">
                  <c:v>53.4</c:v>
                </c:pt>
              </c:numCache>
            </c:numRef>
          </c:val>
        </c:ser>
        <c:ser>
          <c:idx val="1"/>
          <c:order val="1"/>
          <c:tx>
            <c:strRef>
              <c:f>'Chart II.3.8'!$D$2:$D$3</c:f>
              <c:strCache>
                <c:ptCount val="1"/>
                <c:pt idx="0">
                  <c:v>Expense ratio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numRef>
              <c:f>'Chart II.3.8'!$B$4:$B$10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'Chart II.3.8'!$D$4:$D$10</c:f>
              <c:numCache>
                <c:formatCode>#.##00</c:formatCode>
                <c:ptCount val="7"/>
                <c:pt idx="0" formatCode="#,##0.00">
                  <c:v>42.71</c:v>
                </c:pt>
                <c:pt idx="1">
                  <c:v>45.23</c:v>
                </c:pt>
                <c:pt idx="2">
                  <c:v>48.089999999999996</c:v>
                </c:pt>
                <c:pt idx="3">
                  <c:v>50.1</c:v>
                </c:pt>
                <c:pt idx="4">
                  <c:v>49.6</c:v>
                </c:pt>
                <c:pt idx="5">
                  <c:v>46.5</c:v>
                </c:pt>
                <c:pt idx="6">
                  <c:v>41.4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65570944"/>
        <c:axId val="265572736"/>
      </c:barChart>
      <c:lineChart>
        <c:grouping val="standard"/>
        <c:varyColors val="0"/>
        <c:ser>
          <c:idx val="2"/>
          <c:order val="2"/>
          <c:spPr>
            <a:ln w="28575">
              <a:solidFill>
                <a:srgbClr val="0073CF"/>
              </a:solidFill>
              <a:prstDash val="sysDash"/>
            </a:ln>
          </c:spPr>
          <c:marker>
            <c:symbol val="none"/>
          </c:marker>
          <c:val>
            <c:numRef>
              <c:f>'Chart II.3.8'!$E$4:$E$10</c:f>
              <c:numCache>
                <c:formatCode>#,##0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70944"/>
        <c:axId val="265572736"/>
      </c:lineChart>
      <c:catAx>
        <c:axId val="2655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572736"/>
        <c:crosses val="autoZero"/>
        <c:auto val="1"/>
        <c:lblAlgn val="ctr"/>
        <c:lblOffset val="100"/>
        <c:noMultiLvlLbl val="0"/>
      </c:catAx>
      <c:valAx>
        <c:axId val="26557273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570944"/>
        <c:crossesAt val="1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8.0378348932798493E-2"/>
          <c:y val="0.83664353836958505"/>
          <c:w val="0.86761234091021644"/>
          <c:h val="7.6776071307918192E-2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79356423239917"/>
          <c:y val="7.124589895013124E-2"/>
          <c:w val="0.7979465021326847"/>
          <c:h val="0.679544898516644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II.3.9'!$C$2</c:f>
              <c:strCache>
                <c:ptCount val="1"/>
                <c:pt idx="0">
                  <c:v>Net contribution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numRef>
              <c:f>'Chart II.3.9'!$B$3:$B$11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'Chart II.3.9'!$C$3:$C$11</c:f>
              <c:numCache>
                <c:formatCode>#.##00</c:formatCode>
                <c:ptCount val="9"/>
                <c:pt idx="0">
                  <c:v>1316.9493703999999</c:v>
                </c:pt>
                <c:pt idx="1">
                  <c:v>1806.7429607399999</c:v>
                </c:pt>
                <c:pt idx="2">
                  <c:v>1717.4522404900001</c:v>
                </c:pt>
                <c:pt idx="3">
                  <c:v>1910.8321576999999</c:v>
                </c:pt>
                <c:pt idx="4">
                  <c:v>1958.8044492899999</c:v>
                </c:pt>
                <c:pt idx="5">
                  <c:v>1883.6603700800001</c:v>
                </c:pt>
                <c:pt idx="6">
                  <c:v>1691.4996894899998</c:v>
                </c:pt>
                <c:pt idx="7">
                  <c:v>1527.6054124</c:v>
                </c:pt>
                <c:pt idx="8">
                  <c:v>1301.6899022699995</c:v>
                </c:pt>
              </c:numCache>
            </c:numRef>
          </c:val>
        </c:ser>
        <c:ser>
          <c:idx val="1"/>
          <c:order val="1"/>
          <c:tx>
            <c:strRef>
              <c:f>'Chart II.3.9'!$D$2</c:f>
              <c:strCache>
                <c:ptCount val="1"/>
                <c:pt idx="0">
                  <c:v>Increase from investment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numRef>
              <c:f>'Chart II.3.9'!$B$3:$B$11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'Chart II.3.9'!$D$3:$D$11</c:f>
              <c:numCache>
                <c:formatCode>#.##00</c:formatCode>
                <c:ptCount val="9"/>
                <c:pt idx="0">
                  <c:v>1502.7664581177503</c:v>
                </c:pt>
                <c:pt idx="1">
                  <c:v>-211.76002248889063</c:v>
                </c:pt>
                <c:pt idx="2">
                  <c:v>829.98346340000035</c:v>
                </c:pt>
                <c:pt idx="3">
                  <c:v>763.6427885499993</c:v>
                </c:pt>
                <c:pt idx="4">
                  <c:v>630.70188947000088</c:v>
                </c:pt>
                <c:pt idx="5">
                  <c:v>1675.3254835499997</c:v>
                </c:pt>
                <c:pt idx="6">
                  <c:v>1997.9</c:v>
                </c:pt>
                <c:pt idx="7">
                  <c:v>2337.0225056099989</c:v>
                </c:pt>
                <c:pt idx="8">
                  <c:v>4007.7454571200019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65611520"/>
        <c:axId val="266522624"/>
      </c:barChart>
      <c:catAx>
        <c:axId val="2656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522624"/>
        <c:crosses val="autoZero"/>
        <c:auto val="1"/>
        <c:lblAlgn val="ctr"/>
        <c:lblOffset val="50"/>
        <c:noMultiLvlLbl val="0"/>
      </c:catAx>
      <c:valAx>
        <c:axId val="266522624"/>
        <c:scaling>
          <c:orientation val="minMax"/>
          <c:max val="6000"/>
          <c:min val="-100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611520"/>
        <c:crosses val="autoZero"/>
        <c:crossBetween val="between"/>
        <c:majorUnit val="1000"/>
        <c:minorUnit val="50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5.1005794087059873E-2"/>
          <c:y val="0.84126913823272087"/>
          <c:w val="0.90703511117714064"/>
          <c:h val="0.12772692475940506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73055019066013"/>
          <c:y val="7.1245929452973214E-2"/>
          <c:w val="0.7979465021326847"/>
          <c:h val="0.540530334126918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II.3.10'!$D$2</c:f>
              <c:strCache>
                <c:ptCount val="1"/>
                <c:pt idx="0">
                  <c:v>Lump-sum payments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numRef>
              <c:f>'Chart II.3.10'!$B$3:$B$10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II.3.10'!$D$3:$D$10</c:f>
              <c:numCache>
                <c:formatCode>#.##00</c:formatCode>
                <c:ptCount val="8"/>
                <c:pt idx="0">
                  <c:v>381.16599618999999</c:v>
                </c:pt>
                <c:pt idx="1">
                  <c:v>447.11300533000008</c:v>
                </c:pt>
                <c:pt idx="2">
                  <c:v>450.32029658999994</c:v>
                </c:pt>
                <c:pt idx="3">
                  <c:v>511.73649194999996</c:v>
                </c:pt>
                <c:pt idx="4">
                  <c:v>732.8203792700001</c:v>
                </c:pt>
                <c:pt idx="5">
                  <c:v>930.81391805999988</c:v>
                </c:pt>
                <c:pt idx="6">
                  <c:v>1193.0162031699999</c:v>
                </c:pt>
                <c:pt idx="7">
                  <c:v>1186.0608408100002</c:v>
                </c:pt>
              </c:numCache>
            </c:numRef>
          </c:val>
        </c:ser>
        <c:ser>
          <c:idx val="1"/>
          <c:order val="1"/>
          <c:tx>
            <c:strRef>
              <c:f>'Chart II.3.10'!$E$2</c:f>
              <c:strCache>
                <c:ptCount val="1"/>
                <c:pt idx="0">
                  <c:v>Partial payments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f>'Chart II.3.10'!$B$3:$B$10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II.3.10'!$E$3:$E$10</c:f>
              <c:numCache>
                <c:formatCode>#.##00</c:formatCode>
                <c:ptCount val="8"/>
                <c:pt idx="1">
                  <c:v>0.77108109000000002</c:v>
                </c:pt>
                <c:pt idx="2">
                  <c:v>7.1047413800000001</c:v>
                </c:pt>
                <c:pt idx="3">
                  <c:v>4.1785665500000002</c:v>
                </c:pt>
                <c:pt idx="4">
                  <c:v>9.4855830000000002E-2</c:v>
                </c:pt>
                <c:pt idx="5">
                  <c:v>0.36172701000000002</c:v>
                </c:pt>
                <c:pt idx="6">
                  <c:v>1.0012322500000002</c:v>
                </c:pt>
                <c:pt idx="7">
                  <c:v>2.5552133199999996</c:v>
                </c:pt>
              </c:numCache>
            </c:numRef>
          </c:val>
        </c:ser>
        <c:ser>
          <c:idx val="2"/>
          <c:order val="2"/>
          <c:tx>
            <c:strRef>
              <c:f>'Chart II.3.10'!$F$2</c:f>
              <c:strCache>
                <c:ptCount val="1"/>
                <c:pt idx="0">
                  <c:v>Purchases of annuities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numRef>
              <c:f>'Chart II.3.10'!$B$3:$B$10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II.3.10'!$F$3:$F$10</c:f>
              <c:numCache>
                <c:formatCode>#.##00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 II.3.10'!$G$2</c:f>
              <c:strCache>
                <c:ptCount val="1"/>
                <c:pt idx="0">
                  <c:v>Scheduled payments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numRef>
              <c:f>'Chart II.3.10'!$B$3:$B$10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II.3.10'!$G$3:$G$10</c:f>
              <c:numCache>
                <c:formatCode>#.##00</c:formatCode>
                <c:ptCount val="8"/>
                <c:pt idx="0">
                  <c:v>3.4315915700000001</c:v>
                </c:pt>
                <c:pt idx="1">
                  <c:v>0.59887673000000008</c:v>
                </c:pt>
                <c:pt idx="2">
                  <c:v>0.71064647000000003</c:v>
                </c:pt>
                <c:pt idx="3">
                  <c:v>1.63122816</c:v>
                </c:pt>
                <c:pt idx="4">
                  <c:v>18.74367286</c:v>
                </c:pt>
                <c:pt idx="5">
                  <c:v>14.02361855</c:v>
                </c:pt>
                <c:pt idx="6">
                  <c:v>19.35919045</c:v>
                </c:pt>
                <c:pt idx="7">
                  <c:v>37.556538150000002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68665216"/>
        <c:axId val="268666752"/>
      </c:barChart>
      <c:lineChart>
        <c:grouping val="standard"/>
        <c:varyColors val="0"/>
        <c:ser>
          <c:idx val="4"/>
          <c:order val="4"/>
          <c:tx>
            <c:strRef>
              <c:f>'Chart II.3.10'!$C$2</c:f>
              <c:strCache>
                <c:ptCount val="1"/>
                <c:pt idx="0">
                  <c:v>Total VPF contributions</c:v>
                </c:pt>
              </c:strCache>
            </c:strRef>
          </c:tx>
          <c:spPr>
            <a:ln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'Chart II.3.10'!$B$3:$B$10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'Chart II.3.10'!$C$3:$C$10</c:f>
              <c:numCache>
                <c:formatCode>#.##00</c:formatCode>
                <c:ptCount val="8"/>
                <c:pt idx="0">
                  <c:v>2248.1877762099998</c:v>
                </c:pt>
                <c:pt idx="1">
                  <c:v>2220.8276593000001</c:v>
                </c:pt>
                <c:pt idx="2">
                  <c:v>2428.3594586899999</c:v>
                </c:pt>
                <c:pt idx="3">
                  <c:v>2534.2042232700001</c:v>
                </c:pt>
                <c:pt idx="4">
                  <c:v>2695.38441934</c:v>
                </c:pt>
                <c:pt idx="5">
                  <c:v>2695.41717109</c:v>
                </c:pt>
                <c:pt idx="6">
                  <c:v>2796.3353511699997</c:v>
                </c:pt>
                <c:pt idx="7">
                  <c:v>2580.8491157499998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665216"/>
        <c:axId val="268666752"/>
      </c:lineChart>
      <c:catAx>
        <c:axId val="26866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666752"/>
        <c:crosses val="autoZero"/>
        <c:auto val="1"/>
        <c:lblAlgn val="ctr"/>
        <c:lblOffset val="50"/>
        <c:noMultiLvlLbl val="0"/>
      </c:catAx>
      <c:valAx>
        <c:axId val="268666752"/>
        <c:scaling>
          <c:orientation val="minMax"/>
          <c:max val="30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665216"/>
        <c:crosses val="autoZero"/>
        <c:crossBetween val="between"/>
        <c:majorUnit val="500"/>
        <c:minorUnit val="50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2.0817114841776854E-2"/>
          <c:y val="0.70225503062117234"/>
          <c:w val="0.76283068390036157"/>
          <c:h val="0.2768930446194225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246031746031744E-2"/>
          <c:y val="0.15093120804180696"/>
          <c:w val="0.82261942257217846"/>
          <c:h val="0.5476065491813523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005293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4.1%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142857142857141E-2"/>
                  <c:y val="-9.08028804091796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82.8%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3048368953880765E-3"/>
                  <c:y val="7.0645015526909767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2545931758530186E-4"/>
                  <c:y val="-2.628325305490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12.7%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14660667416573E-2"/>
                  <c:y val="-8.3460017833796845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II.3.11'!$B$3:$B$6</c:f>
              <c:strCache>
                <c:ptCount val="4"/>
                <c:pt idx="0">
                  <c:v>Shares</c:v>
                </c:pt>
                <c:pt idx="1">
                  <c:v>Republic of Serbia government bonds</c:v>
                </c:pt>
                <c:pt idx="2">
                  <c:v>Real estate</c:v>
                </c:pt>
                <c:pt idx="3">
                  <c:v>Deposits</c:v>
                </c:pt>
              </c:strCache>
            </c:strRef>
          </c:cat>
          <c:val>
            <c:numRef>
              <c:f>'Chart II.3.11'!$C$3:$C$6</c:f>
              <c:numCache>
                <c:formatCode>#,#00%</c:formatCode>
                <c:ptCount val="4"/>
                <c:pt idx="0">
                  <c:v>4.1000000000000002E-2</c:v>
                </c:pt>
                <c:pt idx="1">
                  <c:v>0.82832799999999995</c:v>
                </c:pt>
                <c:pt idx="2">
                  <c:v>2.2699999999999999E-3</c:v>
                </c:pt>
                <c:pt idx="3">
                  <c:v>0.127362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883302143285901"/>
          <c:w val="0.72327044025157228"/>
          <c:h val="0.22601697209373495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968894845591106E-2"/>
          <c:y val="2.589722951297754E-2"/>
          <c:w val="0.78277954617374956"/>
          <c:h val="0.616521201516477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II.3.12'!$C$2</c:f>
              <c:strCache>
                <c:ptCount val="1"/>
                <c:pt idx="0">
                  <c:v>Total net asset (lhs)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strRef>
              <c:f>'Chart II.3.12'!$B$15:$B$110</c:f>
              <c:strCache>
                <c:ptCount val="96"/>
                <c:pt idx="0">
                  <c:v>1
2008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II.3.12'!$C$15:$C$110</c:f>
              <c:numCache>
                <c:formatCode>#.##00</c:formatCode>
                <c:ptCount val="96"/>
                <c:pt idx="0">
                  <c:v>3.15457609905229</c:v>
                </c:pt>
                <c:pt idx="1">
                  <c:v>3.1671323334743202</c:v>
                </c:pt>
                <c:pt idx="2">
                  <c:v>3.1771088466099999</c:v>
                </c:pt>
                <c:pt idx="3">
                  <c:v>3.2966971543700003</c:v>
                </c:pt>
                <c:pt idx="4">
                  <c:v>3.6018817384834603</c:v>
                </c:pt>
                <c:pt idx="5">
                  <c:v>3.7189987795600001</c:v>
                </c:pt>
                <c:pt idx="6">
                  <c:v>3.8106696163199998</c:v>
                </c:pt>
                <c:pt idx="7">
                  <c:v>3.9344261301199999</c:v>
                </c:pt>
                <c:pt idx="8">
                  <c:v>3.9763020314000004</c:v>
                </c:pt>
                <c:pt idx="9">
                  <c:v>4.2195272740799998</c:v>
                </c:pt>
                <c:pt idx="10">
                  <c:v>4.4353408389999993</c:v>
                </c:pt>
                <c:pt idx="11">
                  <c:v>4.6406112244899997</c:v>
                </c:pt>
                <c:pt idx="12">
                  <c:v>4.9031364130100004</c:v>
                </c:pt>
                <c:pt idx="13">
                  <c:v>5.0269495776099999</c:v>
                </c:pt>
                <c:pt idx="14">
                  <c:v>5.2044187167900002</c:v>
                </c:pt>
                <c:pt idx="15">
                  <c:v>5.4299261081100001</c:v>
                </c:pt>
                <c:pt idx="16">
                  <c:v>5.7138570456999993</c:v>
                </c:pt>
                <c:pt idx="17">
                  <c:v>5.8816505857800001</c:v>
                </c:pt>
                <c:pt idx="18">
                  <c:v>6.0779857501899999</c:v>
                </c:pt>
                <c:pt idx="19">
                  <c:v>6.3644025066100003</c:v>
                </c:pt>
                <c:pt idx="20">
                  <c:v>6.6113061168999998</c:v>
                </c:pt>
                <c:pt idx="21">
                  <c:v>6.7915660074600002</c:v>
                </c:pt>
                <c:pt idx="22">
                  <c:v>6.9118738572099998</c:v>
                </c:pt>
                <c:pt idx="23">
                  <c:v>7.1881946878900003</c:v>
                </c:pt>
                <c:pt idx="24">
                  <c:v>7.4324846681799999</c:v>
                </c:pt>
                <c:pt idx="25">
                  <c:v>7.6757258413100002</c:v>
                </c:pt>
                <c:pt idx="26">
                  <c:v>7.8988652697799999</c:v>
                </c:pt>
                <c:pt idx="27">
                  <c:v>8.1498026066399998</c:v>
                </c:pt>
                <c:pt idx="28">
                  <c:v>8.3274701634999992</c:v>
                </c:pt>
                <c:pt idx="29">
                  <c:v>8.568197722459999</c:v>
                </c:pt>
                <c:pt idx="30">
                  <c:v>8.8412328051200006</c:v>
                </c:pt>
                <c:pt idx="31">
                  <c:v>8.9952679509900015</c:v>
                </c:pt>
                <c:pt idx="32">
                  <c:v>9.2056755984800009</c:v>
                </c:pt>
                <c:pt idx="33">
                  <c:v>9.4876876792799987</c:v>
                </c:pt>
                <c:pt idx="34">
                  <c:v>9.6385431483099993</c:v>
                </c:pt>
                <c:pt idx="35">
                  <c:v>9.8627374764399995</c:v>
                </c:pt>
                <c:pt idx="36">
                  <c:v>10.08207210276</c:v>
                </c:pt>
                <c:pt idx="37">
                  <c:v>10.23824544553</c:v>
                </c:pt>
                <c:pt idx="38">
                  <c:v>10.435106950210001</c:v>
                </c:pt>
                <c:pt idx="39">
                  <c:v>10.509630279720001</c:v>
                </c:pt>
                <c:pt idx="40">
                  <c:v>10.724943712770001</c:v>
                </c:pt>
                <c:pt idx="41">
                  <c:v>11.06710678758</c:v>
                </c:pt>
                <c:pt idx="42">
                  <c:v>11.306051554400002</c:v>
                </c:pt>
                <c:pt idx="43">
                  <c:v>11.450414261080001</c:v>
                </c:pt>
                <c:pt idx="44">
                  <c:v>11.58743351559</c:v>
                </c:pt>
                <c:pt idx="45">
                  <c:v>11.85342470464</c:v>
                </c:pt>
                <c:pt idx="46">
                  <c:v>12.1230852151</c:v>
                </c:pt>
                <c:pt idx="47">
                  <c:v>12.452339365909999</c:v>
                </c:pt>
                <c:pt idx="48">
                  <c:v>12.72204967379</c:v>
                </c:pt>
                <c:pt idx="49">
                  <c:v>13.085847268729999</c:v>
                </c:pt>
                <c:pt idx="50">
                  <c:v>13.42437333965</c:v>
                </c:pt>
                <c:pt idx="51">
                  <c:v>13.663848318039999</c:v>
                </c:pt>
                <c:pt idx="52">
                  <c:v>13.99755558783</c:v>
                </c:pt>
                <c:pt idx="53">
                  <c:v>14.25064580091</c:v>
                </c:pt>
                <c:pt idx="54">
                  <c:v>14.625883258449999</c:v>
                </c:pt>
                <c:pt idx="55">
                  <c:v>14.8434845294</c:v>
                </c:pt>
                <c:pt idx="56">
                  <c:v>14.948725667290001</c:v>
                </c:pt>
                <c:pt idx="57">
                  <c:v>15.164128734710001</c:v>
                </c:pt>
                <c:pt idx="58">
                  <c:v>15.48771097479</c:v>
                </c:pt>
                <c:pt idx="59">
                  <c:v>16.011325219540002</c:v>
                </c:pt>
                <c:pt idx="60">
                  <c:v>16.312255522809998</c:v>
                </c:pt>
                <c:pt idx="61">
                  <c:v>16.600000000000001</c:v>
                </c:pt>
                <c:pt idx="62">
                  <c:v>17.04</c:v>
                </c:pt>
                <c:pt idx="63">
                  <c:v>17.32</c:v>
                </c:pt>
                <c:pt idx="64">
                  <c:v>17.63</c:v>
                </c:pt>
                <c:pt idx="65">
                  <c:v>18.04</c:v>
                </c:pt>
                <c:pt idx="66">
                  <c:v>18.36</c:v>
                </c:pt>
                <c:pt idx="67">
                  <c:v>18.600000000000001</c:v>
                </c:pt>
                <c:pt idx="68">
                  <c:v>18.84</c:v>
                </c:pt>
                <c:pt idx="69">
                  <c:v>18.989000000000001</c:v>
                </c:pt>
                <c:pt idx="70">
                  <c:v>19.3</c:v>
                </c:pt>
                <c:pt idx="71">
                  <c:v>19.7</c:v>
                </c:pt>
                <c:pt idx="72">
                  <c:v>18.989000000000001</c:v>
                </c:pt>
                <c:pt idx="73">
                  <c:v>19.3</c:v>
                </c:pt>
                <c:pt idx="74">
                  <c:v>19.7</c:v>
                </c:pt>
                <c:pt idx="75">
                  <c:v>20.9</c:v>
                </c:pt>
                <c:pt idx="76">
                  <c:v>21.4</c:v>
                </c:pt>
                <c:pt idx="77">
                  <c:v>21.7</c:v>
                </c:pt>
                <c:pt idx="78">
                  <c:v>22.1</c:v>
                </c:pt>
                <c:pt idx="79">
                  <c:v>22.4</c:v>
                </c:pt>
                <c:pt idx="80">
                  <c:v>22.7</c:v>
                </c:pt>
                <c:pt idx="81">
                  <c:v>23</c:v>
                </c:pt>
                <c:pt idx="82">
                  <c:v>23.3</c:v>
                </c:pt>
                <c:pt idx="83">
                  <c:v>23.6</c:v>
                </c:pt>
                <c:pt idx="84">
                  <c:v>23.89070412029</c:v>
                </c:pt>
                <c:pt idx="85">
                  <c:v>23.980166615289999</c:v>
                </c:pt>
                <c:pt idx="86">
                  <c:v>24.648677364459999</c:v>
                </c:pt>
                <c:pt idx="87">
                  <c:v>25.107352822709998</c:v>
                </c:pt>
                <c:pt idx="88">
                  <c:v>25.375102735069998</c:v>
                </c:pt>
                <c:pt idx="89">
                  <c:v>25.527375177029999</c:v>
                </c:pt>
                <c:pt idx="90">
                  <c:v>25.849036834010001</c:v>
                </c:pt>
                <c:pt idx="91">
                  <c:v>26.047568733729999</c:v>
                </c:pt>
                <c:pt idx="92">
                  <c:v>26.400146684500001</c:v>
                </c:pt>
                <c:pt idx="93">
                  <c:v>28.34470177259</c:v>
                </c:pt>
                <c:pt idx="94">
                  <c:v>28.532932703290001</c:v>
                </c:pt>
                <c:pt idx="95">
                  <c:v>28.874778811640002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"/>
        <c:axId val="269573504"/>
        <c:axId val="269575296"/>
      </c:barChart>
      <c:lineChart>
        <c:grouping val="standard"/>
        <c:varyColors val="0"/>
        <c:ser>
          <c:idx val="1"/>
          <c:order val="1"/>
          <c:tx>
            <c:strRef>
              <c:f>'Chart II.3.12'!$D$2</c:f>
              <c:strCache>
                <c:ptCount val="1"/>
                <c:pt idx="0">
                  <c:v>FONDex (rhs)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 II.3.12'!$B$15:$B$110</c:f>
              <c:strCache>
                <c:ptCount val="96"/>
                <c:pt idx="0">
                  <c:v>1
2008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'Chart II.3.12'!$D$15:$D$110</c:f>
              <c:numCache>
                <c:formatCode>#.##00</c:formatCode>
                <c:ptCount val="96"/>
                <c:pt idx="0">
                  <c:v>1171.9224872815801</c:v>
                </c:pt>
                <c:pt idx="1">
                  <c:v>1175.65113499018</c:v>
                </c:pt>
                <c:pt idx="2">
                  <c:v>1132.39121665843</c:v>
                </c:pt>
                <c:pt idx="3">
                  <c:v>1119.9431483132798</c:v>
                </c:pt>
                <c:pt idx="4">
                  <c:v>1157.2995930010902</c:v>
                </c:pt>
                <c:pt idx="5">
                  <c:v>1144.1429034175801</c:v>
                </c:pt>
                <c:pt idx="6">
                  <c:v>1112.2441696794601</c:v>
                </c:pt>
                <c:pt idx="7">
                  <c:v>1099.99605925828</c:v>
                </c:pt>
                <c:pt idx="8">
                  <c:v>1062.5974489775201</c:v>
                </c:pt>
                <c:pt idx="9">
                  <c:v>1077.57869256187</c:v>
                </c:pt>
                <c:pt idx="10">
                  <c:v>1091.67026001453</c:v>
                </c:pt>
                <c:pt idx="11">
                  <c:v>1097.1498399867401</c:v>
                </c:pt>
                <c:pt idx="12">
                  <c:v>1128.4003705124501</c:v>
                </c:pt>
                <c:pt idx="13">
                  <c:v>1126.47828952908</c:v>
                </c:pt>
                <c:pt idx="14">
                  <c:v>1137.2941666578702</c:v>
                </c:pt>
                <c:pt idx="15">
                  <c:v>1156.4473318073601</c:v>
                </c:pt>
                <c:pt idx="16">
                  <c:v>1182.18912211254</c:v>
                </c:pt>
                <c:pt idx="17">
                  <c:v>1186.9092833571901</c:v>
                </c:pt>
                <c:pt idx="18">
                  <c:v>1194.02877715417</c:v>
                </c:pt>
                <c:pt idx="19">
                  <c:v>1223.92938271866</c:v>
                </c:pt>
                <c:pt idx="20">
                  <c:v>1245.5873174569301</c:v>
                </c:pt>
                <c:pt idx="21">
                  <c:v>1254.5187246488301</c:v>
                </c:pt>
                <c:pt idx="22">
                  <c:v>1252.8432903959699</c:v>
                </c:pt>
                <c:pt idx="23">
                  <c:v>1267.28942672519</c:v>
                </c:pt>
                <c:pt idx="24">
                  <c:v>1287.5717808068298</c:v>
                </c:pt>
                <c:pt idx="25">
                  <c:v>1301.0508548970799</c:v>
                </c:pt>
                <c:pt idx="26">
                  <c:v>1304.3201051013</c:v>
                </c:pt>
                <c:pt idx="27">
                  <c:v>1317.2795894753501</c:v>
                </c:pt>
                <c:pt idx="28">
                  <c:v>1328.6697495818503</c:v>
                </c:pt>
                <c:pt idx="29">
                  <c:v>1340.7351004772302</c:v>
                </c:pt>
                <c:pt idx="30">
                  <c:v>1358.00594459787</c:v>
                </c:pt>
                <c:pt idx="31">
                  <c:v>1359.6606285549701</c:v>
                </c:pt>
                <c:pt idx="32">
                  <c:v>1369.92832841733</c:v>
                </c:pt>
                <c:pt idx="33">
                  <c:v>1385.27176694796</c:v>
                </c:pt>
                <c:pt idx="34">
                  <c:v>1387.3926409489502</c:v>
                </c:pt>
                <c:pt idx="35">
                  <c:v>1389.6320678062102</c:v>
                </c:pt>
                <c:pt idx="36">
                  <c:v>1402.75973760904</c:v>
                </c:pt>
                <c:pt idx="37">
                  <c:v>1404.2957928807102</c:v>
                </c:pt>
                <c:pt idx="38">
                  <c:v>1411.2169752498603</c:v>
                </c:pt>
                <c:pt idx="39">
                  <c:v>1397.9922400278901</c:v>
                </c:pt>
                <c:pt idx="40">
                  <c:v>1404.0381139311601</c:v>
                </c:pt>
                <c:pt idx="41">
                  <c:v>1428.3263431153603</c:v>
                </c:pt>
                <c:pt idx="42">
                  <c:v>1435.2618790750901</c:v>
                </c:pt>
                <c:pt idx="43">
                  <c:v>1432.3150011390801</c:v>
                </c:pt>
                <c:pt idx="44">
                  <c:v>1429.1645387976002</c:v>
                </c:pt>
                <c:pt idx="45">
                  <c:v>1440.45792816686</c:v>
                </c:pt>
                <c:pt idx="46">
                  <c:v>1453.3847551602701</c:v>
                </c:pt>
                <c:pt idx="47">
                  <c:v>1470.0674318798901</c:v>
                </c:pt>
                <c:pt idx="48">
                  <c:v>1483.4723597554203</c:v>
                </c:pt>
                <c:pt idx="49">
                  <c:v>1512.1454538710102</c:v>
                </c:pt>
                <c:pt idx="50">
                  <c:v>1526.5787905908901</c:v>
                </c:pt>
                <c:pt idx="51">
                  <c:v>1535.0543012006799</c:v>
                </c:pt>
                <c:pt idx="52">
                  <c:v>1554.3544457626801</c:v>
                </c:pt>
                <c:pt idx="53">
                  <c:v>1562.43021480945</c:v>
                </c:pt>
                <c:pt idx="54">
                  <c:v>1584.2889091624502</c:v>
                </c:pt>
                <c:pt idx="55">
                  <c:v>1591.7226485609201</c:v>
                </c:pt>
                <c:pt idx="56">
                  <c:v>1586.5049316761301</c:v>
                </c:pt>
                <c:pt idx="57">
                  <c:v>1594.45550682006</c:v>
                </c:pt>
                <c:pt idx="58">
                  <c:v>1613.9620886529899</c:v>
                </c:pt>
                <c:pt idx="59">
                  <c:v>1654.3726947873802</c:v>
                </c:pt>
                <c:pt idx="60">
                  <c:v>1675.2870167143899</c:v>
                </c:pt>
                <c:pt idx="61">
                  <c:v>1691.4830553495001</c:v>
                </c:pt>
                <c:pt idx="62">
                  <c:v>1722.76511154288</c:v>
                </c:pt>
                <c:pt idx="63">
                  <c:v>1737.9684980227498</c:v>
                </c:pt>
                <c:pt idx="64">
                  <c:v>1754.8924136819203</c:v>
                </c:pt>
                <c:pt idx="65">
                  <c:v>1781.8169851059999</c:v>
                </c:pt>
                <c:pt idx="66">
                  <c:v>1797.69</c:v>
                </c:pt>
                <c:pt idx="67">
                  <c:v>1807.33</c:v>
                </c:pt>
                <c:pt idx="68">
                  <c:v>1815.31</c:v>
                </c:pt>
                <c:pt idx="69">
                  <c:v>1815.95</c:v>
                </c:pt>
                <c:pt idx="70">
                  <c:v>1834.02</c:v>
                </c:pt>
                <c:pt idx="71">
                  <c:v>1853.4</c:v>
                </c:pt>
                <c:pt idx="72">
                  <c:v>1815.95</c:v>
                </c:pt>
                <c:pt idx="73">
                  <c:v>1834.02</c:v>
                </c:pt>
                <c:pt idx="74">
                  <c:v>1853.4</c:v>
                </c:pt>
                <c:pt idx="75">
                  <c:v>1920.53</c:v>
                </c:pt>
                <c:pt idx="76">
                  <c:v>1952.24</c:v>
                </c:pt>
                <c:pt idx="77">
                  <c:v>1972.98</c:v>
                </c:pt>
                <c:pt idx="78">
                  <c:v>1990.86</c:v>
                </c:pt>
                <c:pt idx="79">
                  <c:v>2007.8</c:v>
                </c:pt>
                <c:pt idx="80">
                  <c:v>2025</c:v>
                </c:pt>
                <c:pt idx="81">
                  <c:v>2038.95</c:v>
                </c:pt>
                <c:pt idx="82">
                  <c:v>2056.5</c:v>
                </c:pt>
                <c:pt idx="83">
                  <c:v>2065.4299999999998</c:v>
                </c:pt>
                <c:pt idx="84">
                  <c:v>2081.7679246478201</c:v>
                </c:pt>
                <c:pt idx="85">
                  <c:v>2080.66229369045</c:v>
                </c:pt>
                <c:pt idx="86">
                  <c:v>2130.1526124440697</c:v>
                </c:pt>
                <c:pt idx="87">
                  <c:v>2159.79812142725</c:v>
                </c:pt>
                <c:pt idx="88">
                  <c:v>2176.9402793016202</c:v>
                </c:pt>
                <c:pt idx="89">
                  <c:v>2184.1013257273203</c:v>
                </c:pt>
                <c:pt idx="90">
                  <c:v>2202.6973456131</c:v>
                </c:pt>
                <c:pt idx="91">
                  <c:v>2211.4682702198402</c:v>
                </c:pt>
                <c:pt idx="92">
                  <c:v>2231.9223048774802</c:v>
                </c:pt>
                <c:pt idx="93">
                  <c:v>2385.0505580049403</c:v>
                </c:pt>
                <c:pt idx="94">
                  <c:v>2390.3526338578499</c:v>
                </c:pt>
                <c:pt idx="95">
                  <c:v>2407.4468614255402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76832"/>
        <c:axId val="269586816"/>
      </c:lineChart>
      <c:catAx>
        <c:axId val="26957350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75296"/>
        <c:crosses val="autoZero"/>
        <c:auto val="1"/>
        <c:lblAlgn val="ctr"/>
        <c:lblOffset val="100"/>
        <c:tickLblSkip val="4"/>
        <c:tickMarkSkip val="3"/>
        <c:noMultiLvlLbl val="0"/>
      </c:catAx>
      <c:valAx>
        <c:axId val="269575296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73504"/>
        <c:crosses val="autoZero"/>
        <c:crossBetween val="between"/>
      </c:valAx>
      <c:catAx>
        <c:axId val="2695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69586816"/>
        <c:crosses val="autoZero"/>
        <c:auto val="1"/>
        <c:lblAlgn val="ctr"/>
        <c:lblOffset val="100"/>
        <c:noMultiLvlLbl val="0"/>
      </c:catAx>
      <c:valAx>
        <c:axId val="269586816"/>
        <c:scaling>
          <c:orientation val="minMax"/>
          <c:max val="2600"/>
          <c:min val="100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76832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4.8365275095330063E-3"/>
          <c:y val="0.78971446750974306"/>
          <c:w val="0.95932768781260835"/>
          <c:h val="0.1247413770248415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3665197789103297E-2"/>
          <c:y val="9.3873904995026458E-2"/>
          <c:w val="0.80476190476190479"/>
          <c:h val="0.6291378962245104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3.4785822513942681E-2"/>
                  <c:y val="-0.2513273625907365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83.6%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192350956130484E-3"/>
                  <c:y val="-1.33363413666044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3.2%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192350956130484E-3"/>
                  <c:y val="1.05617386637633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3.7%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426696662917135E-3"/>
                  <c:y val="-3.06857796621575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4.2%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3490813648293971E-3"/>
                  <c:y val="-8.21447174559738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4.5%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415073115860517E-2"/>
                  <c:y val="3.61025590483732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II.3.13'!$B$3:$B$8</c:f>
              <c:strCache>
                <c:ptCount val="6"/>
                <c:pt idx="0">
                  <c:v>Non-fin. sector comp.</c:v>
                </c:pt>
                <c:pt idx="1">
                  <c:v>Natural persons</c:v>
                </c:pt>
                <c:pt idx="2">
                  <c:v>Entrepreneurs</c:v>
                </c:pt>
                <c:pt idx="3">
                  <c:v>Public enterprises</c:v>
                </c:pt>
                <c:pt idx="4">
                  <c:v>Farmers</c:v>
                </c:pt>
                <c:pt idx="5">
                  <c:v>Other</c:v>
                </c:pt>
              </c:strCache>
            </c:strRef>
          </c:cat>
          <c:val>
            <c:numRef>
              <c:f>'Chart II.3.13'!$C$3:$C$8</c:f>
              <c:numCache>
                <c:formatCode>#,#00%</c:formatCode>
                <c:ptCount val="6"/>
                <c:pt idx="0">
                  <c:v>0.83599999999999997</c:v>
                </c:pt>
                <c:pt idx="1">
                  <c:v>3.2000000000000001E-2</c:v>
                </c:pt>
                <c:pt idx="2">
                  <c:v>3.6999999999999998E-2</c:v>
                </c:pt>
                <c:pt idx="3">
                  <c:v>4.2000000000000003E-2</c:v>
                </c:pt>
                <c:pt idx="4">
                  <c:v>4.4999999999999998E-2</c:v>
                </c:pt>
                <c:pt idx="5">
                  <c:v>8.0000000000000279E-3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649115425457314E-3"/>
          <c:y val="0.70324695776664281"/>
          <c:w val="0.95165033760092965"/>
          <c:h val="0.1559661178716297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17433738817452E-2"/>
          <c:y val="2.5895748538679042E-2"/>
          <c:w val="0.88112717684680486"/>
          <c:h val="0.70036412423246519"/>
        </c:manualLayout>
      </c:layout>
      <c:lineChart>
        <c:grouping val="standard"/>
        <c:varyColors val="0"/>
        <c:ser>
          <c:idx val="3"/>
          <c:order val="0"/>
          <c:tx>
            <c:strRef>
              <c:f>'Chart II.1.5'!$D$2</c:f>
              <c:strCache>
                <c:ptCount val="1"/>
                <c:pt idx="0">
                  <c:v>Composite measure of credit activity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II.1.5'!$D$3:$D$122</c:f>
              <c:numCache>
                <c:formatCode>#.##00_ ;\-#.##00\ </c:formatCode>
                <c:ptCount val="120"/>
                <c:pt idx="0">
                  <c:v>54.479936486062115</c:v>
                </c:pt>
                <c:pt idx="1">
                  <c:v>53.74872132405676</c:v>
                </c:pt>
                <c:pt idx="2">
                  <c:v>49.546497729889978</c:v>
                </c:pt>
                <c:pt idx="3">
                  <c:v>49.394414798294974</c:v>
                </c:pt>
                <c:pt idx="4">
                  <c:v>47.294528199811367</c:v>
                </c:pt>
                <c:pt idx="5">
                  <c:v>49.114581413920376</c:v>
                </c:pt>
                <c:pt idx="6">
                  <c:v>47.481266926287361</c:v>
                </c:pt>
                <c:pt idx="7">
                  <c:v>44.994633135980678</c:v>
                </c:pt>
                <c:pt idx="8">
                  <c:v>46.039161498836023</c:v>
                </c:pt>
                <c:pt idx="9">
                  <c:v>43.600407402733822</c:v>
                </c:pt>
                <c:pt idx="10">
                  <c:v>41.567195828821639</c:v>
                </c:pt>
                <c:pt idx="11">
                  <c:v>36.101221606867853</c:v>
                </c:pt>
                <c:pt idx="12">
                  <c:v>36.236178163999682</c:v>
                </c:pt>
                <c:pt idx="13">
                  <c:v>35.30717243794092</c:v>
                </c:pt>
                <c:pt idx="14">
                  <c:v>39.566520856433385</c:v>
                </c:pt>
                <c:pt idx="15">
                  <c:v>37.964660944608312</c:v>
                </c:pt>
                <c:pt idx="16">
                  <c:v>41.000697785383096</c:v>
                </c:pt>
                <c:pt idx="17">
                  <c:v>46.381419775104604</c:v>
                </c:pt>
                <c:pt idx="18">
                  <c:v>46.797901229406619</c:v>
                </c:pt>
                <c:pt idx="19">
                  <c:v>50.039820434884433</c:v>
                </c:pt>
                <c:pt idx="20">
                  <c:v>46.525994724131152</c:v>
                </c:pt>
                <c:pt idx="21">
                  <c:v>47.916660279489207</c:v>
                </c:pt>
                <c:pt idx="22">
                  <c:v>46.088212179153572</c:v>
                </c:pt>
                <c:pt idx="23">
                  <c:v>52.558944424859675</c:v>
                </c:pt>
                <c:pt idx="24">
                  <c:v>53.220917395254702</c:v>
                </c:pt>
                <c:pt idx="25">
                  <c:v>54.247321144377082</c:v>
                </c:pt>
                <c:pt idx="26">
                  <c:v>52.361634030802861</c:v>
                </c:pt>
                <c:pt idx="27">
                  <c:v>53.097862727676329</c:v>
                </c:pt>
                <c:pt idx="28">
                  <c:v>51.934289629476439</c:v>
                </c:pt>
                <c:pt idx="29">
                  <c:v>45.475605829648174</c:v>
                </c:pt>
                <c:pt idx="30">
                  <c:v>49.541429554871513</c:v>
                </c:pt>
                <c:pt idx="31">
                  <c:v>49.314835958392649</c:v>
                </c:pt>
                <c:pt idx="32">
                  <c:v>51.653015991627029</c:v>
                </c:pt>
                <c:pt idx="33">
                  <c:v>46.951670339024787</c:v>
                </c:pt>
                <c:pt idx="34">
                  <c:v>46.292251023013051</c:v>
                </c:pt>
                <c:pt idx="35">
                  <c:v>40.07959807727164</c:v>
                </c:pt>
                <c:pt idx="36">
                  <c:v>35.937108448577249</c:v>
                </c:pt>
                <c:pt idx="37">
                  <c:v>33.952428518441934</c:v>
                </c:pt>
                <c:pt idx="38">
                  <c:v>31.219723276398383</c:v>
                </c:pt>
                <c:pt idx="39">
                  <c:v>29.118931363280865</c:v>
                </c:pt>
                <c:pt idx="40">
                  <c:v>23.01370652032935</c:v>
                </c:pt>
                <c:pt idx="41">
                  <c:v>19.096050068368385</c:v>
                </c:pt>
                <c:pt idx="42">
                  <c:v>11.741764324404585</c:v>
                </c:pt>
                <c:pt idx="43">
                  <c:v>7.3224935034262586</c:v>
                </c:pt>
                <c:pt idx="44">
                  <c:v>3.6534892329702018</c:v>
                </c:pt>
                <c:pt idx="45">
                  <c:v>3.2894089256806609</c:v>
                </c:pt>
                <c:pt idx="46">
                  <c:v>1.8366630220809412</c:v>
                </c:pt>
                <c:pt idx="47">
                  <c:v>2.0419746636419802</c:v>
                </c:pt>
                <c:pt idx="48">
                  <c:v>1.804765145411551</c:v>
                </c:pt>
                <c:pt idx="49">
                  <c:v>0.55673185557370175</c:v>
                </c:pt>
                <c:pt idx="50">
                  <c:v>1.2657523475850638</c:v>
                </c:pt>
                <c:pt idx="51">
                  <c:v>1.4462653089325102</c:v>
                </c:pt>
                <c:pt idx="52">
                  <c:v>3.1274535026964969</c:v>
                </c:pt>
                <c:pt idx="53">
                  <c:v>2.9449369230819116</c:v>
                </c:pt>
                <c:pt idx="54">
                  <c:v>2.5244857752968528</c:v>
                </c:pt>
                <c:pt idx="55">
                  <c:v>3.5983392994200329</c:v>
                </c:pt>
                <c:pt idx="56">
                  <c:v>3.4351476274246266</c:v>
                </c:pt>
                <c:pt idx="57">
                  <c:v>3.3097278982481555</c:v>
                </c:pt>
                <c:pt idx="58">
                  <c:v>4.068906584787328</c:v>
                </c:pt>
                <c:pt idx="59">
                  <c:v>4.358380268036413</c:v>
                </c:pt>
                <c:pt idx="60">
                  <c:v>3.112575509398269</c:v>
                </c:pt>
                <c:pt idx="61">
                  <c:v>3.3424495857345704</c:v>
                </c:pt>
                <c:pt idx="62">
                  <c:v>2.5632387264987244</c:v>
                </c:pt>
                <c:pt idx="63">
                  <c:v>2.3085771414772722</c:v>
                </c:pt>
                <c:pt idx="64">
                  <c:v>3.080284237154558</c:v>
                </c:pt>
                <c:pt idx="65">
                  <c:v>2.2390816484618057</c:v>
                </c:pt>
                <c:pt idx="66">
                  <c:v>2.4442254386144668</c:v>
                </c:pt>
                <c:pt idx="67">
                  <c:v>2.4515117905003194</c:v>
                </c:pt>
                <c:pt idx="68">
                  <c:v>2.7703308213350368</c:v>
                </c:pt>
                <c:pt idx="69">
                  <c:v>2.5319827954002392</c:v>
                </c:pt>
                <c:pt idx="70">
                  <c:v>1.4866877355351562</c:v>
                </c:pt>
                <c:pt idx="71">
                  <c:v>1.8157717827380111</c:v>
                </c:pt>
                <c:pt idx="72">
                  <c:v>4.6264536732787462</c:v>
                </c:pt>
                <c:pt idx="73">
                  <c:v>4.4769634611185154</c:v>
                </c:pt>
                <c:pt idx="74">
                  <c:v>4.101795410008819</c:v>
                </c:pt>
                <c:pt idx="75">
                  <c:v>4.2607495839041007</c:v>
                </c:pt>
                <c:pt idx="76">
                  <c:v>3.1608169269735811</c:v>
                </c:pt>
                <c:pt idx="77">
                  <c:v>2.5382249162564818</c:v>
                </c:pt>
                <c:pt idx="78">
                  <c:v>3.0774648841651384</c:v>
                </c:pt>
                <c:pt idx="79">
                  <c:v>2.7313038390576168</c:v>
                </c:pt>
                <c:pt idx="80">
                  <c:v>3.1137962718814833</c:v>
                </c:pt>
                <c:pt idx="81">
                  <c:v>2.0290667219263128</c:v>
                </c:pt>
                <c:pt idx="82">
                  <c:v>2.0286133416138341</c:v>
                </c:pt>
                <c:pt idx="83">
                  <c:v>0.65547473306955339</c:v>
                </c:pt>
                <c:pt idx="84">
                  <c:v>-1.1302124956139892</c:v>
                </c:pt>
                <c:pt idx="85">
                  <c:v>-0.66668886703229191</c:v>
                </c:pt>
                <c:pt idx="86">
                  <c:v>-0.70789279168856467</c:v>
                </c:pt>
                <c:pt idx="87">
                  <c:v>-1.4201448389415248</c:v>
                </c:pt>
                <c:pt idx="88">
                  <c:v>-1.5765652820042249</c:v>
                </c:pt>
                <c:pt idx="89">
                  <c:v>-1.1689674962668164</c:v>
                </c:pt>
                <c:pt idx="90">
                  <c:v>-2.0158391128335182</c:v>
                </c:pt>
                <c:pt idx="91">
                  <c:v>-2.1795089766061437</c:v>
                </c:pt>
                <c:pt idx="92">
                  <c:v>-3.4481339107754252</c:v>
                </c:pt>
                <c:pt idx="93">
                  <c:v>-3.4083980090055661</c:v>
                </c:pt>
                <c:pt idx="94">
                  <c:v>-3.6918685336761712</c:v>
                </c:pt>
                <c:pt idx="95">
                  <c:v>-3.5998072434427399</c:v>
                </c:pt>
                <c:pt idx="96">
                  <c:v>-4.3666640232177514</c:v>
                </c:pt>
                <c:pt idx="97">
                  <c:v>-5.0463414644804629</c:v>
                </c:pt>
                <c:pt idx="98">
                  <c:v>-5.3019865109398978</c:v>
                </c:pt>
                <c:pt idx="99">
                  <c:v>-5.1515176303024504</c:v>
                </c:pt>
                <c:pt idx="100">
                  <c:v>-5.1326060179334831</c:v>
                </c:pt>
                <c:pt idx="101">
                  <c:v>-4.0188195457879772</c:v>
                </c:pt>
                <c:pt idx="102">
                  <c:v>-3.3127319003137075</c:v>
                </c:pt>
                <c:pt idx="103">
                  <c:v>-3.3860855630520064</c:v>
                </c:pt>
                <c:pt idx="104">
                  <c:v>-2.4739305325947498</c:v>
                </c:pt>
                <c:pt idx="105">
                  <c:v>-1.6063791557295986</c:v>
                </c:pt>
                <c:pt idx="106">
                  <c:v>-1.5806508470025307</c:v>
                </c:pt>
                <c:pt idx="107">
                  <c:v>-1.2254882296008986</c:v>
                </c:pt>
                <c:pt idx="108">
                  <c:v>-0.16406502863792127</c:v>
                </c:pt>
                <c:pt idx="109">
                  <c:v>0.46288982186044336</c:v>
                </c:pt>
                <c:pt idx="110">
                  <c:v>0.58755297401029338</c:v>
                </c:pt>
                <c:pt idx="111">
                  <c:v>0.73397557075406894</c:v>
                </c:pt>
                <c:pt idx="112">
                  <c:v>0.33092451145446944</c:v>
                </c:pt>
                <c:pt idx="113">
                  <c:v>0.31479212741764684</c:v>
                </c:pt>
                <c:pt idx="114">
                  <c:v>-1.0102345193602957</c:v>
                </c:pt>
                <c:pt idx="115">
                  <c:v>-0.92792477411813934</c:v>
                </c:pt>
                <c:pt idx="116">
                  <c:v>-0.67509239614757632</c:v>
                </c:pt>
                <c:pt idx="117">
                  <c:v>-0.62008189197561592</c:v>
                </c:pt>
                <c:pt idx="118">
                  <c:v>-8.2868381492090748E-2</c:v>
                </c:pt>
                <c:pt idx="119">
                  <c:v>0.41274233246961956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II.1.5'!$C$2</c:f>
              <c:strCache>
                <c:ptCount val="1"/>
                <c:pt idx="0">
                  <c:v>Domestic loans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II.1.5'!$C$3:$C$122</c:f>
              <c:numCache>
                <c:formatCode>#.##00_ ;\-#.##00\ </c:formatCode>
                <c:ptCount val="120"/>
                <c:pt idx="0">
                  <c:v>46.106332749473097</c:v>
                </c:pt>
                <c:pt idx="1">
                  <c:v>46.836266495378112</c:v>
                </c:pt>
                <c:pt idx="2">
                  <c:v>41.102004338444658</c:v>
                </c:pt>
                <c:pt idx="3">
                  <c:v>41.261320364985863</c:v>
                </c:pt>
                <c:pt idx="4">
                  <c:v>41.846538238208609</c:v>
                </c:pt>
                <c:pt idx="5">
                  <c:v>42.969070968875542</c:v>
                </c:pt>
                <c:pt idx="6">
                  <c:v>41.839764573408843</c:v>
                </c:pt>
                <c:pt idx="7">
                  <c:v>39.529000570130279</c:v>
                </c:pt>
                <c:pt idx="8">
                  <c:v>38.012396038342359</c:v>
                </c:pt>
                <c:pt idx="9">
                  <c:v>34.231870145988978</c:v>
                </c:pt>
                <c:pt idx="10">
                  <c:v>30.661852213973589</c:v>
                </c:pt>
                <c:pt idx="11">
                  <c:v>24.021569341305081</c:v>
                </c:pt>
                <c:pt idx="12">
                  <c:v>23.505930075584189</c:v>
                </c:pt>
                <c:pt idx="13">
                  <c:v>22.582397480091672</c:v>
                </c:pt>
                <c:pt idx="14">
                  <c:v>27.046696726977103</c:v>
                </c:pt>
                <c:pt idx="15">
                  <c:v>27.440581818778668</c:v>
                </c:pt>
                <c:pt idx="16">
                  <c:v>27.920424695960918</c:v>
                </c:pt>
                <c:pt idx="17">
                  <c:v>29.958543940834204</c:v>
                </c:pt>
                <c:pt idx="18">
                  <c:v>29.882557287280747</c:v>
                </c:pt>
                <c:pt idx="19">
                  <c:v>33.204537044685054</c:v>
                </c:pt>
                <c:pt idx="20">
                  <c:v>32.24810547375705</c:v>
                </c:pt>
                <c:pt idx="21">
                  <c:v>33.383375130044556</c:v>
                </c:pt>
                <c:pt idx="22">
                  <c:v>31.745722159722192</c:v>
                </c:pt>
                <c:pt idx="23">
                  <c:v>37.792283550075354</c:v>
                </c:pt>
                <c:pt idx="24">
                  <c:v>38.400675036404749</c:v>
                </c:pt>
                <c:pt idx="25">
                  <c:v>36.995361847093648</c:v>
                </c:pt>
                <c:pt idx="26">
                  <c:v>35.874311878612531</c:v>
                </c:pt>
                <c:pt idx="27">
                  <c:v>34.90707788610078</c:v>
                </c:pt>
                <c:pt idx="28">
                  <c:v>32.769310102067323</c:v>
                </c:pt>
                <c:pt idx="29">
                  <c:v>30.94476287877913</c:v>
                </c:pt>
                <c:pt idx="30">
                  <c:v>40.268084533508386</c:v>
                </c:pt>
                <c:pt idx="31">
                  <c:v>39.528402725973308</c:v>
                </c:pt>
                <c:pt idx="32">
                  <c:v>40.730447127039611</c:v>
                </c:pt>
                <c:pt idx="33">
                  <c:v>37.260573715633512</c:v>
                </c:pt>
                <c:pt idx="34">
                  <c:v>34.795461436565688</c:v>
                </c:pt>
                <c:pt idx="35">
                  <c:v>30.28305677913724</c:v>
                </c:pt>
                <c:pt idx="36">
                  <c:v>27.450983487084684</c:v>
                </c:pt>
                <c:pt idx="37">
                  <c:v>27.439217506537091</c:v>
                </c:pt>
                <c:pt idx="38">
                  <c:v>26.795457987718578</c:v>
                </c:pt>
                <c:pt idx="39">
                  <c:v>24.285270584971059</c:v>
                </c:pt>
                <c:pt idx="40">
                  <c:v>23.162800305574521</c:v>
                </c:pt>
                <c:pt idx="41">
                  <c:v>19.827335731416753</c:v>
                </c:pt>
                <c:pt idx="42">
                  <c:v>10.621060702678605</c:v>
                </c:pt>
                <c:pt idx="43">
                  <c:v>7.9512781715160372</c:v>
                </c:pt>
                <c:pt idx="44">
                  <c:v>5.8383294426128032</c:v>
                </c:pt>
                <c:pt idx="45">
                  <c:v>6.2563397156491618</c:v>
                </c:pt>
                <c:pt idx="46">
                  <c:v>7.5781667360422631</c:v>
                </c:pt>
                <c:pt idx="47">
                  <c:v>9.2664108456761909</c:v>
                </c:pt>
                <c:pt idx="48">
                  <c:v>9.6532699034524114</c:v>
                </c:pt>
                <c:pt idx="49">
                  <c:v>9.3552157285024009</c:v>
                </c:pt>
                <c:pt idx="50">
                  <c:v>8.5677713416555008</c:v>
                </c:pt>
                <c:pt idx="51">
                  <c:v>9.4461735081073499</c:v>
                </c:pt>
                <c:pt idx="52">
                  <c:v>10.389075255753795</c:v>
                </c:pt>
                <c:pt idx="53">
                  <c:v>11.088521057603629</c:v>
                </c:pt>
                <c:pt idx="54">
                  <c:v>10.861193892425263</c:v>
                </c:pt>
                <c:pt idx="55">
                  <c:v>10.814500239080658</c:v>
                </c:pt>
                <c:pt idx="56">
                  <c:v>11.085092136232404</c:v>
                </c:pt>
                <c:pt idx="57">
                  <c:v>12.052602872051082</c:v>
                </c:pt>
                <c:pt idx="58">
                  <c:v>12.748018021792618</c:v>
                </c:pt>
                <c:pt idx="59">
                  <c:v>14.021631272735945</c:v>
                </c:pt>
                <c:pt idx="60">
                  <c:v>13.904937289752866</c:v>
                </c:pt>
                <c:pt idx="61">
                  <c:v>13.339217849404235</c:v>
                </c:pt>
                <c:pt idx="62">
                  <c:v>13.447262754217149</c:v>
                </c:pt>
                <c:pt idx="63">
                  <c:v>13.075347482208315</c:v>
                </c:pt>
                <c:pt idx="64">
                  <c:v>13.44670886918027</c:v>
                </c:pt>
                <c:pt idx="65">
                  <c:v>12.012873775455475</c:v>
                </c:pt>
                <c:pt idx="66">
                  <c:v>10.717583714587818</c:v>
                </c:pt>
                <c:pt idx="67">
                  <c:v>11.508763636187851</c:v>
                </c:pt>
                <c:pt idx="68">
                  <c:v>11.297523521586172</c:v>
                </c:pt>
                <c:pt idx="69">
                  <c:v>9.9155082199278155</c:v>
                </c:pt>
                <c:pt idx="70">
                  <c:v>8.2923652111411457</c:v>
                </c:pt>
                <c:pt idx="71">
                  <c:v>8.048434221229698</c:v>
                </c:pt>
                <c:pt idx="72">
                  <c:v>9.7431686471749686</c:v>
                </c:pt>
                <c:pt idx="73">
                  <c:v>8.9881955842807599</c:v>
                </c:pt>
                <c:pt idx="74">
                  <c:v>7.7192265938991227</c:v>
                </c:pt>
                <c:pt idx="75">
                  <c:v>7.0015316947366699</c:v>
                </c:pt>
                <c:pt idx="76">
                  <c:v>5.7628499408651521</c:v>
                </c:pt>
                <c:pt idx="77">
                  <c:v>3.7472073046930916</c:v>
                </c:pt>
                <c:pt idx="78">
                  <c:v>5.0320064111151623</c:v>
                </c:pt>
                <c:pt idx="79">
                  <c:v>3.9719962545968741</c:v>
                </c:pt>
                <c:pt idx="80">
                  <c:v>5.6575506780027069</c:v>
                </c:pt>
                <c:pt idx="81">
                  <c:v>4.5997893864257406</c:v>
                </c:pt>
                <c:pt idx="82">
                  <c:v>5.6028055628873403</c:v>
                </c:pt>
                <c:pt idx="83">
                  <c:v>3.122955836517562</c:v>
                </c:pt>
                <c:pt idx="84">
                  <c:v>0.79165340922241967</c:v>
                </c:pt>
                <c:pt idx="85">
                  <c:v>1.4883215824943505</c:v>
                </c:pt>
                <c:pt idx="86">
                  <c:v>1.550255492933033</c:v>
                </c:pt>
                <c:pt idx="87">
                  <c:v>0.38311485617843744</c:v>
                </c:pt>
                <c:pt idx="88">
                  <c:v>-0.4983158142235169</c:v>
                </c:pt>
                <c:pt idx="89">
                  <c:v>1.3640257855714708</c:v>
                </c:pt>
                <c:pt idx="90">
                  <c:v>-0.20180669346721913</c:v>
                </c:pt>
                <c:pt idx="91">
                  <c:v>-0.7973008534445114</c:v>
                </c:pt>
                <c:pt idx="92">
                  <c:v>-3.4654694048661412</c:v>
                </c:pt>
                <c:pt idx="93">
                  <c:v>-3.850326156635191</c:v>
                </c:pt>
                <c:pt idx="94">
                  <c:v>-5.5137349678565215</c:v>
                </c:pt>
                <c:pt idx="95">
                  <c:v>-4.5265379678253339</c:v>
                </c:pt>
                <c:pt idx="96">
                  <c:v>-5.9708540094678426</c:v>
                </c:pt>
                <c:pt idx="97">
                  <c:v>-6.995721275632107</c:v>
                </c:pt>
                <c:pt idx="98">
                  <c:v>-7.6409475178642339</c:v>
                </c:pt>
                <c:pt idx="99">
                  <c:v>-7.1769165751306758</c:v>
                </c:pt>
                <c:pt idx="100">
                  <c:v>-7.0249330825196523</c:v>
                </c:pt>
                <c:pt idx="101">
                  <c:v>-5.3638484509791624</c:v>
                </c:pt>
                <c:pt idx="102">
                  <c:v>-4.3871866739148402</c:v>
                </c:pt>
                <c:pt idx="103">
                  <c:v>-4.0682002169969422</c:v>
                </c:pt>
                <c:pt idx="104">
                  <c:v>-3.8395861144548178</c:v>
                </c:pt>
                <c:pt idx="105">
                  <c:v>-2.4754757467962918</c:v>
                </c:pt>
                <c:pt idx="106">
                  <c:v>-1.9469840899323856</c:v>
                </c:pt>
                <c:pt idx="107">
                  <c:v>-0.63836341429181687</c:v>
                </c:pt>
                <c:pt idx="108">
                  <c:v>0.68572080902819721</c:v>
                </c:pt>
                <c:pt idx="109">
                  <c:v>1.4996072638505495</c:v>
                </c:pt>
                <c:pt idx="110">
                  <c:v>1.9940301719956608</c:v>
                </c:pt>
                <c:pt idx="111">
                  <c:v>1.7725420607634419</c:v>
                </c:pt>
                <c:pt idx="112">
                  <c:v>0.91936277182693971</c:v>
                </c:pt>
                <c:pt idx="113">
                  <c:v>0.55567985986084523</c:v>
                </c:pt>
                <c:pt idx="114">
                  <c:v>1.7124750257636379E-2</c:v>
                </c:pt>
                <c:pt idx="115">
                  <c:v>0.26116215579978075</c:v>
                </c:pt>
                <c:pt idx="116">
                  <c:v>1.3487697519806403</c:v>
                </c:pt>
                <c:pt idx="117">
                  <c:v>0.69939652966293409</c:v>
                </c:pt>
                <c:pt idx="118">
                  <c:v>1.1589232334548996</c:v>
                </c:pt>
                <c:pt idx="119">
                  <c:v>1.7828516198700584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'Chart II.1.5'!$E$2</c:f>
              <c:strCache>
                <c:ptCount val="1"/>
                <c:pt idx="0">
                  <c:v>Average credit growth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II.1.5'!$E$3:$E$122</c:f>
              <c:numCache>
                <c:formatCode>#.##00_ ;\-#.##00\ </c:formatCode>
                <c:ptCount val="120"/>
                <c:pt idx="0">
                  <c:v>33.496374594583941</c:v>
                </c:pt>
                <c:pt idx="1">
                  <c:v>33.496374594583941</c:v>
                </c:pt>
                <c:pt idx="2">
                  <c:v>33.496374594583941</c:v>
                </c:pt>
                <c:pt idx="3">
                  <c:v>33.496374594583941</c:v>
                </c:pt>
                <c:pt idx="4">
                  <c:v>33.496374594583941</c:v>
                </c:pt>
                <c:pt idx="5">
                  <c:v>33.496374594583941</c:v>
                </c:pt>
                <c:pt idx="6">
                  <c:v>33.496374594583941</c:v>
                </c:pt>
                <c:pt idx="7">
                  <c:v>33.496374594583941</c:v>
                </c:pt>
                <c:pt idx="8">
                  <c:v>33.496374594583941</c:v>
                </c:pt>
                <c:pt idx="9">
                  <c:v>33.496374594583941</c:v>
                </c:pt>
                <c:pt idx="10">
                  <c:v>33.496374594583941</c:v>
                </c:pt>
                <c:pt idx="11">
                  <c:v>33.496374594583941</c:v>
                </c:pt>
                <c:pt idx="12">
                  <c:v>33.496374594583941</c:v>
                </c:pt>
                <c:pt idx="13">
                  <c:v>33.496374594583941</c:v>
                </c:pt>
                <c:pt idx="14">
                  <c:v>33.496374594583941</c:v>
                </c:pt>
                <c:pt idx="15">
                  <c:v>33.496374594583941</c:v>
                </c:pt>
                <c:pt idx="16">
                  <c:v>33.496374594583941</c:v>
                </c:pt>
                <c:pt idx="17">
                  <c:v>33.496374594583941</c:v>
                </c:pt>
                <c:pt idx="18">
                  <c:v>33.496374594583941</c:v>
                </c:pt>
                <c:pt idx="19">
                  <c:v>33.496374594583941</c:v>
                </c:pt>
                <c:pt idx="20">
                  <c:v>33.496374594583941</c:v>
                </c:pt>
                <c:pt idx="21">
                  <c:v>33.496374594583941</c:v>
                </c:pt>
                <c:pt idx="22">
                  <c:v>33.496374594583941</c:v>
                </c:pt>
                <c:pt idx="23">
                  <c:v>33.496374594583941</c:v>
                </c:pt>
                <c:pt idx="24">
                  <c:v>33.496374594583941</c:v>
                </c:pt>
                <c:pt idx="25">
                  <c:v>33.496374594583941</c:v>
                </c:pt>
                <c:pt idx="26">
                  <c:v>33.496374594583941</c:v>
                </c:pt>
                <c:pt idx="27">
                  <c:v>33.496374594583941</c:v>
                </c:pt>
                <c:pt idx="28">
                  <c:v>33.496374594583941</c:v>
                </c:pt>
                <c:pt idx="29">
                  <c:v>33.496374594583941</c:v>
                </c:pt>
                <c:pt idx="30">
                  <c:v>33.496374594583941</c:v>
                </c:pt>
                <c:pt idx="31">
                  <c:v>33.496374594583941</c:v>
                </c:pt>
                <c:pt idx="32">
                  <c:v>33.496374594583941</c:v>
                </c:pt>
                <c:pt idx="33">
                  <c:v>33.496374594583941</c:v>
                </c:pt>
                <c:pt idx="34">
                  <c:v>33.496374594583941</c:v>
                </c:pt>
                <c:pt idx="35">
                  <c:v>33.496374594583941</c:v>
                </c:pt>
                <c:pt idx="36">
                  <c:v>33.496374594583941</c:v>
                </c:pt>
                <c:pt idx="37">
                  <c:v>33.496374594583941</c:v>
                </c:pt>
                <c:pt idx="38">
                  <c:v>33.496374594583941</c:v>
                </c:pt>
                <c:pt idx="39">
                  <c:v>33.496374594583941</c:v>
                </c:pt>
                <c:pt idx="40">
                  <c:v>33.496374594583941</c:v>
                </c:pt>
                <c:pt idx="41">
                  <c:v>33.496374594583941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'Chart II.1.5'!$F$2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II.1.5'!$F$3:$F$122</c:f>
              <c:numCache>
                <c:formatCode>#.##00_ ;\-#.##00\ </c:formatCode>
                <c:ptCount val="120"/>
                <c:pt idx="0">
                  <c:v>44.196550701994994</c:v>
                </c:pt>
                <c:pt idx="1">
                  <c:v>44.196550701994994</c:v>
                </c:pt>
                <c:pt idx="2">
                  <c:v>44.196550701994994</c:v>
                </c:pt>
                <c:pt idx="3">
                  <c:v>44.196550701994994</c:v>
                </c:pt>
                <c:pt idx="4">
                  <c:v>44.196550701994994</c:v>
                </c:pt>
                <c:pt idx="5">
                  <c:v>44.196550701994994</c:v>
                </c:pt>
                <c:pt idx="6">
                  <c:v>44.196550701994994</c:v>
                </c:pt>
                <c:pt idx="7">
                  <c:v>44.196550701994994</c:v>
                </c:pt>
                <c:pt idx="8">
                  <c:v>44.196550701994994</c:v>
                </c:pt>
                <c:pt idx="9">
                  <c:v>44.196550701994994</c:v>
                </c:pt>
                <c:pt idx="10">
                  <c:v>44.196550701994994</c:v>
                </c:pt>
                <c:pt idx="11">
                  <c:v>44.196550701994994</c:v>
                </c:pt>
                <c:pt idx="12">
                  <c:v>44.196550701994994</c:v>
                </c:pt>
                <c:pt idx="13">
                  <c:v>44.196550701994994</c:v>
                </c:pt>
                <c:pt idx="14">
                  <c:v>44.196550701994994</c:v>
                </c:pt>
                <c:pt idx="15">
                  <c:v>44.196550701994994</c:v>
                </c:pt>
                <c:pt idx="16">
                  <c:v>44.196550701994994</c:v>
                </c:pt>
                <c:pt idx="17">
                  <c:v>44.196550701994994</c:v>
                </c:pt>
                <c:pt idx="18">
                  <c:v>44.196550701994994</c:v>
                </c:pt>
                <c:pt idx="19">
                  <c:v>44.196550701994994</c:v>
                </c:pt>
                <c:pt idx="20">
                  <c:v>44.196550701994994</c:v>
                </c:pt>
                <c:pt idx="21">
                  <c:v>44.196550701994994</c:v>
                </c:pt>
                <c:pt idx="22">
                  <c:v>44.196550701994994</c:v>
                </c:pt>
                <c:pt idx="23">
                  <c:v>44.196550701994994</c:v>
                </c:pt>
                <c:pt idx="24">
                  <c:v>44.196550701994994</c:v>
                </c:pt>
                <c:pt idx="25">
                  <c:v>44.196550701994994</c:v>
                </c:pt>
                <c:pt idx="26">
                  <c:v>44.196550701994994</c:v>
                </c:pt>
                <c:pt idx="27">
                  <c:v>44.196550701994994</c:v>
                </c:pt>
                <c:pt idx="28">
                  <c:v>44.196550701994994</c:v>
                </c:pt>
                <c:pt idx="29">
                  <c:v>44.196550701994994</c:v>
                </c:pt>
                <c:pt idx="30">
                  <c:v>44.196550701994994</c:v>
                </c:pt>
                <c:pt idx="31">
                  <c:v>44.196550701994994</c:v>
                </c:pt>
                <c:pt idx="32">
                  <c:v>44.196550701994994</c:v>
                </c:pt>
                <c:pt idx="33">
                  <c:v>44.196550701994994</c:v>
                </c:pt>
                <c:pt idx="34">
                  <c:v>44.196550701994994</c:v>
                </c:pt>
                <c:pt idx="35">
                  <c:v>44.196550701994994</c:v>
                </c:pt>
                <c:pt idx="36">
                  <c:v>44.196550701994994</c:v>
                </c:pt>
                <c:pt idx="37">
                  <c:v>44.196550701994994</c:v>
                </c:pt>
                <c:pt idx="38">
                  <c:v>44.196550701994994</c:v>
                </c:pt>
                <c:pt idx="39">
                  <c:v>44.196550701994994</c:v>
                </c:pt>
                <c:pt idx="40">
                  <c:v>44.196550701994994</c:v>
                </c:pt>
                <c:pt idx="41">
                  <c:v>44.196550701994994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'Chart II.1.5'!$G$2</c:f>
              <c:strCache>
                <c:ptCount val="1"/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II.1.5'!$G$3:$G$122</c:f>
              <c:numCache>
                <c:formatCode>#.##00_ ;\-#.##00\ </c:formatCode>
                <c:ptCount val="120"/>
                <c:pt idx="42">
                  <c:v>4.2235960815653089</c:v>
                </c:pt>
                <c:pt idx="43">
                  <c:v>4.2235960815653089</c:v>
                </c:pt>
                <c:pt idx="44">
                  <c:v>4.2235960815653089</c:v>
                </c:pt>
                <c:pt idx="45">
                  <c:v>4.2235960815653089</c:v>
                </c:pt>
                <c:pt idx="46">
                  <c:v>4.2235960815653089</c:v>
                </c:pt>
                <c:pt idx="47">
                  <c:v>4.2235960815653089</c:v>
                </c:pt>
                <c:pt idx="48">
                  <c:v>4.2235960815653089</c:v>
                </c:pt>
                <c:pt idx="49">
                  <c:v>4.2235960815653089</c:v>
                </c:pt>
                <c:pt idx="50">
                  <c:v>4.2235960815653089</c:v>
                </c:pt>
                <c:pt idx="51">
                  <c:v>4.2235960815653089</c:v>
                </c:pt>
                <c:pt idx="52">
                  <c:v>4.2235960815653089</c:v>
                </c:pt>
                <c:pt idx="53">
                  <c:v>4.2235960815653089</c:v>
                </c:pt>
                <c:pt idx="54">
                  <c:v>4.2235960815653089</c:v>
                </c:pt>
                <c:pt idx="55">
                  <c:v>4.2235960815653089</c:v>
                </c:pt>
                <c:pt idx="56">
                  <c:v>4.2235960815653089</c:v>
                </c:pt>
                <c:pt idx="57">
                  <c:v>4.2235960815653089</c:v>
                </c:pt>
                <c:pt idx="58">
                  <c:v>4.2235960815653089</c:v>
                </c:pt>
                <c:pt idx="59">
                  <c:v>4.2235960815653089</c:v>
                </c:pt>
                <c:pt idx="60">
                  <c:v>4.2235960815653089</c:v>
                </c:pt>
                <c:pt idx="61">
                  <c:v>4.2235960815653089</c:v>
                </c:pt>
                <c:pt idx="62">
                  <c:v>4.2235960815653089</c:v>
                </c:pt>
                <c:pt idx="63">
                  <c:v>4.2235960815653089</c:v>
                </c:pt>
                <c:pt idx="64">
                  <c:v>4.2235960815653089</c:v>
                </c:pt>
                <c:pt idx="65">
                  <c:v>4.2235960815653089</c:v>
                </c:pt>
                <c:pt idx="66">
                  <c:v>4.2235960815653089</c:v>
                </c:pt>
                <c:pt idx="67">
                  <c:v>4.2235960815653089</c:v>
                </c:pt>
                <c:pt idx="68">
                  <c:v>4.2235960815653089</c:v>
                </c:pt>
                <c:pt idx="69">
                  <c:v>4.2235960815653089</c:v>
                </c:pt>
                <c:pt idx="70">
                  <c:v>4.2235960815653089</c:v>
                </c:pt>
                <c:pt idx="71">
                  <c:v>4.2235960815653089</c:v>
                </c:pt>
                <c:pt idx="72">
                  <c:v>4.2235960815653089</c:v>
                </c:pt>
                <c:pt idx="73">
                  <c:v>4.2235960815653089</c:v>
                </c:pt>
                <c:pt idx="74">
                  <c:v>4.2235960815653089</c:v>
                </c:pt>
                <c:pt idx="75">
                  <c:v>4.2235960815653089</c:v>
                </c:pt>
                <c:pt idx="76">
                  <c:v>4.2235960815653089</c:v>
                </c:pt>
                <c:pt idx="77">
                  <c:v>4.2235960815653089</c:v>
                </c:pt>
                <c:pt idx="78">
                  <c:v>4.2235960815653089</c:v>
                </c:pt>
                <c:pt idx="79">
                  <c:v>4.2235960815653089</c:v>
                </c:pt>
                <c:pt idx="80">
                  <c:v>4.2235960815653089</c:v>
                </c:pt>
                <c:pt idx="81">
                  <c:v>4.2235960815653089</c:v>
                </c:pt>
                <c:pt idx="82">
                  <c:v>4.2235960815653089</c:v>
                </c:pt>
                <c:pt idx="83">
                  <c:v>4.2235960815653089</c:v>
                </c:pt>
                <c:pt idx="84">
                  <c:v>4.2235960815653089</c:v>
                </c:pt>
                <c:pt idx="85">
                  <c:v>4.2235960815653089</c:v>
                </c:pt>
                <c:pt idx="86">
                  <c:v>4.2235960815653089</c:v>
                </c:pt>
                <c:pt idx="87">
                  <c:v>4.2235960815653089</c:v>
                </c:pt>
                <c:pt idx="88">
                  <c:v>4.2235960815653089</c:v>
                </c:pt>
                <c:pt idx="89">
                  <c:v>4.2235960815653089</c:v>
                </c:pt>
                <c:pt idx="90">
                  <c:v>4.2235960815653089</c:v>
                </c:pt>
                <c:pt idx="91">
                  <c:v>4.2235960815653089</c:v>
                </c:pt>
                <c:pt idx="92">
                  <c:v>4.2235960815653089</c:v>
                </c:pt>
                <c:pt idx="93">
                  <c:v>4.2235960815653089</c:v>
                </c:pt>
                <c:pt idx="94">
                  <c:v>4.2235960815653089</c:v>
                </c:pt>
                <c:pt idx="95">
                  <c:v>4.2235960815653089</c:v>
                </c:pt>
                <c:pt idx="96">
                  <c:v>4.2235960815653089</c:v>
                </c:pt>
                <c:pt idx="97">
                  <c:v>4.2235960815653089</c:v>
                </c:pt>
                <c:pt idx="98">
                  <c:v>4.2235960815653089</c:v>
                </c:pt>
                <c:pt idx="99">
                  <c:v>4.2235960815653089</c:v>
                </c:pt>
                <c:pt idx="100">
                  <c:v>4.2235960815653089</c:v>
                </c:pt>
                <c:pt idx="101">
                  <c:v>4.2235960815653089</c:v>
                </c:pt>
                <c:pt idx="102">
                  <c:v>4.2235960815653089</c:v>
                </c:pt>
                <c:pt idx="103">
                  <c:v>4.2235960815653089</c:v>
                </c:pt>
                <c:pt idx="104">
                  <c:v>4.2235960815653089</c:v>
                </c:pt>
                <c:pt idx="105">
                  <c:v>4.2235960815653089</c:v>
                </c:pt>
                <c:pt idx="106">
                  <c:v>4.2235960815653089</c:v>
                </c:pt>
                <c:pt idx="107">
                  <c:v>4.2235960815653089</c:v>
                </c:pt>
                <c:pt idx="108">
                  <c:v>4.2235960815653089</c:v>
                </c:pt>
                <c:pt idx="109">
                  <c:v>4.2235960815653089</c:v>
                </c:pt>
                <c:pt idx="110">
                  <c:v>4.2235960815653089</c:v>
                </c:pt>
                <c:pt idx="111">
                  <c:v>4.2235960815653089</c:v>
                </c:pt>
                <c:pt idx="112">
                  <c:v>4.2235960815653089</c:v>
                </c:pt>
                <c:pt idx="113">
                  <c:v>4.2235960815653089</c:v>
                </c:pt>
                <c:pt idx="114">
                  <c:v>4.2235960815653089</c:v>
                </c:pt>
                <c:pt idx="115">
                  <c:v>4.2235960815653089</c:v>
                </c:pt>
                <c:pt idx="116">
                  <c:v>4.2235960815653089</c:v>
                </c:pt>
                <c:pt idx="117">
                  <c:v>4.2235960815653089</c:v>
                </c:pt>
                <c:pt idx="118">
                  <c:v>4.2235960815653089</c:v>
                </c:pt>
                <c:pt idx="119">
                  <c:v>4.2235960815653089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'Chart II.1.5'!$H$2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'Chart II.1.5'!$B$3:$B$122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II.1.5'!$H$3:$H$122</c:f>
              <c:numCache>
                <c:formatCode>#.##00_ ;\-#.##00\ </c:formatCode>
                <c:ptCount val="120"/>
                <c:pt idx="42">
                  <c:v>0.78230139169479851</c:v>
                </c:pt>
                <c:pt idx="43">
                  <c:v>0.78230139169479851</c:v>
                </c:pt>
                <c:pt idx="44">
                  <c:v>0.78230139169479851</c:v>
                </c:pt>
                <c:pt idx="45">
                  <c:v>0.78230139169479851</c:v>
                </c:pt>
                <c:pt idx="46">
                  <c:v>0.78230139169479851</c:v>
                </c:pt>
                <c:pt idx="47">
                  <c:v>0.78230139169479851</c:v>
                </c:pt>
                <c:pt idx="48">
                  <c:v>0.78230139169479851</c:v>
                </c:pt>
                <c:pt idx="49">
                  <c:v>0.78230139169479851</c:v>
                </c:pt>
                <c:pt idx="50">
                  <c:v>0.78230139169479851</c:v>
                </c:pt>
                <c:pt idx="51">
                  <c:v>0.78230139169479851</c:v>
                </c:pt>
                <c:pt idx="52">
                  <c:v>0.78230139169479851</c:v>
                </c:pt>
                <c:pt idx="53">
                  <c:v>0.78230139169479851</c:v>
                </c:pt>
                <c:pt idx="54">
                  <c:v>0.78230139169479851</c:v>
                </c:pt>
                <c:pt idx="55">
                  <c:v>0.78230139169479851</c:v>
                </c:pt>
                <c:pt idx="56">
                  <c:v>0.78230139169479851</c:v>
                </c:pt>
                <c:pt idx="57">
                  <c:v>0.78230139169479851</c:v>
                </c:pt>
                <c:pt idx="58">
                  <c:v>0.78230139169479851</c:v>
                </c:pt>
                <c:pt idx="59">
                  <c:v>0.78230139169479851</c:v>
                </c:pt>
                <c:pt idx="60">
                  <c:v>0.78230139169479851</c:v>
                </c:pt>
                <c:pt idx="61">
                  <c:v>0.78230139169479851</c:v>
                </c:pt>
                <c:pt idx="62">
                  <c:v>0.78230139169479851</c:v>
                </c:pt>
                <c:pt idx="63">
                  <c:v>0.78230139169479851</c:v>
                </c:pt>
                <c:pt idx="64">
                  <c:v>0.78230139169479851</c:v>
                </c:pt>
                <c:pt idx="65">
                  <c:v>0.78230139169479851</c:v>
                </c:pt>
                <c:pt idx="66">
                  <c:v>0.78230139169479851</c:v>
                </c:pt>
                <c:pt idx="67">
                  <c:v>0.78230139169479851</c:v>
                </c:pt>
                <c:pt idx="68">
                  <c:v>0.78230139169479851</c:v>
                </c:pt>
                <c:pt idx="69">
                  <c:v>0.78230139169479851</c:v>
                </c:pt>
                <c:pt idx="70">
                  <c:v>0.78230139169479851</c:v>
                </c:pt>
                <c:pt idx="71">
                  <c:v>0.78230139169479851</c:v>
                </c:pt>
                <c:pt idx="72">
                  <c:v>0.78230139169479851</c:v>
                </c:pt>
                <c:pt idx="73">
                  <c:v>0.78230139169479851</c:v>
                </c:pt>
                <c:pt idx="74">
                  <c:v>0.78230139169479851</c:v>
                </c:pt>
                <c:pt idx="75">
                  <c:v>0.78230139169479851</c:v>
                </c:pt>
                <c:pt idx="76">
                  <c:v>0.78230139169479851</c:v>
                </c:pt>
                <c:pt idx="77">
                  <c:v>0.78230139169479851</c:v>
                </c:pt>
                <c:pt idx="78">
                  <c:v>0.78230139169479851</c:v>
                </c:pt>
                <c:pt idx="79">
                  <c:v>0.78230139169479851</c:v>
                </c:pt>
                <c:pt idx="80">
                  <c:v>0.78230139169479851</c:v>
                </c:pt>
                <c:pt idx="81">
                  <c:v>0.78230139169479851</c:v>
                </c:pt>
                <c:pt idx="82">
                  <c:v>0.78230139169479851</c:v>
                </c:pt>
                <c:pt idx="83">
                  <c:v>0.78230139169479851</c:v>
                </c:pt>
                <c:pt idx="84">
                  <c:v>0.78230139169479851</c:v>
                </c:pt>
                <c:pt idx="85">
                  <c:v>0.78230139169479851</c:v>
                </c:pt>
                <c:pt idx="86">
                  <c:v>0.78230139169479851</c:v>
                </c:pt>
                <c:pt idx="87">
                  <c:v>0.78230139169479851</c:v>
                </c:pt>
                <c:pt idx="88">
                  <c:v>0.78230139169479851</c:v>
                </c:pt>
                <c:pt idx="89">
                  <c:v>0.78230139169479851</c:v>
                </c:pt>
                <c:pt idx="90">
                  <c:v>0.78230139169479851</c:v>
                </c:pt>
                <c:pt idx="91">
                  <c:v>0.78230139169479851</c:v>
                </c:pt>
                <c:pt idx="92">
                  <c:v>0.78230139169479851</c:v>
                </c:pt>
                <c:pt idx="93">
                  <c:v>0.78230139169479851</c:v>
                </c:pt>
                <c:pt idx="94">
                  <c:v>0.78230139169479851</c:v>
                </c:pt>
                <c:pt idx="95">
                  <c:v>0.78230139169479851</c:v>
                </c:pt>
                <c:pt idx="96">
                  <c:v>0.78230139169479851</c:v>
                </c:pt>
                <c:pt idx="97">
                  <c:v>0.78230139169479851</c:v>
                </c:pt>
                <c:pt idx="98">
                  <c:v>0.78230139169479851</c:v>
                </c:pt>
                <c:pt idx="99">
                  <c:v>0.78230139169479851</c:v>
                </c:pt>
                <c:pt idx="100">
                  <c:v>0.78230139169479851</c:v>
                </c:pt>
                <c:pt idx="101">
                  <c:v>0.78230139169479851</c:v>
                </c:pt>
                <c:pt idx="102">
                  <c:v>0.78230139169479851</c:v>
                </c:pt>
                <c:pt idx="103">
                  <c:v>0.78230139169479851</c:v>
                </c:pt>
                <c:pt idx="104">
                  <c:v>0.78230139169479851</c:v>
                </c:pt>
                <c:pt idx="105">
                  <c:v>0.78230139169479851</c:v>
                </c:pt>
                <c:pt idx="106">
                  <c:v>0.78230139169479851</c:v>
                </c:pt>
                <c:pt idx="107">
                  <c:v>0.78230139169479851</c:v>
                </c:pt>
                <c:pt idx="108">
                  <c:v>0.78230139169479851</c:v>
                </c:pt>
                <c:pt idx="109">
                  <c:v>0.78230139169479851</c:v>
                </c:pt>
                <c:pt idx="110">
                  <c:v>0.78230139169479851</c:v>
                </c:pt>
                <c:pt idx="111">
                  <c:v>0.78230139169479851</c:v>
                </c:pt>
                <c:pt idx="112">
                  <c:v>0.78230139169479851</c:v>
                </c:pt>
                <c:pt idx="113">
                  <c:v>0.78230139169479851</c:v>
                </c:pt>
                <c:pt idx="114">
                  <c:v>0.78230139169479851</c:v>
                </c:pt>
                <c:pt idx="115">
                  <c:v>0.78230139169479851</c:v>
                </c:pt>
                <c:pt idx="116">
                  <c:v>0.78230139169479851</c:v>
                </c:pt>
                <c:pt idx="117">
                  <c:v>0.78230139169479851</c:v>
                </c:pt>
                <c:pt idx="118">
                  <c:v>0.78230139169479851</c:v>
                </c:pt>
                <c:pt idx="119">
                  <c:v>0.78230139169479851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16096"/>
        <c:axId val="230917632"/>
      </c:lineChart>
      <c:catAx>
        <c:axId val="23091609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917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30917632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91609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2154513294533832E-2"/>
          <c:y val="0.83634497949062903"/>
          <c:w val="0.69908561825028792"/>
          <c:h val="0.159763647634497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9253351098369341E-2"/>
          <c:y val="9.0067792344618022E-2"/>
          <c:w val="0.76209198506483322"/>
          <c:h val="0.5949498620364762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Pt>
            <c:idx val="6"/>
            <c:bubble3D val="0"/>
            <c:spPr>
              <a:solidFill>
                <a:srgbClr val="9A9B9C"/>
              </a:solidFill>
              <a:ln w="12700">
                <a:noFill/>
                <a:prstDash val="solid"/>
              </a:ln>
            </c:spPr>
          </c:dPt>
          <c:dPt>
            <c:idx val="7"/>
            <c:bubble3D val="0"/>
            <c:spPr>
              <a:solidFill>
                <a:srgbClr val="5E6A71"/>
              </a:solidFill>
              <a:ln w="12700">
                <a:noFill/>
                <a:prstDash val="solid"/>
              </a:ln>
            </c:spPr>
          </c:dPt>
          <c:dPt>
            <c:idx val="8"/>
            <c:bubble3D val="0"/>
            <c:spPr>
              <a:solidFill>
                <a:srgbClr val="A71930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1.2925309718576328E-3"/>
                  <c:y val="1.16904617692019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34.9%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3964404496677284E-2"/>
                  <c:y val="-8.28000346110582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28.0%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884889388826397E-2"/>
                  <c:y val="-1.03456298731889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3.4%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6486876640419949E-2"/>
                  <c:y val="-1.60372261159662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12.8%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749814788744935E-2"/>
                  <c:y val="-1.77843154221106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4.3%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5656167979002621E-3"/>
                  <c:y val="4.842471614125157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956946673457816E-2"/>
                  <c:y val="-8.75194469609225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3.2%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8598108088195252E-3"/>
                  <c:y val="-5.14651636602716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5948374448619503E-3"/>
                  <c:y val="-1.42048820950349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 II.3.14'!$B$3:$B$11</c:f>
              <c:strCache>
                <c:ptCount val="9"/>
                <c:pt idx="0">
                  <c:v>Freight vehicles, buses</c:v>
                </c:pt>
                <c:pt idx="1">
                  <c:v>Passenger vehicles</c:v>
                </c:pt>
                <c:pt idx="2">
                  <c:v>Production machinery</c:v>
                </c:pt>
                <c:pt idx="3">
                  <c:v>Other</c:v>
                </c:pt>
                <c:pt idx="4">
                  <c:v>Construction machinery</c:v>
                </c:pt>
                <c:pt idx="5">
                  <c:v>Agricultural equipment</c:v>
                </c:pt>
                <c:pt idx="6">
                  <c:v>Service provision equipm.</c:v>
                </c:pt>
                <c:pt idx="7">
                  <c:v>Rail vehicles, marine vehicl.</c:v>
                </c:pt>
                <c:pt idx="8">
                  <c:v>Commercial real estate</c:v>
                </c:pt>
              </c:strCache>
            </c:strRef>
          </c:cat>
          <c:val>
            <c:numRef>
              <c:f>'Chart II.3.14'!$C$3:$C$11</c:f>
              <c:numCache>
                <c:formatCode>#,#00%</c:formatCode>
                <c:ptCount val="9"/>
                <c:pt idx="0">
                  <c:v>0.34899999999999998</c:v>
                </c:pt>
                <c:pt idx="1">
                  <c:v>0.28000000000000003</c:v>
                </c:pt>
                <c:pt idx="2">
                  <c:v>3.4000000000000002E-2</c:v>
                </c:pt>
                <c:pt idx="3">
                  <c:v>0.12799999999999989</c:v>
                </c:pt>
                <c:pt idx="4">
                  <c:v>4.2999999999999997E-2</c:v>
                </c:pt>
                <c:pt idx="5">
                  <c:v>9.0999999999999998E-2</c:v>
                </c:pt>
                <c:pt idx="6">
                  <c:v>3.2000000000000001E-2</c:v>
                </c:pt>
                <c:pt idx="7">
                  <c:v>1.4E-2</c:v>
                </c:pt>
                <c:pt idx="8">
                  <c:v>2.9000000000000001E-2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2671956081825656E-3"/>
          <c:y val="0.70193175853018375"/>
          <c:w val="0.97550920638736949"/>
          <c:h val="0.2133896444762586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986938090054794E-2"/>
          <c:y val="5.1660609686003958E-2"/>
          <c:w val="0.87737137990927772"/>
          <c:h val="0.65227620483609761"/>
        </c:manualLayout>
      </c:layout>
      <c:lineChart>
        <c:grouping val="standard"/>
        <c:varyColors val="0"/>
        <c:ser>
          <c:idx val="3"/>
          <c:order val="0"/>
          <c:tx>
            <c:strRef>
              <c:f>'Chart II.1.6'!$D$2</c:f>
              <c:strCache>
                <c:ptCount val="1"/>
                <c:pt idx="0">
                  <c:v>Corporates – domestic loans</c:v>
                </c:pt>
              </c:strCache>
            </c:strRef>
          </c:tx>
          <c:spPr>
            <a:ln w="25400">
              <a:solidFill>
                <a:srgbClr val="005293">
                  <a:alpha val="99000"/>
                </a:srgbClr>
              </a:solidFill>
              <a:prstDash val="sysDash"/>
            </a:ln>
          </c:spPr>
          <c:marker>
            <c:symbol val="none"/>
          </c:marker>
          <c:cat>
            <c:strRef>
              <c:f>'Chart II.1.6'!$B$3:$B$122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II.1.6'!$D$3:$D$122</c:f>
              <c:numCache>
                <c:formatCode>#.##00_ ;\-#.##00\ </c:formatCode>
                <c:ptCount val="120"/>
                <c:pt idx="0">
                  <c:v>32.652252747285274</c:v>
                </c:pt>
                <c:pt idx="1">
                  <c:v>32.583705213849044</c:v>
                </c:pt>
                <c:pt idx="2">
                  <c:v>24.626429326408882</c:v>
                </c:pt>
                <c:pt idx="3">
                  <c:v>24.652423726257354</c:v>
                </c:pt>
                <c:pt idx="4">
                  <c:v>25.343433255369348</c:v>
                </c:pt>
                <c:pt idx="5">
                  <c:v>26.79704926766621</c:v>
                </c:pt>
                <c:pt idx="6">
                  <c:v>25.548119025989322</c:v>
                </c:pt>
                <c:pt idx="7">
                  <c:v>23.84756378150874</c:v>
                </c:pt>
                <c:pt idx="8">
                  <c:v>22.406864505418127</c:v>
                </c:pt>
                <c:pt idx="9">
                  <c:v>18.1700113386742</c:v>
                </c:pt>
                <c:pt idx="10">
                  <c:v>14.405465832273819</c:v>
                </c:pt>
                <c:pt idx="11">
                  <c:v>7.2950185419897764</c:v>
                </c:pt>
                <c:pt idx="12">
                  <c:v>5.697333403862828</c:v>
                </c:pt>
                <c:pt idx="13">
                  <c:v>5.0695163293822816</c:v>
                </c:pt>
                <c:pt idx="14">
                  <c:v>11.734472372547017</c:v>
                </c:pt>
                <c:pt idx="15">
                  <c:v>11.790810359212898</c:v>
                </c:pt>
                <c:pt idx="16">
                  <c:v>12.476261429864181</c:v>
                </c:pt>
                <c:pt idx="17">
                  <c:v>15.766752617054863</c:v>
                </c:pt>
                <c:pt idx="18">
                  <c:v>15.709099571066005</c:v>
                </c:pt>
                <c:pt idx="19">
                  <c:v>18.430210267291841</c:v>
                </c:pt>
                <c:pt idx="20">
                  <c:v>19.603845065505681</c:v>
                </c:pt>
                <c:pt idx="21">
                  <c:v>22.644401390315778</c:v>
                </c:pt>
                <c:pt idx="22">
                  <c:v>21.945104113740953</c:v>
                </c:pt>
                <c:pt idx="23">
                  <c:v>29.897536762543808</c:v>
                </c:pt>
                <c:pt idx="24">
                  <c:v>32.72424556048702</c:v>
                </c:pt>
                <c:pt idx="25">
                  <c:v>31.042461511056615</c:v>
                </c:pt>
                <c:pt idx="26">
                  <c:v>30.449393181508952</c:v>
                </c:pt>
                <c:pt idx="27">
                  <c:v>30.651260400670452</c:v>
                </c:pt>
                <c:pt idx="28">
                  <c:v>29.607903952769476</c:v>
                </c:pt>
                <c:pt idx="29">
                  <c:v>28.074643467233557</c:v>
                </c:pt>
                <c:pt idx="30">
                  <c:v>37.041387185883565</c:v>
                </c:pt>
                <c:pt idx="31">
                  <c:v>35.987262908482165</c:v>
                </c:pt>
                <c:pt idx="32">
                  <c:v>37.436716990748579</c:v>
                </c:pt>
                <c:pt idx="33">
                  <c:v>33.954846597907704</c:v>
                </c:pt>
                <c:pt idx="34">
                  <c:v>31.625050991528184</c:v>
                </c:pt>
                <c:pt idx="35">
                  <c:v>26.49857803455302</c:v>
                </c:pt>
                <c:pt idx="36">
                  <c:v>23.991409839134278</c:v>
                </c:pt>
                <c:pt idx="37">
                  <c:v>25.973777808060561</c:v>
                </c:pt>
                <c:pt idx="38">
                  <c:v>27.183571513206871</c:v>
                </c:pt>
                <c:pt idx="39">
                  <c:v>25.005256482038135</c:v>
                </c:pt>
                <c:pt idx="40">
                  <c:v>24.599283236302739</c:v>
                </c:pt>
                <c:pt idx="41">
                  <c:v>20.562257080169076</c:v>
                </c:pt>
                <c:pt idx="42">
                  <c:v>13.869233295593958</c:v>
                </c:pt>
                <c:pt idx="43">
                  <c:v>13.288211823503261</c:v>
                </c:pt>
                <c:pt idx="44">
                  <c:v>10.697744189157206</c:v>
                </c:pt>
                <c:pt idx="45">
                  <c:v>11.355612981760459</c:v>
                </c:pt>
                <c:pt idx="46">
                  <c:v>13.148050787814071</c:v>
                </c:pt>
                <c:pt idx="47">
                  <c:v>15.57391820894793</c:v>
                </c:pt>
                <c:pt idx="48">
                  <c:v>15.698677773394621</c:v>
                </c:pt>
                <c:pt idx="49">
                  <c:v>14.050633190649563</c:v>
                </c:pt>
                <c:pt idx="50">
                  <c:v>11.467207139064797</c:v>
                </c:pt>
                <c:pt idx="51">
                  <c:v>11.921621695704701</c:v>
                </c:pt>
                <c:pt idx="52">
                  <c:v>12.204691209094705</c:v>
                </c:pt>
                <c:pt idx="53">
                  <c:v>13.065075641069555</c:v>
                </c:pt>
                <c:pt idx="54">
                  <c:v>12.206020258421006</c:v>
                </c:pt>
                <c:pt idx="55">
                  <c:v>11.210187974886196</c:v>
                </c:pt>
                <c:pt idx="56">
                  <c:v>11.509269440954142</c:v>
                </c:pt>
                <c:pt idx="57">
                  <c:v>13.011586777613317</c:v>
                </c:pt>
                <c:pt idx="58">
                  <c:v>14.093541493183736</c:v>
                </c:pt>
                <c:pt idx="59">
                  <c:v>16.515289243550171</c:v>
                </c:pt>
                <c:pt idx="60">
                  <c:v>16.20491994128443</c:v>
                </c:pt>
                <c:pt idx="61">
                  <c:v>15.564869458038473</c:v>
                </c:pt>
                <c:pt idx="62">
                  <c:v>16.085184482797501</c:v>
                </c:pt>
                <c:pt idx="63">
                  <c:v>15.808667025283938</c:v>
                </c:pt>
                <c:pt idx="64">
                  <c:v>15.87305815345303</c:v>
                </c:pt>
                <c:pt idx="65">
                  <c:v>14.233390149033127</c:v>
                </c:pt>
                <c:pt idx="66">
                  <c:v>12.305843955304169</c:v>
                </c:pt>
                <c:pt idx="67">
                  <c:v>13.945757813107534</c:v>
                </c:pt>
                <c:pt idx="68">
                  <c:v>13.560369921572658</c:v>
                </c:pt>
                <c:pt idx="69">
                  <c:v>11.032776551963195</c:v>
                </c:pt>
                <c:pt idx="70">
                  <c:v>9.0950103221090188</c:v>
                </c:pt>
                <c:pt idx="71">
                  <c:v>8.9157572842980812</c:v>
                </c:pt>
                <c:pt idx="72">
                  <c:v>11.770431442970803</c:v>
                </c:pt>
                <c:pt idx="73">
                  <c:v>10.850729313935915</c:v>
                </c:pt>
                <c:pt idx="74">
                  <c:v>9.0164625865668739</c:v>
                </c:pt>
                <c:pt idx="75">
                  <c:v>7.9601267993863587</c:v>
                </c:pt>
                <c:pt idx="76">
                  <c:v>6.7937830225780544</c:v>
                </c:pt>
                <c:pt idx="77">
                  <c:v>3.4802647205978161</c:v>
                </c:pt>
                <c:pt idx="78">
                  <c:v>5.7097838104635201</c:v>
                </c:pt>
                <c:pt idx="79">
                  <c:v>4.4011551208993609</c:v>
                </c:pt>
                <c:pt idx="80">
                  <c:v>7.2190014731694134</c:v>
                </c:pt>
                <c:pt idx="81">
                  <c:v>6.2081377764900481</c:v>
                </c:pt>
                <c:pt idx="82">
                  <c:v>7.6013836181953991</c:v>
                </c:pt>
                <c:pt idx="83">
                  <c:v>3.8687125159882356</c:v>
                </c:pt>
                <c:pt idx="84">
                  <c:v>0.22179840307397569</c:v>
                </c:pt>
                <c:pt idx="85">
                  <c:v>1.010937555099531</c:v>
                </c:pt>
                <c:pt idx="86">
                  <c:v>0.96238191949819907</c:v>
                </c:pt>
                <c:pt idx="87">
                  <c:v>-1.1581652154836064</c:v>
                </c:pt>
                <c:pt idx="88">
                  <c:v>-2.5296993816678253</c:v>
                </c:pt>
                <c:pt idx="89">
                  <c:v>0.33048839676123976</c:v>
                </c:pt>
                <c:pt idx="90">
                  <c:v>-2.0805321140890669</c:v>
                </c:pt>
                <c:pt idx="91">
                  <c:v>-2.8726197716155752</c:v>
                </c:pt>
                <c:pt idx="92">
                  <c:v>-7.0718496871063934</c:v>
                </c:pt>
                <c:pt idx="93">
                  <c:v>-7.6103057835997276</c:v>
                </c:pt>
                <c:pt idx="94">
                  <c:v>-10.087824273212249</c:v>
                </c:pt>
                <c:pt idx="95">
                  <c:v>-9.0653374631959593</c:v>
                </c:pt>
                <c:pt idx="96">
                  <c:v>-10.758598621094535</c:v>
                </c:pt>
                <c:pt idx="97">
                  <c:v>-12.274699323550081</c:v>
                </c:pt>
                <c:pt idx="98">
                  <c:v>-13.411705449191231</c:v>
                </c:pt>
                <c:pt idx="99">
                  <c:v>-12.243802436488537</c:v>
                </c:pt>
                <c:pt idx="100">
                  <c:v>-11.68454855519586</c:v>
                </c:pt>
                <c:pt idx="101">
                  <c:v>-9.5933989982534627</c:v>
                </c:pt>
                <c:pt idx="102">
                  <c:v>-8.1231599846613705</c:v>
                </c:pt>
                <c:pt idx="103">
                  <c:v>-7.7205602154124193</c:v>
                </c:pt>
                <c:pt idx="104">
                  <c:v>-7.2239724207274918</c:v>
                </c:pt>
                <c:pt idx="105">
                  <c:v>-5.4754284180689297</c:v>
                </c:pt>
                <c:pt idx="106">
                  <c:v>-4.8975917180318191</c:v>
                </c:pt>
                <c:pt idx="107">
                  <c:v>-1.4228329087217304</c:v>
                </c:pt>
                <c:pt idx="108">
                  <c:v>0.21565012364297331</c:v>
                </c:pt>
                <c:pt idx="109">
                  <c:v>1.7824588559748804</c:v>
                </c:pt>
                <c:pt idx="110">
                  <c:v>2.9594540806809277</c:v>
                </c:pt>
                <c:pt idx="111">
                  <c:v>2.1171163977440841</c:v>
                </c:pt>
                <c:pt idx="112">
                  <c:v>1.1954593245606873</c:v>
                </c:pt>
                <c:pt idx="113">
                  <c:v>0.47633573788520778</c:v>
                </c:pt>
                <c:pt idx="114">
                  <c:v>-0.1437610859123879</c:v>
                </c:pt>
                <c:pt idx="115">
                  <c:v>1.9557052143994724E-3</c:v>
                </c:pt>
                <c:pt idx="116">
                  <c:v>1.7029997597997664</c:v>
                </c:pt>
                <c:pt idx="117">
                  <c:v>0.87826830160891234</c:v>
                </c:pt>
                <c:pt idx="118">
                  <c:v>1.6725137528710547</c:v>
                </c:pt>
                <c:pt idx="119">
                  <c:v>1.1823507205836563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'Chart II.1.6'!$E$2</c:f>
              <c:strCache>
                <c:ptCount val="1"/>
                <c:pt idx="0">
                  <c:v>Corporates – domestic and cross-border loans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II.1.6'!$B$3:$B$122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II.1.6'!$E$3:$E$122</c:f>
              <c:numCache>
                <c:formatCode>#.##00_ ;\-#.##00\ </c:formatCode>
                <c:ptCount val="120"/>
                <c:pt idx="0">
                  <c:v>47.107512118017411</c:v>
                </c:pt>
                <c:pt idx="1">
                  <c:v>45.59755087297242</c:v>
                </c:pt>
                <c:pt idx="2">
                  <c:v>40.24044700506991</c:v>
                </c:pt>
                <c:pt idx="3">
                  <c:v>39.93441628250639</c:v>
                </c:pt>
                <c:pt idx="4">
                  <c:v>37.680874742337267</c:v>
                </c:pt>
                <c:pt idx="5">
                  <c:v>40.052620039471066</c:v>
                </c:pt>
                <c:pt idx="6">
                  <c:v>38.494120478196038</c:v>
                </c:pt>
                <c:pt idx="7">
                  <c:v>36.521943921216291</c:v>
                </c:pt>
                <c:pt idx="8">
                  <c:v>38.321583087873762</c:v>
                </c:pt>
                <c:pt idx="9">
                  <c:v>36.021566638517271</c:v>
                </c:pt>
                <c:pt idx="10">
                  <c:v>34.209020026376265</c:v>
                </c:pt>
                <c:pt idx="11">
                  <c:v>28.924432407997898</c:v>
                </c:pt>
                <c:pt idx="12">
                  <c:v>28.676834998367923</c:v>
                </c:pt>
                <c:pt idx="13">
                  <c:v>27.895091124606893</c:v>
                </c:pt>
                <c:pt idx="14">
                  <c:v>33.857700819520801</c:v>
                </c:pt>
                <c:pt idx="15">
                  <c:v>31.537409240275963</c:v>
                </c:pt>
                <c:pt idx="16">
                  <c:v>35.502263196334837</c:v>
                </c:pt>
                <c:pt idx="17">
                  <c:v>42.72031213569781</c:v>
                </c:pt>
                <c:pt idx="18">
                  <c:v>43.561451394111288</c:v>
                </c:pt>
                <c:pt idx="19">
                  <c:v>46.647398415002215</c:v>
                </c:pt>
                <c:pt idx="20">
                  <c:v>43.851890494120568</c:v>
                </c:pt>
                <c:pt idx="21">
                  <c:v>46.592955263725912</c:v>
                </c:pt>
                <c:pt idx="22">
                  <c:v>45.315141665674702</c:v>
                </c:pt>
                <c:pt idx="23">
                  <c:v>53.120092092646331</c:v>
                </c:pt>
                <c:pt idx="24">
                  <c:v>55.048631491794794</c:v>
                </c:pt>
                <c:pt idx="25">
                  <c:v>56.711282669587916</c:v>
                </c:pt>
                <c:pt idx="26">
                  <c:v>54.857481429342442</c:v>
                </c:pt>
                <c:pt idx="27">
                  <c:v>56.85769427073194</c:v>
                </c:pt>
                <c:pt idx="28">
                  <c:v>56.620843112974114</c:v>
                </c:pt>
                <c:pt idx="29">
                  <c:v>48.591634227608523</c:v>
                </c:pt>
                <c:pt idx="30">
                  <c:v>50.94955294573623</c:v>
                </c:pt>
                <c:pt idx="31">
                  <c:v>50.826664357260654</c:v>
                </c:pt>
                <c:pt idx="32">
                  <c:v>53.602589711014957</c:v>
                </c:pt>
                <c:pt idx="33">
                  <c:v>48.494630255023736</c:v>
                </c:pt>
                <c:pt idx="34">
                  <c:v>48.449962074503503</c:v>
                </c:pt>
                <c:pt idx="35">
                  <c:v>41.416271199407561</c:v>
                </c:pt>
                <c:pt idx="36">
                  <c:v>36.993621567313397</c:v>
                </c:pt>
                <c:pt idx="37">
                  <c:v>35.250304466436518</c:v>
                </c:pt>
                <c:pt idx="38">
                  <c:v>32.664720706130083</c:v>
                </c:pt>
                <c:pt idx="39">
                  <c:v>30.827525815029958</c:v>
                </c:pt>
                <c:pt idx="40">
                  <c:v>23.550866274380923</c:v>
                </c:pt>
                <c:pt idx="41">
                  <c:v>19.187304174407288</c:v>
                </c:pt>
                <c:pt idx="42">
                  <c:v>13.415487693092047</c:v>
                </c:pt>
                <c:pt idx="43">
                  <c:v>9.2967939644746735</c:v>
                </c:pt>
                <c:pt idx="44">
                  <c:v>4.9513694542330882</c:v>
                </c:pt>
                <c:pt idx="45">
                  <c:v>4.4364394060725232</c:v>
                </c:pt>
                <c:pt idx="46">
                  <c:v>2.3303170662569102</c:v>
                </c:pt>
                <c:pt idx="47">
                  <c:v>2.3517175066866542</c:v>
                </c:pt>
                <c:pt idx="48">
                  <c:v>1.8554779859746588</c:v>
                </c:pt>
                <c:pt idx="49">
                  <c:v>-0.10421197458838094</c:v>
                </c:pt>
                <c:pt idx="50">
                  <c:v>0.38761813126950528</c:v>
                </c:pt>
                <c:pt idx="51">
                  <c:v>0.23058709871337157</c:v>
                </c:pt>
                <c:pt idx="52">
                  <c:v>1.834965170601663</c:v>
                </c:pt>
                <c:pt idx="53">
                  <c:v>1.483233091686543</c:v>
                </c:pt>
                <c:pt idx="54">
                  <c:v>0.75896959133498854</c:v>
                </c:pt>
                <c:pt idx="55">
                  <c:v>1.7401630721821419</c:v>
                </c:pt>
                <c:pt idx="56">
                  <c:v>1.4664632859230835</c:v>
                </c:pt>
                <c:pt idx="57">
                  <c:v>1.2545546266022285</c:v>
                </c:pt>
                <c:pt idx="58">
                  <c:v>2.1908591515836804</c:v>
                </c:pt>
                <c:pt idx="59">
                  <c:v>2.6824071755685281</c:v>
                </c:pt>
                <c:pt idx="60">
                  <c:v>1.0331276433869903</c:v>
                </c:pt>
                <c:pt idx="61">
                  <c:v>1.4379773223135714</c:v>
                </c:pt>
                <c:pt idx="62">
                  <c:v>0.58467513303328644</c:v>
                </c:pt>
                <c:pt idx="63">
                  <c:v>0.39507552721542538</c:v>
                </c:pt>
                <c:pt idx="64">
                  <c:v>1.0999733566249716</c:v>
                </c:pt>
                <c:pt idx="65">
                  <c:v>0.34618514828240166</c:v>
                </c:pt>
                <c:pt idx="66">
                  <c:v>0.68657346181156242</c:v>
                </c:pt>
                <c:pt idx="67">
                  <c:v>0.8188962359939751</c:v>
                </c:pt>
                <c:pt idx="68">
                  <c:v>1.2148303246125209</c:v>
                </c:pt>
                <c:pt idx="69">
                  <c:v>0.78933479501760928</c:v>
                </c:pt>
                <c:pt idx="70">
                  <c:v>-0.21429971293881067</c:v>
                </c:pt>
                <c:pt idx="71">
                  <c:v>0.33736407138592028</c:v>
                </c:pt>
                <c:pt idx="72">
                  <c:v>4.0386271325761385</c:v>
                </c:pt>
                <c:pt idx="73">
                  <c:v>3.9966086914258909</c:v>
                </c:pt>
                <c:pt idx="74">
                  <c:v>3.6236899421153907</c:v>
                </c:pt>
                <c:pt idx="75">
                  <c:v>3.8879118670827921</c:v>
                </c:pt>
                <c:pt idx="76">
                  <c:v>2.8544377210636895</c:v>
                </c:pt>
                <c:pt idx="77">
                  <c:v>2.0124383229595679</c:v>
                </c:pt>
                <c:pt idx="78">
                  <c:v>2.7934739701232871</c:v>
                </c:pt>
                <c:pt idx="79">
                  <c:v>2.5509797494248687</c:v>
                </c:pt>
                <c:pt idx="80">
                  <c:v>3.098701835986617</c:v>
                </c:pt>
                <c:pt idx="81">
                  <c:v>2.0175362135398842</c:v>
                </c:pt>
                <c:pt idx="82">
                  <c:v>1.8968396176494338</c:v>
                </c:pt>
                <c:pt idx="83">
                  <c:v>0.24701424783897608</c:v>
                </c:pt>
                <c:pt idx="84">
                  <c:v>-2.0458504800856474</c:v>
                </c:pt>
                <c:pt idx="85">
                  <c:v>-1.6102153829590264</c:v>
                </c:pt>
                <c:pt idx="86">
                  <c:v>-1.7470334678989019</c:v>
                </c:pt>
                <c:pt idx="87">
                  <c:v>-2.8216456676628923</c:v>
                </c:pt>
                <c:pt idx="88">
                  <c:v>-3.0181443178006191</c:v>
                </c:pt>
                <c:pt idx="89">
                  <c:v>-2.5468954354528393</c:v>
                </c:pt>
                <c:pt idx="90">
                  <c:v>-3.6105090125172552</c:v>
                </c:pt>
                <c:pt idx="91">
                  <c:v>-3.7365993649643627</c:v>
                </c:pt>
                <c:pt idx="92">
                  <c:v>-5.4028888350139681</c:v>
                </c:pt>
                <c:pt idx="93">
                  <c:v>-5.3066509436877567</c:v>
                </c:pt>
                <c:pt idx="94">
                  <c:v>-5.6159294862050899</c:v>
                </c:pt>
                <c:pt idx="95">
                  <c:v>-5.7764112523504139</c:v>
                </c:pt>
                <c:pt idx="96">
                  <c:v>-6.4443610641745863</c:v>
                </c:pt>
                <c:pt idx="97">
                  <c:v>-7.2806310125101703</c:v>
                </c:pt>
                <c:pt idx="98">
                  <c:v>-7.6725572877827517</c:v>
                </c:pt>
                <c:pt idx="99">
                  <c:v>-7.2063589985423278</c:v>
                </c:pt>
                <c:pt idx="100">
                  <c:v>-6.9820599476562109</c:v>
                </c:pt>
                <c:pt idx="101">
                  <c:v>-5.8333007945053907</c:v>
                </c:pt>
                <c:pt idx="102">
                  <c:v>-4.9483245049006968</c:v>
                </c:pt>
                <c:pt idx="103">
                  <c:v>-5.1002883721709082</c:v>
                </c:pt>
                <c:pt idx="104">
                  <c:v>-3.7962423167109449</c:v>
                </c:pt>
                <c:pt idx="105">
                  <c:v>-2.888951177724465</c:v>
                </c:pt>
                <c:pt idx="106">
                  <c:v>-3.0046110777666968</c:v>
                </c:pt>
                <c:pt idx="107">
                  <c:v>-1.8591424352297707</c:v>
                </c:pt>
                <c:pt idx="108">
                  <c:v>-0.72124223947447774</c:v>
                </c:pt>
                <c:pt idx="109">
                  <c:v>0.22474407620683223</c:v>
                </c:pt>
                <c:pt idx="110">
                  <c:v>0.55733728509434854</c:v>
                </c:pt>
                <c:pt idx="111">
                  <c:v>0.51872398715499912</c:v>
                </c:pt>
                <c:pt idx="112">
                  <c:v>0.24360561928287439</c:v>
                </c:pt>
                <c:pt idx="113">
                  <c:v>0.17498958155175615</c:v>
                </c:pt>
                <c:pt idx="114">
                  <c:v>-1.4876081568555435</c:v>
                </c:pt>
                <c:pt idx="115">
                  <c:v>-1.5172447884196885</c:v>
                </c:pt>
                <c:pt idx="116">
                  <c:v>-1.2558757339818527</c:v>
                </c:pt>
                <c:pt idx="117">
                  <c:v>-1.0294701885442095</c:v>
                </c:pt>
                <c:pt idx="118">
                  <c:v>-0.29362958391865845</c:v>
                </c:pt>
                <c:pt idx="119">
                  <c:v>-0.41358358960637531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'Chart II.1.6'!$C$2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II.1.6'!$B$3:$B$122</c:f>
              <c:strCache>
                <c:ptCount val="120"/>
                <c:pt idx="0">
                  <c:v>1
2006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'Chart II.1.6'!$C$3:$C$122</c:f>
              <c:numCache>
                <c:formatCode>#.##00_ ;\-#.##00\ </c:formatCode>
                <c:ptCount val="120"/>
                <c:pt idx="0">
                  <c:v>97.313924955297438</c:v>
                </c:pt>
                <c:pt idx="1">
                  <c:v>101.81086897736583</c:v>
                </c:pt>
                <c:pt idx="2">
                  <c:v>102.46154606671035</c:v>
                </c:pt>
                <c:pt idx="3">
                  <c:v>103.22502749500813</c:v>
                </c:pt>
                <c:pt idx="4">
                  <c:v>98.869122977523602</c:v>
                </c:pt>
                <c:pt idx="5">
                  <c:v>95.593966358187714</c:v>
                </c:pt>
                <c:pt idx="6">
                  <c:v>92.505225589251069</c:v>
                </c:pt>
                <c:pt idx="7">
                  <c:v>86.317181698418068</c:v>
                </c:pt>
                <c:pt idx="8">
                  <c:v>82.031328769454944</c:v>
                </c:pt>
                <c:pt idx="9">
                  <c:v>77.37311776417576</c:v>
                </c:pt>
                <c:pt idx="10">
                  <c:v>73.405648768525253</c:v>
                </c:pt>
                <c:pt idx="11">
                  <c:v>66.780579293315014</c:v>
                </c:pt>
                <c:pt idx="12">
                  <c:v>68.707479326741094</c:v>
                </c:pt>
                <c:pt idx="13">
                  <c:v>66.838428176809572</c:v>
                </c:pt>
                <c:pt idx="14">
                  <c:v>62.22936055198619</c:v>
                </c:pt>
                <c:pt idx="15">
                  <c:v>62.744526974088529</c:v>
                </c:pt>
                <c:pt idx="16">
                  <c:v>61.32623521701862</c:v>
                </c:pt>
                <c:pt idx="17">
                  <c:v>60.099907969399425</c:v>
                </c:pt>
                <c:pt idx="18">
                  <c:v>59.062853360867791</c:v>
                </c:pt>
                <c:pt idx="19">
                  <c:v>62.269989998467906</c:v>
                </c:pt>
                <c:pt idx="20">
                  <c:v>56.332883700288903</c:v>
                </c:pt>
                <c:pt idx="21">
                  <c:v>53.246244087513844</c:v>
                </c:pt>
                <c:pt idx="22">
                  <c:v>49.612532438955554</c:v>
                </c:pt>
                <c:pt idx="23">
                  <c:v>51.351205936614321</c:v>
                </c:pt>
                <c:pt idx="24">
                  <c:v>47.658494675070557</c:v>
                </c:pt>
                <c:pt idx="25">
                  <c:v>46.358101146583465</c:v>
                </c:pt>
                <c:pt idx="26">
                  <c:v>44.136188295358835</c:v>
                </c:pt>
                <c:pt idx="27">
                  <c:v>40.597552042884644</c:v>
                </c:pt>
                <c:pt idx="28">
                  <c:v>36.628752824477715</c:v>
                </c:pt>
                <c:pt idx="29">
                  <c:v>34.299330574908623</c:v>
                </c:pt>
                <c:pt idx="30">
                  <c:v>43.044619098168056</c:v>
                </c:pt>
                <c:pt idx="31">
                  <c:v>42.122765620690842</c:v>
                </c:pt>
                <c:pt idx="32">
                  <c:v>42.265894688203133</c:v>
                </c:pt>
                <c:pt idx="33">
                  <c:v>39.768852347332967</c:v>
                </c:pt>
                <c:pt idx="34">
                  <c:v>37.805051988552606</c:v>
                </c:pt>
                <c:pt idx="35">
                  <c:v>34.510611556717407</c:v>
                </c:pt>
                <c:pt idx="36">
                  <c:v>31.277594182307922</c:v>
                </c:pt>
                <c:pt idx="37">
                  <c:v>28.631643525949528</c:v>
                </c:pt>
                <c:pt idx="38">
                  <c:v>25.377201233065037</c:v>
                </c:pt>
                <c:pt idx="39">
                  <c:v>23.047059757129702</c:v>
                </c:pt>
                <c:pt idx="40">
                  <c:v>20.810581884652834</c:v>
                </c:pt>
                <c:pt idx="41">
                  <c:v>17.937684824959987</c:v>
                </c:pt>
                <c:pt idx="42">
                  <c:v>5.7444810700309148</c:v>
                </c:pt>
                <c:pt idx="43">
                  <c:v>0.6359171089829232</c:v>
                </c:pt>
                <c:pt idx="44">
                  <c:v>-0.2806030722965005</c:v>
                </c:pt>
                <c:pt idx="45">
                  <c:v>-0.71852783648199647</c:v>
                </c:pt>
                <c:pt idx="46">
                  <c:v>-0.49258998415081123</c:v>
                </c:pt>
                <c:pt idx="47">
                  <c:v>0.40145738440348566</c:v>
                </c:pt>
                <c:pt idx="48">
                  <c:v>0.85951482580286154</c:v>
                </c:pt>
                <c:pt idx="49">
                  <c:v>1.6473932997597984</c:v>
                </c:pt>
                <c:pt idx="50">
                  <c:v>2.9831631150683933</c:v>
                </c:pt>
                <c:pt idx="51">
                  <c:v>4.2951835158395966</c:v>
                </c:pt>
                <c:pt idx="52">
                  <c:v>5.5308737103254941</c:v>
                </c:pt>
                <c:pt idx="53">
                  <c:v>6.5476716542737705</c:v>
                </c:pt>
                <c:pt idx="54">
                  <c:v>7.6217893763826936</c:v>
                </c:pt>
                <c:pt idx="55">
                  <c:v>8.5488432243082855</c:v>
                </c:pt>
                <c:pt idx="56">
                  <c:v>8.7579046308863013</c:v>
                </c:pt>
                <c:pt idx="57">
                  <c:v>8.9519615260934131</c:v>
                </c:pt>
                <c:pt idx="58">
                  <c:v>9.0305420601306281</c:v>
                </c:pt>
                <c:pt idx="59">
                  <c:v>8.3084574203600852</c:v>
                </c:pt>
                <c:pt idx="60">
                  <c:v>8.5448332891510148</c:v>
                </c:pt>
                <c:pt idx="61">
                  <c:v>8.3944168012144047</c:v>
                </c:pt>
                <c:pt idx="62">
                  <c:v>8.1742430174841303</c:v>
                </c:pt>
                <c:pt idx="63">
                  <c:v>7.5664820873724778</c:v>
                </c:pt>
                <c:pt idx="64">
                  <c:v>7.4553587240032897</c:v>
                </c:pt>
                <c:pt idx="65">
                  <c:v>7.2053734473309703</c:v>
                </c:pt>
                <c:pt idx="66">
                  <c:v>6.2548665804971222</c:v>
                </c:pt>
                <c:pt idx="67">
                  <c:v>5.9897356329533125</c:v>
                </c:pt>
                <c:pt idx="68">
                  <c:v>5.7385040648168371</c:v>
                </c:pt>
                <c:pt idx="69">
                  <c:v>5.549867911962366</c:v>
                </c:pt>
                <c:pt idx="70">
                  <c:v>5.1564945296436235</c:v>
                </c:pt>
                <c:pt idx="71">
                  <c:v>4.5788382151741587</c:v>
                </c:pt>
                <c:pt idx="72">
                  <c:v>4.4818712258284421</c:v>
                </c:pt>
                <c:pt idx="73">
                  <c:v>4.0189051124681185</c:v>
                </c:pt>
                <c:pt idx="74">
                  <c:v>3.5843595247498286</c:v>
                </c:pt>
                <c:pt idx="75">
                  <c:v>3.2657402133229567</c:v>
                </c:pt>
                <c:pt idx="76">
                  <c:v>2.85797474581085</c:v>
                </c:pt>
                <c:pt idx="77">
                  <c:v>2.5859354984858527</c:v>
                </c:pt>
                <c:pt idx="78">
                  <c:v>2.633042362998637</c:v>
                </c:pt>
                <c:pt idx="79">
                  <c:v>2.2850459496346787</c:v>
                </c:pt>
                <c:pt idx="80">
                  <c:v>2.2466190859731938</c:v>
                </c:pt>
                <c:pt idx="81">
                  <c:v>1.9347593443850712</c:v>
                </c:pt>
                <c:pt idx="82">
                  <c:v>1.8102510998502908</c:v>
                </c:pt>
                <c:pt idx="83">
                  <c:v>1.9270160347697072</c:v>
                </c:pt>
                <c:pt idx="84">
                  <c:v>2.0782716354217428</c:v>
                </c:pt>
                <c:pt idx="85">
                  <c:v>2.4883407934975565</c:v>
                </c:pt>
                <c:pt idx="86">
                  <c:v>2.7832808481039137</c:v>
                </c:pt>
                <c:pt idx="87">
                  <c:v>3.1757177749582866</c:v>
                </c:pt>
                <c:pt idx="88">
                  <c:v>3.3635353351315445</c:v>
                </c:pt>
                <c:pt idx="89">
                  <c:v>3.1886811874577887</c:v>
                </c:pt>
                <c:pt idx="90">
                  <c:v>3.384199190019018</c:v>
                </c:pt>
                <c:pt idx="91">
                  <c:v>2.9988494417032285</c:v>
                </c:pt>
                <c:pt idx="92">
                  <c:v>2.975067540591553</c:v>
                </c:pt>
                <c:pt idx="93">
                  <c:v>2.9319292158219241</c:v>
                </c:pt>
                <c:pt idx="94">
                  <c:v>2.7543027669201763</c:v>
                </c:pt>
                <c:pt idx="95">
                  <c:v>2.7929160092855909</c:v>
                </c:pt>
                <c:pt idx="96">
                  <c:v>2.4472915424423007</c:v>
                </c:pt>
                <c:pt idx="97">
                  <c:v>2.2899056285323809</c:v>
                </c:pt>
                <c:pt idx="98">
                  <c:v>2.1224130197426518</c:v>
                </c:pt>
                <c:pt idx="99">
                  <c:v>1.9380809272717698</c:v>
                </c:pt>
                <c:pt idx="100">
                  <c:v>1.7344924885770894</c:v>
                </c:pt>
                <c:pt idx="101">
                  <c:v>2.2461858832396615</c:v>
                </c:pt>
                <c:pt idx="102">
                  <c:v>2.3468047621435488</c:v>
                </c:pt>
                <c:pt idx="103">
                  <c:v>2.7837264901204861</c:v>
                </c:pt>
                <c:pt idx="104">
                  <c:v>2.9701221804890281</c:v>
                </c:pt>
                <c:pt idx="105">
                  <c:v>3.3058195728187059</c:v>
                </c:pt>
                <c:pt idx="106">
                  <c:v>3.5595855798480329</c:v>
                </c:pt>
                <c:pt idx="107">
                  <c:v>3.7686697453645337</c:v>
                </c:pt>
                <c:pt idx="108">
                  <c:v>3.7327642229789433</c:v>
                </c:pt>
                <c:pt idx="109">
                  <c:v>3.7285749769364998</c:v>
                </c:pt>
                <c:pt idx="110">
                  <c:v>3.4929044273254135</c:v>
                </c:pt>
                <c:pt idx="111">
                  <c:v>3.4550948114192863</c:v>
                </c:pt>
                <c:pt idx="112">
                  <c:v>3.2623923558626586</c:v>
                </c:pt>
                <c:pt idx="113">
                  <c:v>2.9962336250978865</c:v>
                </c:pt>
                <c:pt idx="114">
                  <c:v>2.7509146792972388</c:v>
                </c:pt>
                <c:pt idx="115">
                  <c:v>2.6637213034755121</c:v>
                </c:pt>
                <c:pt idx="116">
                  <c:v>2.5693125317073822</c:v>
                </c:pt>
                <c:pt idx="117">
                  <c:v>2.4338306987271636</c:v>
                </c:pt>
                <c:pt idx="118">
                  <c:v>2.7890374447296722</c:v>
                </c:pt>
                <c:pt idx="119">
                  <c:v>3.1405995477738315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32704"/>
        <c:axId val="231034240"/>
      </c:lineChart>
      <c:catAx>
        <c:axId val="23103270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034240"/>
        <c:crosses val="autoZero"/>
        <c:auto val="1"/>
        <c:lblAlgn val="ctr"/>
        <c:lblOffset val="100"/>
        <c:tickLblSkip val="4"/>
        <c:tickMarkSkip val="3"/>
        <c:noMultiLvlLbl val="0"/>
      </c:catAx>
      <c:valAx>
        <c:axId val="23103424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032704"/>
        <c:crosses val="autoZero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4.6555168975971034E-2"/>
          <c:y val="0.82050873959903947"/>
          <c:w val="0.85578668945451586"/>
          <c:h val="0.166406433238398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6523506068963E-2"/>
          <c:y val="2.0100118074077012E-2"/>
          <c:w val="0.80345868339804416"/>
          <c:h val="0.49765491201518086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'Chart II.1.7'!$D$2</c:f>
              <c:strCache>
                <c:ptCount val="1"/>
                <c:pt idx="0">
                  <c:v>Net NPLs to capital (rhs)</c:v>
                </c:pt>
              </c:strCache>
            </c:strRef>
          </c:tx>
          <c:spPr>
            <a:solidFill>
              <a:srgbClr val="A0CFEB"/>
            </a:solidFill>
            <a:ln w="25400">
              <a:noFill/>
            </a:ln>
          </c:spPr>
          <c:invertIfNegative val="0"/>
          <c:cat>
            <c:strRef>
              <c:f>'Chart II.1.7'!$B$3:$B$26</c:f>
              <c:strCache>
                <c:ptCount val="24"/>
                <c:pt idx="0">
                  <c:v>I
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'Chart II.1.7'!$D$3:$D$26</c:f>
              <c:numCache>
                <c:formatCode>#.##00_ ;\-#.##00\ </c:formatCode>
                <c:ptCount val="24"/>
                <c:pt idx="0">
                  <c:v>24.191249689637385</c:v>
                </c:pt>
                <c:pt idx="1">
                  <c:v>28.939723665183347</c:v>
                </c:pt>
                <c:pt idx="2">
                  <c:v>30.457166380130111</c:v>
                </c:pt>
                <c:pt idx="3">
                  <c:v>29.021629948689259</c:v>
                </c:pt>
                <c:pt idx="4">
                  <c:v>29.406513873779371</c:v>
                </c:pt>
                <c:pt idx="5">
                  <c:v>33.242657027474266</c:v>
                </c:pt>
                <c:pt idx="6">
                  <c:v>33.213190336714796</c:v>
                </c:pt>
                <c:pt idx="7">
                  <c:v>30.78921737133053</c:v>
                </c:pt>
                <c:pt idx="8">
                  <c:v>35.518445648433193</c:v>
                </c:pt>
                <c:pt idx="9">
                  <c:v>35.502474647844672</c:v>
                </c:pt>
                <c:pt idx="10">
                  <c:v>36.444508021413668</c:v>
                </c:pt>
                <c:pt idx="11">
                  <c:v>30.965940956714711</c:v>
                </c:pt>
                <c:pt idx="12">
                  <c:v>32.237190897110601</c:v>
                </c:pt>
                <c:pt idx="13">
                  <c:v>33.357837707764496</c:v>
                </c:pt>
                <c:pt idx="14">
                  <c:v>35.379024675013198</c:v>
                </c:pt>
                <c:pt idx="15">
                  <c:v>32.655956640347199</c:v>
                </c:pt>
                <c:pt idx="16">
                  <c:v>32.42</c:v>
                </c:pt>
                <c:pt idx="17">
                  <c:v>34.020000000000003</c:v>
                </c:pt>
                <c:pt idx="18">
                  <c:v>34.020000000000003</c:v>
                </c:pt>
                <c:pt idx="19">
                  <c:v>30.97</c:v>
                </c:pt>
                <c:pt idx="20">
                  <c:v>31.26</c:v>
                </c:pt>
                <c:pt idx="21">
                  <c:v>30.41</c:v>
                </c:pt>
                <c:pt idx="22">
                  <c:v>28.39</c:v>
                </c:pt>
                <c:pt idx="23">
                  <c:v>25.88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231203968"/>
        <c:axId val="231205504"/>
      </c:barChart>
      <c:lineChart>
        <c:grouping val="standard"/>
        <c:varyColors val="0"/>
        <c:ser>
          <c:idx val="0"/>
          <c:order val="0"/>
          <c:tx>
            <c:strRef>
              <c:f>'Chart II.1.7'!$C$2</c:f>
              <c:strCache>
                <c:ptCount val="1"/>
                <c:pt idx="0">
                  <c:v>NPL ratio (lhs)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'Chart II.1.7'!$B$3:$B$26</c:f>
              <c:strCache>
                <c:ptCount val="24"/>
                <c:pt idx="0">
                  <c:v>I
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'Chart II.1.7'!$C$3:$C$26</c:f>
              <c:numCache>
                <c:formatCode>#.##00_ ;\-#.##00\ </c:formatCode>
                <c:ptCount val="24"/>
                <c:pt idx="0">
                  <c:v>16.513737729201409</c:v>
                </c:pt>
                <c:pt idx="1">
                  <c:v>17.514851975358148</c:v>
                </c:pt>
                <c:pt idx="2">
                  <c:v>17.823078611503238</c:v>
                </c:pt>
                <c:pt idx="3">
                  <c:v>16.915112088684257</c:v>
                </c:pt>
                <c:pt idx="4">
                  <c:v>17.10430360443247</c:v>
                </c:pt>
                <c:pt idx="5">
                  <c:v>18.556565290416568</c:v>
                </c:pt>
                <c:pt idx="6">
                  <c:v>18.761329287416334</c:v>
                </c:pt>
                <c:pt idx="7">
                  <c:v>19.034137450497841</c:v>
                </c:pt>
                <c:pt idx="8">
                  <c:v>20.362233428448899</c:v>
                </c:pt>
                <c:pt idx="9">
                  <c:v>19.500641188537099</c:v>
                </c:pt>
                <c:pt idx="10">
                  <c:v>19.905793027155998</c:v>
                </c:pt>
                <c:pt idx="11">
                  <c:v>18.62539136633</c:v>
                </c:pt>
                <c:pt idx="12">
                  <c:v>19.875754474438999</c:v>
                </c:pt>
                <c:pt idx="13">
                  <c:v>19.929447206395199</c:v>
                </c:pt>
                <c:pt idx="14">
                  <c:v>21.062833477336298</c:v>
                </c:pt>
                <c:pt idx="15">
                  <c:v>21.365609970686101</c:v>
                </c:pt>
                <c:pt idx="16">
                  <c:v>22.25</c:v>
                </c:pt>
                <c:pt idx="17">
                  <c:v>23.01</c:v>
                </c:pt>
                <c:pt idx="18">
                  <c:v>23.01</c:v>
                </c:pt>
                <c:pt idx="19">
                  <c:v>21.538279606397694</c:v>
                </c:pt>
                <c:pt idx="20">
                  <c:v>22.6</c:v>
                </c:pt>
                <c:pt idx="21">
                  <c:v>22.78</c:v>
                </c:pt>
                <c:pt idx="22">
                  <c:v>21.98</c:v>
                </c:pt>
                <c:pt idx="23">
                  <c:v>21.58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'Chart II.1.7'!$E$2</c:f>
              <c:strCache>
                <c:ptCount val="1"/>
                <c:pt idx="0">
                  <c:v>NPL ratio – corporates (lhs)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II.1.7'!$B$3:$B$26</c:f>
              <c:strCache>
                <c:ptCount val="24"/>
                <c:pt idx="0">
                  <c:v>I
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'Chart II.1.7'!$E$3:$E$26</c:f>
              <c:numCache>
                <c:formatCode>#.##00_ ;\-#.##00\ </c:formatCode>
                <c:ptCount val="24"/>
                <c:pt idx="0">
                  <c:v>20.944303747844355</c:v>
                </c:pt>
                <c:pt idx="1">
                  <c:v>22.677201361953717</c:v>
                </c:pt>
                <c:pt idx="2">
                  <c:v>22.006172540384934</c:v>
                </c:pt>
                <c:pt idx="3">
                  <c:v>20.702930816454444</c:v>
                </c:pt>
                <c:pt idx="4">
                  <c:v>20.54235549048466</c:v>
                </c:pt>
                <c:pt idx="5">
                  <c:v>21.954294527529687</c:v>
                </c:pt>
                <c:pt idx="6">
                  <c:v>22.411174561408885</c:v>
                </c:pt>
                <c:pt idx="7">
                  <c:v>22.326124254069089</c:v>
                </c:pt>
                <c:pt idx="8">
                  <c:v>22.57077036537196</c:v>
                </c:pt>
                <c:pt idx="9">
                  <c:v>21.345794476779371</c:v>
                </c:pt>
                <c:pt idx="10">
                  <c:v>21.664225640423084</c:v>
                </c:pt>
                <c:pt idx="11">
                  <c:v>19.185011155426572</c:v>
                </c:pt>
                <c:pt idx="12">
                  <c:v>20.792628863561497</c:v>
                </c:pt>
                <c:pt idx="13">
                  <c:v>21.275171609613366</c:v>
                </c:pt>
                <c:pt idx="14">
                  <c:v>23.527853001823821</c:v>
                </c:pt>
                <c:pt idx="15">
                  <c:v>24.524098276136598</c:v>
                </c:pt>
                <c:pt idx="16">
                  <c:v>26.463789260594901</c:v>
                </c:pt>
                <c:pt idx="17">
                  <c:v>27.357935130553901</c:v>
                </c:pt>
                <c:pt idx="18">
                  <c:v>27.3075946235607</c:v>
                </c:pt>
                <c:pt idx="19">
                  <c:v>24.635095191766879</c:v>
                </c:pt>
                <c:pt idx="20">
                  <c:v>25.603818348083244</c:v>
                </c:pt>
                <c:pt idx="21">
                  <c:v>25.777998533058938</c:v>
                </c:pt>
                <c:pt idx="22">
                  <c:v>24.139251170549926</c:v>
                </c:pt>
                <c:pt idx="23">
                  <c:v>21.710464619720042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'Chart II.1.7'!$F$2</c:f>
              <c:strCache>
                <c:ptCount val="1"/>
                <c:pt idx="0">
                  <c:v>NPL ratio – natural persons (lhs)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II.1.7'!$B$3:$B$26</c:f>
              <c:strCache>
                <c:ptCount val="24"/>
                <c:pt idx="0">
                  <c:v>I
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'Chart II.1.7'!$F$3:$F$26</c:f>
              <c:numCache>
                <c:formatCode>#.##00_ ;\-#.##00\ </c:formatCode>
                <c:ptCount val="24"/>
                <c:pt idx="0">
                  <c:v>8.8556577219633432</c:v>
                </c:pt>
                <c:pt idx="1">
                  <c:v>9.0291178420176621</c:v>
                </c:pt>
                <c:pt idx="2">
                  <c:v>9.0737276844517663</c:v>
                </c:pt>
                <c:pt idx="3">
                  <c:v>8.8156759147027888</c:v>
                </c:pt>
                <c:pt idx="4">
                  <c:v>9.0585260458700407</c:v>
                </c:pt>
                <c:pt idx="5">
                  <c:v>9.1621949516150885</c:v>
                </c:pt>
                <c:pt idx="6">
                  <c:v>9.4717196630791314</c:v>
                </c:pt>
                <c:pt idx="7">
                  <c:v>9.1093290058588536</c:v>
                </c:pt>
                <c:pt idx="8">
                  <c:v>9.89371283057082</c:v>
                </c:pt>
                <c:pt idx="9">
                  <c:v>9.9387105662276412</c:v>
                </c:pt>
                <c:pt idx="10">
                  <c:v>10.1109606591091</c:v>
                </c:pt>
                <c:pt idx="11">
                  <c:v>10.086260231928399</c:v>
                </c:pt>
                <c:pt idx="12">
                  <c:v>10.310341423078398</c:v>
                </c:pt>
                <c:pt idx="13">
                  <c:v>10.730751349322199</c:v>
                </c:pt>
                <c:pt idx="14">
                  <c:v>10.838221368349698</c:v>
                </c:pt>
                <c:pt idx="15">
                  <c:v>10.801523479215</c:v>
                </c:pt>
                <c:pt idx="16">
                  <c:v>10.9523739358682</c:v>
                </c:pt>
                <c:pt idx="17">
                  <c:v>11.4708542843603</c:v>
                </c:pt>
                <c:pt idx="18">
                  <c:v>11.403957036484901</c:v>
                </c:pt>
                <c:pt idx="19">
                  <c:v>11.384459582270162</c:v>
                </c:pt>
                <c:pt idx="20">
                  <c:v>11.750714938845604</c:v>
                </c:pt>
                <c:pt idx="21">
                  <c:v>12.262168897932714</c:v>
                </c:pt>
                <c:pt idx="22">
                  <c:v>12.013740663335188</c:v>
                </c:pt>
                <c:pt idx="23">
                  <c:v>11.673201142339435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0640"/>
        <c:axId val="231202176"/>
      </c:lineChart>
      <c:catAx>
        <c:axId val="23120064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20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20217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200640"/>
        <c:crosses val="autoZero"/>
        <c:crossBetween val="between"/>
      </c:valAx>
      <c:catAx>
        <c:axId val="2312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205504"/>
        <c:crosses val="autoZero"/>
        <c:auto val="1"/>
        <c:lblAlgn val="ctr"/>
        <c:lblOffset val="100"/>
        <c:noMultiLvlLbl val="0"/>
      </c:catAx>
      <c:valAx>
        <c:axId val="231205504"/>
        <c:scaling>
          <c:orientation val="minMax"/>
        </c:scaling>
        <c:delete val="0"/>
        <c:axPos val="r"/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203968"/>
        <c:crosses val="max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1.0062893081761006E-2"/>
          <c:y val="0.63563375152268642"/>
          <c:w val="0.6524530282771257"/>
          <c:h val="0.2980833615893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1313919406667"/>
          <c:y val="2.5630378177715976E-2"/>
          <c:w val="0.83646873864259885"/>
          <c:h val="0.58805051477533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II.1.8'!$C$2</c:f>
              <c:strCache>
                <c:ptCount val="1"/>
                <c:pt idx="0">
                  <c:v>2015-2008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dPt>
            <c:idx val="6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cat>
            <c:strRef>
              <c:f>'Chart II.1.8'!$B$3:$B$15</c:f>
              <c:strCache>
                <c:ptCount val="13"/>
                <c:pt idx="0">
                  <c:v>Turkey</c:v>
                </c:pt>
                <c:pt idx="1">
                  <c:v>Lithuania</c:v>
                </c:pt>
                <c:pt idx="2">
                  <c:v>Poland</c:v>
                </c:pt>
                <c:pt idx="3">
                  <c:v>Latvia</c:v>
                </c:pt>
                <c:pt idx="4">
                  <c:v>FYROM</c:v>
                </c:pt>
                <c:pt idx="5">
                  <c:v>Montenegro</c:v>
                </c:pt>
                <c:pt idx="6">
                  <c:v>Hungary</c:v>
                </c:pt>
                <c:pt idx="7">
                  <c:v>Romania</c:v>
                </c:pt>
                <c:pt idx="8">
                  <c:v>Serbia</c:v>
                </c:pt>
                <c:pt idx="9">
                  <c:v>BiH</c:v>
                </c:pt>
                <c:pt idx="10">
                  <c:v>Croatia</c:v>
                </c:pt>
                <c:pt idx="11">
                  <c:v>Albania</c:v>
                </c:pt>
                <c:pt idx="12">
                  <c:v>Bulgaria*</c:v>
                </c:pt>
              </c:strCache>
            </c:strRef>
          </c:cat>
          <c:val>
            <c:numRef>
              <c:f>'Chart II.1.8'!$C$3:$C$15</c:f>
              <c:numCache>
                <c:formatCode>#.##00_ ;\-#.##00\ </c:formatCode>
                <c:ptCount val="13"/>
                <c:pt idx="0">
                  <c:v>-0.45397340058132007</c:v>
                </c:pt>
                <c:pt idx="1">
                  <c:v>-0.38773154650349984</c:v>
                </c:pt>
                <c:pt idx="2">
                  <c:v>1.5194300203855899</c:v>
                </c:pt>
                <c:pt idx="3">
                  <c:v>2.5469445964904405</c:v>
                </c:pt>
                <c:pt idx="4">
                  <c:v>3.5998303316619902</c:v>
                </c:pt>
                <c:pt idx="5">
                  <c:v>6.2299999999999995</c:v>
                </c:pt>
                <c:pt idx="6">
                  <c:v>8.6918596068490501</c:v>
                </c:pt>
                <c:pt idx="7">
                  <c:v>9.5848688767539603</c:v>
                </c:pt>
                <c:pt idx="8">
                  <c:v>10.299999999999999</c:v>
                </c:pt>
                <c:pt idx="9">
                  <c:v>10.57440694902875</c:v>
                </c:pt>
                <c:pt idx="10">
                  <c:v>11.458027889157661</c:v>
                </c:pt>
                <c:pt idx="11">
                  <c:v>11.6</c:v>
                </c:pt>
                <c:pt idx="12" formatCode="#,#00">
                  <c:v>14.342622892236818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763328"/>
        <c:axId val="231765120"/>
      </c:barChart>
      <c:lineChart>
        <c:grouping val="standard"/>
        <c:varyColors val="0"/>
        <c:ser>
          <c:idx val="1"/>
          <c:order val="1"/>
          <c:tx>
            <c:strRef>
              <c:f>'Chart II.1.8'!$D$2</c:f>
              <c:strCache>
                <c:ptCount val="1"/>
                <c:pt idx="0">
                  <c:v>Average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strRef>
              <c:f>'Chart II.1.8'!$B$3:$B$15</c:f>
              <c:strCache>
                <c:ptCount val="13"/>
                <c:pt idx="0">
                  <c:v>Turkey</c:v>
                </c:pt>
                <c:pt idx="1">
                  <c:v>Lithuania</c:v>
                </c:pt>
                <c:pt idx="2">
                  <c:v>Poland</c:v>
                </c:pt>
                <c:pt idx="3">
                  <c:v>Latvia</c:v>
                </c:pt>
                <c:pt idx="4">
                  <c:v>FYROM</c:v>
                </c:pt>
                <c:pt idx="5">
                  <c:v>Montenegro</c:v>
                </c:pt>
                <c:pt idx="6">
                  <c:v>Hungary</c:v>
                </c:pt>
                <c:pt idx="7">
                  <c:v>Romania</c:v>
                </c:pt>
                <c:pt idx="8">
                  <c:v>Serbia</c:v>
                </c:pt>
                <c:pt idx="9">
                  <c:v>BiH</c:v>
                </c:pt>
                <c:pt idx="10">
                  <c:v>Croatia</c:v>
                </c:pt>
                <c:pt idx="11">
                  <c:v>Albania</c:v>
                </c:pt>
                <c:pt idx="12">
                  <c:v>Bulgaria*</c:v>
                </c:pt>
              </c:strCache>
            </c:strRef>
          </c:cat>
          <c:val>
            <c:numRef>
              <c:f>'Chart II.1.8'!$D$3:$D$15</c:f>
              <c:numCache>
                <c:formatCode>#.##00_ ;\-#.##00\ </c:formatCode>
                <c:ptCount val="13"/>
                <c:pt idx="0">
                  <c:v>6.8927912473445714</c:v>
                </c:pt>
                <c:pt idx="1">
                  <c:v>6.8927912473445714</c:v>
                </c:pt>
                <c:pt idx="2">
                  <c:v>6.8927912473445714</c:v>
                </c:pt>
                <c:pt idx="3">
                  <c:v>6.8927912473445714</c:v>
                </c:pt>
                <c:pt idx="4">
                  <c:v>6.8927912473445714</c:v>
                </c:pt>
                <c:pt idx="5">
                  <c:v>6.8927912473445714</c:v>
                </c:pt>
                <c:pt idx="6">
                  <c:v>6.8927912473445714</c:v>
                </c:pt>
                <c:pt idx="7">
                  <c:v>6.8927912473445714</c:v>
                </c:pt>
                <c:pt idx="8">
                  <c:v>6.8927912473445714</c:v>
                </c:pt>
                <c:pt idx="9">
                  <c:v>6.8927912473445714</c:v>
                </c:pt>
                <c:pt idx="10">
                  <c:v>6.8927912473445714</c:v>
                </c:pt>
                <c:pt idx="11">
                  <c:v>6.8927912473445714</c:v>
                </c:pt>
                <c:pt idx="12">
                  <c:v>6.8927912473445714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63328"/>
        <c:axId val="231765120"/>
      </c:lineChart>
      <c:catAx>
        <c:axId val="23176332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6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65120"/>
        <c:scaling>
          <c:orientation val="minMax"/>
          <c:max val="18"/>
          <c:min val="-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6332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725290471952121E-2"/>
          <c:y val="2.6476142222072393E-2"/>
          <c:w val="0.87280393142346568"/>
          <c:h val="0.56640421390088125"/>
        </c:manualLayout>
      </c:layout>
      <c:lineChart>
        <c:grouping val="standard"/>
        <c:varyColors val="0"/>
        <c:ser>
          <c:idx val="0"/>
          <c:order val="0"/>
          <c:tx>
            <c:strRef>
              <c:f>'Chart II.1.9'!$C$2</c:f>
              <c:strCache>
                <c:ptCount val="1"/>
                <c:pt idx="0">
                  <c:v>Allowances for impairment of NPLs to gross NPLs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'Chart II.1.9'!$B$3:$B$32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 II.1.9'!$C$3:$C$32</c:f>
              <c:numCache>
                <c:formatCode>#.##00_ ;\-#.##00\ </c:formatCode>
                <c:ptCount val="30"/>
                <c:pt idx="0">
                  <c:v>60.809783206662424</c:v>
                </c:pt>
                <c:pt idx="1">
                  <c:v>56.940702666147203</c:v>
                </c:pt>
                <c:pt idx="2">
                  <c:v>47.896257188081151</c:v>
                </c:pt>
                <c:pt idx="3">
                  <c:v>46.632859462292998</c:v>
                </c:pt>
                <c:pt idx="4">
                  <c:v>47.11662296636986</c:v>
                </c:pt>
                <c:pt idx="5">
                  <c:v>50.881485212493061</c:v>
                </c:pt>
                <c:pt idx="6">
                  <c:v>49.245197535553231</c:v>
                </c:pt>
                <c:pt idx="7">
                  <c:v>46.824564356796408</c:v>
                </c:pt>
                <c:pt idx="8">
                  <c:v>46.446859371364525</c:v>
                </c:pt>
                <c:pt idx="9">
                  <c:v>47.151895728849318</c:v>
                </c:pt>
                <c:pt idx="10">
                  <c:v>46.748762731954329</c:v>
                </c:pt>
                <c:pt idx="11">
                  <c:v>44.432927249169033</c:v>
                </c:pt>
                <c:pt idx="12">
                  <c:v>44.698320904300139</c:v>
                </c:pt>
                <c:pt idx="13">
                  <c:v>50.950329926232861</c:v>
                </c:pt>
                <c:pt idx="14">
                  <c:v>48.986608892807922</c:v>
                </c:pt>
                <c:pt idx="15">
                  <c:v>47.084720451164017</c:v>
                </c:pt>
                <c:pt idx="16">
                  <c:v>47.641092872298323</c:v>
                </c:pt>
                <c:pt idx="17">
                  <c:v>49.970808579563048</c:v>
                </c:pt>
                <c:pt idx="18">
                  <c:v>48.725180720178194</c:v>
                </c:pt>
                <c:pt idx="19">
                  <c:v>47.337677813445602</c:v>
                </c:pt>
                <c:pt idx="20">
                  <c:v>46.712546062527394</c:v>
                </c:pt>
                <c:pt idx="21">
                  <c:v>50.891366453014292</c:v>
                </c:pt>
                <c:pt idx="22">
                  <c:v>51.47</c:v>
                </c:pt>
                <c:pt idx="23">
                  <c:v>51</c:v>
                </c:pt>
                <c:pt idx="24">
                  <c:v>52.01</c:v>
                </c:pt>
                <c:pt idx="25">
                  <c:v>54.878595162605393</c:v>
                </c:pt>
                <c:pt idx="26">
                  <c:v>55.44</c:v>
                </c:pt>
                <c:pt idx="27">
                  <c:v>56.08</c:v>
                </c:pt>
                <c:pt idx="28">
                  <c:v>57.03</c:v>
                </c:pt>
                <c:pt idx="29">
                  <c:v>62.27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'Chart II.1.9'!$D$2</c:f>
              <c:strCache>
                <c:ptCount val="1"/>
                <c:pt idx="0">
                  <c:v>Total reserves for estimated balance sheet losses to gross NPLs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'Chart II.1.9'!$B$3:$B$32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 II.1.9'!$D$3:$D$32</c:f>
              <c:numCache>
                <c:formatCode>#.##00_ ;\-#.##00\ </c:formatCode>
                <c:ptCount val="30"/>
                <c:pt idx="0">
                  <c:v>172.56761225286738</c:v>
                </c:pt>
                <c:pt idx="1">
                  <c:v>153.55680708595818</c:v>
                </c:pt>
                <c:pt idx="2">
                  <c:v>138.44345603853861</c:v>
                </c:pt>
                <c:pt idx="3">
                  <c:v>134.19049372893323</c:v>
                </c:pt>
                <c:pt idx="4">
                  <c:v>133.72792829414882</c:v>
                </c:pt>
                <c:pt idx="5">
                  <c:v>142.53456437758305</c:v>
                </c:pt>
                <c:pt idx="6">
                  <c:v>141.19159311860398</c:v>
                </c:pt>
                <c:pt idx="7">
                  <c:v>130.7935562685141</c:v>
                </c:pt>
                <c:pt idx="8">
                  <c:v>127.85146389366327</c:v>
                </c:pt>
                <c:pt idx="9">
                  <c:v>133.59333515622365</c:v>
                </c:pt>
                <c:pt idx="10">
                  <c:v>134.33081062883073</c:v>
                </c:pt>
                <c:pt idx="11">
                  <c:v>127.11399697210561</c:v>
                </c:pt>
                <c:pt idx="12">
                  <c:v>128.20585978464118</c:v>
                </c:pt>
                <c:pt idx="13">
                  <c:v>121.38765415336512</c:v>
                </c:pt>
                <c:pt idx="14">
                  <c:v>118.71147650298353</c:v>
                </c:pt>
                <c:pt idx="15">
                  <c:v>124.42114193062554</c:v>
                </c:pt>
                <c:pt idx="16">
                  <c:v>122.06478527892759</c:v>
                </c:pt>
                <c:pt idx="17">
                  <c:v>120.68048071266027</c:v>
                </c:pt>
                <c:pt idx="18">
                  <c:v>117.30629899208699</c:v>
                </c:pt>
                <c:pt idx="19">
                  <c:v>115.852161947176</c:v>
                </c:pt>
                <c:pt idx="20">
                  <c:v>113.860278804931</c:v>
                </c:pt>
                <c:pt idx="21">
                  <c:v>113.810542243269</c:v>
                </c:pt>
                <c:pt idx="22">
                  <c:v>114.34950553351415</c:v>
                </c:pt>
                <c:pt idx="23">
                  <c:v>113.46090938825061</c:v>
                </c:pt>
                <c:pt idx="24">
                  <c:v>115.16540273642745</c:v>
                </c:pt>
                <c:pt idx="25">
                  <c:v>114.49878206945226</c:v>
                </c:pt>
                <c:pt idx="26">
                  <c:v>112.99380474559388</c:v>
                </c:pt>
                <c:pt idx="27">
                  <c:v>113.1972119713492</c:v>
                </c:pt>
                <c:pt idx="28">
                  <c:v>115.04210245664066</c:v>
                </c:pt>
                <c:pt idx="29">
                  <c:v>114.18458375774767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'Chart II.1.9'!$E$2</c:f>
              <c:strCache>
                <c:ptCount val="1"/>
                <c:pt idx="0">
                  <c:v>Total reserves for estimated losses to gross NPLs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II.1.9'!$B$3:$B$32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 II.1.9'!$E$3:$E$32</c:f>
              <c:numCache>
                <c:formatCode>#.##00_ ;\-#.##00\ </c:formatCode>
                <c:ptCount val="30"/>
                <c:pt idx="0">
                  <c:v>212.9860847623525</c:v>
                </c:pt>
                <c:pt idx="1">
                  <c:v>187.79134414885925</c:v>
                </c:pt>
                <c:pt idx="2">
                  <c:v>165.56371789753624</c:v>
                </c:pt>
                <c:pt idx="3">
                  <c:v>162.33981430230054</c:v>
                </c:pt>
                <c:pt idx="4">
                  <c:v>158.84807132369474</c:v>
                </c:pt>
                <c:pt idx="5">
                  <c:v>168.13847231674319</c:v>
                </c:pt>
                <c:pt idx="6">
                  <c:v>163.48106941882352</c:v>
                </c:pt>
                <c:pt idx="7">
                  <c:v>149.20057508693986</c:v>
                </c:pt>
                <c:pt idx="8">
                  <c:v>143.59233605847456</c:v>
                </c:pt>
                <c:pt idx="9">
                  <c:v>149.36868254926517</c:v>
                </c:pt>
                <c:pt idx="10">
                  <c:v>149.00173485849052</c:v>
                </c:pt>
                <c:pt idx="11">
                  <c:v>141.25880838904706</c:v>
                </c:pt>
                <c:pt idx="12">
                  <c:v>140.09904747684598</c:v>
                </c:pt>
                <c:pt idx="13">
                  <c:v>129.16247592406904</c:v>
                </c:pt>
                <c:pt idx="14">
                  <c:v>125.7032437023062</c:v>
                </c:pt>
                <c:pt idx="15">
                  <c:v>130.73528685658189</c:v>
                </c:pt>
                <c:pt idx="16">
                  <c:v>127.92593894318551</c:v>
                </c:pt>
                <c:pt idx="17">
                  <c:v>126.48060735254782</c:v>
                </c:pt>
                <c:pt idx="18">
                  <c:v>122.407386372235</c:v>
                </c:pt>
                <c:pt idx="19">
                  <c:v>120.121728220923</c:v>
                </c:pt>
                <c:pt idx="20">
                  <c:v>117.69697408792399</c:v>
                </c:pt>
                <c:pt idx="21">
                  <c:v>117.87619916586</c:v>
                </c:pt>
                <c:pt idx="22">
                  <c:v>118.16780719014615</c:v>
                </c:pt>
                <c:pt idx="23">
                  <c:v>116.64909795559089</c:v>
                </c:pt>
                <c:pt idx="24">
                  <c:v>118.5832879147263</c:v>
                </c:pt>
                <c:pt idx="25">
                  <c:v>118.37887496208033</c:v>
                </c:pt>
                <c:pt idx="26">
                  <c:v>116.70766324510271</c:v>
                </c:pt>
                <c:pt idx="27">
                  <c:v>116.91823889158034</c:v>
                </c:pt>
                <c:pt idx="28">
                  <c:v>118.8041066348941</c:v>
                </c:pt>
                <c:pt idx="29">
                  <c:v>118.17473542968659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16992"/>
        <c:axId val="232118528"/>
      </c:lineChart>
      <c:catAx>
        <c:axId val="23211699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11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1185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116992"/>
        <c:crosses val="autoZero"/>
        <c:crossBetween val="between"/>
        <c:majorUnit val="50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6.0777821023322652E-2"/>
          <c:y val="0.72468817032388722"/>
          <c:w val="0.84994541081604336"/>
          <c:h val="0.27362457865355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2562225</xdr:colOff>
      <xdr:row>0</xdr:row>
      <xdr:rowOff>2352675</xdr:rowOff>
    </xdr:to>
    <xdr:grpSp>
      <xdr:nvGrpSpPr>
        <xdr:cNvPr id="1037" name="Group 1"/>
        <xdr:cNvGrpSpPr>
          <a:grpSpLocks/>
        </xdr:cNvGrpSpPr>
      </xdr:nvGrpSpPr>
      <xdr:grpSpPr bwMode="auto">
        <a:xfrm>
          <a:off x="19050" y="57150"/>
          <a:ext cx="2543175" cy="2295525"/>
          <a:chOff x="19050" y="57150"/>
          <a:chExt cx="2543175" cy="2294435"/>
        </a:xfrm>
      </xdr:grpSpPr>
      <xdr:graphicFrame macro="">
        <xdr:nvGraphicFramePr>
          <xdr:cNvPr id="1038" name="Chart 2"/>
          <xdr:cNvGraphicFramePr>
            <a:graphicFrameLocks/>
          </xdr:cNvGraphicFramePr>
        </xdr:nvGraphicFramePr>
        <xdr:xfrm>
          <a:off x="38100" y="508207"/>
          <a:ext cx="2524125" cy="17880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66675" y="57150"/>
            <a:ext cx="2295525" cy="428421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II.1.1 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Banking sector capital adequacy</a:t>
            </a: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050" y="2170696"/>
            <a:ext cx="1704975" cy="180889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104775</xdr:rowOff>
    </xdr:from>
    <xdr:to>
      <xdr:col>0</xdr:col>
      <xdr:colOff>2638425</xdr:colOff>
      <xdr:row>0</xdr:row>
      <xdr:rowOff>2466975</xdr:rowOff>
    </xdr:to>
    <xdr:grpSp>
      <xdr:nvGrpSpPr>
        <xdr:cNvPr id="10253" name="Group 1"/>
        <xdr:cNvGrpSpPr>
          <a:grpSpLocks/>
        </xdr:cNvGrpSpPr>
      </xdr:nvGrpSpPr>
      <xdr:grpSpPr bwMode="auto">
        <a:xfrm>
          <a:off x="114300" y="104775"/>
          <a:ext cx="2524125" cy="2362200"/>
          <a:chOff x="9525" y="65305"/>
          <a:chExt cx="2667000" cy="2621281"/>
        </a:xfrm>
      </xdr:grpSpPr>
      <xdr:graphicFrame macro="">
        <xdr:nvGraphicFramePr>
          <xdr:cNvPr id="10254" name="Chart 2"/>
          <xdr:cNvGraphicFramePr>
            <a:graphicFrameLocks/>
          </xdr:cNvGraphicFramePr>
        </xdr:nvGraphicFramePr>
        <xdr:xfrm>
          <a:off x="9525" y="781051"/>
          <a:ext cx="2667000" cy="18470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9846" y="65305"/>
            <a:ext cx="2505974" cy="718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Chart II.1.10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Coverage of  gross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NPLs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by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reserves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for estimated losses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 NPL ratios, countries of the region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(201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latest available data, %)</a:t>
            </a:r>
            <a:endParaRPr lang="en-US" sz="700"/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79974" y="2570320"/>
            <a:ext cx="1237891" cy="1162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NBS and IMF: GFSR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47625</xdr:rowOff>
    </xdr:from>
    <xdr:to>
      <xdr:col>0</xdr:col>
      <xdr:colOff>2543175</xdr:colOff>
      <xdr:row>0</xdr:row>
      <xdr:rowOff>2390775</xdr:rowOff>
    </xdr:to>
    <xdr:grpSp>
      <xdr:nvGrpSpPr>
        <xdr:cNvPr id="11277" name="Group 1"/>
        <xdr:cNvGrpSpPr>
          <a:grpSpLocks/>
        </xdr:cNvGrpSpPr>
      </xdr:nvGrpSpPr>
      <xdr:grpSpPr bwMode="auto">
        <a:xfrm>
          <a:off x="19050" y="47625"/>
          <a:ext cx="2524125" cy="2343150"/>
          <a:chOff x="18994" y="47584"/>
          <a:chExt cx="2683237" cy="301377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9872" y="47584"/>
            <a:ext cx="2612359" cy="4410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II.1.1</a:t>
            </a:r>
            <a:r>
              <a:rPr lang="sr-Latn-R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Cyrl-C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Profitability indicators</a:t>
            </a:r>
            <a:endParaRPr lang="sr-Cyrl-C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</a:p>
        </xdr:txBody>
      </xdr:sp>
      <xdr:graphicFrame macro="">
        <xdr:nvGraphicFramePr>
          <xdr:cNvPr id="11279" name="Chart 13"/>
          <xdr:cNvGraphicFramePr>
            <a:graphicFrameLocks/>
          </xdr:cNvGraphicFramePr>
        </xdr:nvGraphicFramePr>
        <xdr:xfrm>
          <a:off x="18994" y="527471"/>
          <a:ext cx="2678851" cy="25338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62004" y="2865345"/>
            <a:ext cx="708780" cy="1715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</a:t>
            </a: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NBS</a:t>
            </a: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0</xdr:col>
      <xdr:colOff>2524125</xdr:colOff>
      <xdr:row>0</xdr:row>
      <xdr:rowOff>2447925</xdr:rowOff>
    </xdr:to>
    <xdr:grpSp>
      <xdr:nvGrpSpPr>
        <xdr:cNvPr id="12301" name="Group 1"/>
        <xdr:cNvGrpSpPr>
          <a:grpSpLocks/>
        </xdr:cNvGrpSpPr>
      </xdr:nvGrpSpPr>
      <xdr:grpSpPr bwMode="auto">
        <a:xfrm>
          <a:off x="0" y="104775"/>
          <a:ext cx="2524125" cy="2343150"/>
          <a:chOff x="0" y="98791"/>
          <a:chExt cx="2685986" cy="3085038"/>
        </a:xfrm>
      </xdr:grpSpPr>
      <xdr:graphicFrame macro="">
        <xdr:nvGraphicFramePr>
          <xdr:cNvPr id="12302" name="Chart 2"/>
          <xdr:cNvGraphicFramePr>
            <a:graphicFrameLocks/>
          </xdr:cNvGraphicFramePr>
        </xdr:nvGraphicFramePr>
        <xdr:xfrm>
          <a:off x="0" y="581024"/>
          <a:ext cx="2676525" cy="26028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1086" y="98791"/>
            <a:ext cx="2604900" cy="4890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Return on equity, countries of the region</a:t>
            </a:r>
            <a:endPara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(201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,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latest available data, %)</a:t>
            </a:r>
            <a:endPara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53395" y="2933013"/>
            <a:ext cx="1712950" cy="238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Sources: NBS and IMF: GFSR.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4</xdr:row>
      <xdr:rowOff>0</xdr:rowOff>
    </xdr:from>
    <xdr:to>
      <xdr:col>5</xdr:col>
      <xdr:colOff>0</xdr:colOff>
      <xdr:row>10</xdr:row>
      <xdr:rowOff>47625</xdr:rowOff>
    </xdr:to>
    <xdr:grpSp>
      <xdr:nvGrpSpPr>
        <xdr:cNvPr id="13334" name="Group 1"/>
        <xdr:cNvGrpSpPr>
          <a:grpSpLocks/>
        </xdr:cNvGrpSpPr>
      </xdr:nvGrpSpPr>
      <xdr:grpSpPr bwMode="auto">
        <a:xfrm>
          <a:off x="3895725" y="3305175"/>
          <a:ext cx="1666875" cy="1190625"/>
          <a:chOff x="3610112" y="954829"/>
          <a:chExt cx="3057664" cy="3003176"/>
        </a:xfrm>
      </xdr:grpSpPr>
      <xdr:sp macro="" textlink="">
        <xdr:nvSpPr>
          <xdr:cNvPr id="3" name="Rectangle 2"/>
          <xdr:cNvSpPr/>
        </xdr:nvSpPr>
        <xdr:spPr>
          <a:xfrm>
            <a:off x="3610112" y="1411312"/>
            <a:ext cx="3057664" cy="2282414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" name="Rectangle 3"/>
          <xdr:cNvSpPr/>
        </xdr:nvSpPr>
        <xdr:spPr>
          <a:xfrm>
            <a:off x="3610112" y="954829"/>
            <a:ext cx="3057664" cy="3003176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9525</xdr:colOff>
      <xdr:row>0</xdr:row>
      <xdr:rowOff>38100</xdr:rowOff>
    </xdr:from>
    <xdr:to>
      <xdr:col>0</xdr:col>
      <xdr:colOff>2533650</xdr:colOff>
      <xdr:row>0</xdr:row>
      <xdr:rowOff>2381250</xdr:rowOff>
    </xdr:to>
    <xdr:grpSp>
      <xdr:nvGrpSpPr>
        <xdr:cNvPr id="13335" name="Group 4"/>
        <xdr:cNvGrpSpPr>
          <a:grpSpLocks/>
        </xdr:cNvGrpSpPr>
      </xdr:nvGrpSpPr>
      <xdr:grpSpPr bwMode="auto">
        <a:xfrm>
          <a:off x="9525" y="38100"/>
          <a:ext cx="2524125" cy="2343150"/>
          <a:chOff x="9525" y="36312"/>
          <a:chExt cx="2667000" cy="3305111"/>
        </a:xfrm>
      </xdr:grpSpPr>
      <xdr:graphicFrame macro="">
        <xdr:nvGraphicFramePr>
          <xdr:cNvPr id="13336" name="Chart 7"/>
          <xdr:cNvGraphicFramePr>
            <a:graphicFrameLocks/>
          </xdr:cNvGraphicFramePr>
        </xdr:nvGraphicFramePr>
        <xdr:xfrm>
          <a:off x="9525" y="638174"/>
          <a:ext cx="2667000" cy="27032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251065" y="3086150"/>
            <a:ext cx="2264434" cy="2284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Source: NBS.</a:t>
            </a:r>
            <a:endPara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49782" y="36312"/>
            <a:ext cx="2606615" cy="644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Profitability indicators, by majority shareholder's country of origin and ownership structure in 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66675</xdr:rowOff>
    </xdr:from>
    <xdr:to>
      <xdr:col>0</xdr:col>
      <xdr:colOff>2552700</xdr:colOff>
      <xdr:row>0</xdr:row>
      <xdr:rowOff>2409825</xdr:rowOff>
    </xdr:to>
    <xdr:grpSp>
      <xdr:nvGrpSpPr>
        <xdr:cNvPr id="14349" name="Group 1"/>
        <xdr:cNvGrpSpPr>
          <a:grpSpLocks/>
        </xdr:cNvGrpSpPr>
      </xdr:nvGrpSpPr>
      <xdr:grpSpPr bwMode="auto">
        <a:xfrm>
          <a:off x="28575" y="66675"/>
          <a:ext cx="2524125" cy="2343150"/>
          <a:chOff x="28575" y="-10790"/>
          <a:chExt cx="2711449" cy="3089590"/>
        </a:xfrm>
      </xdr:grpSpPr>
      <xdr:graphicFrame macro="">
        <xdr:nvGraphicFramePr>
          <xdr:cNvPr id="14350" name="Chart 2"/>
          <xdr:cNvGraphicFramePr>
            <a:graphicFrameLocks/>
          </xdr:cNvGraphicFramePr>
        </xdr:nvGraphicFramePr>
        <xdr:xfrm>
          <a:off x="28575" y="400122"/>
          <a:ext cx="2686050" cy="26263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00198" y="-10790"/>
            <a:ext cx="2639826" cy="5274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14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Ratio of operating expenses to total operating income, by origin of ownership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15068" y="2902970"/>
            <a:ext cx="1412000" cy="1758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</xdr:rowOff>
    </xdr:from>
    <xdr:to>
      <xdr:col>0</xdr:col>
      <xdr:colOff>2581275</xdr:colOff>
      <xdr:row>0</xdr:row>
      <xdr:rowOff>2362200</xdr:rowOff>
    </xdr:to>
    <xdr:grpSp>
      <xdr:nvGrpSpPr>
        <xdr:cNvPr id="15376" name="Group 5"/>
        <xdr:cNvGrpSpPr>
          <a:grpSpLocks/>
        </xdr:cNvGrpSpPr>
      </xdr:nvGrpSpPr>
      <xdr:grpSpPr bwMode="auto">
        <a:xfrm>
          <a:off x="57150" y="19050"/>
          <a:ext cx="2524125" cy="2343150"/>
          <a:chOff x="53578" y="19050"/>
          <a:chExt cx="2679378" cy="2699738"/>
        </a:xfrm>
      </xdr:grpSpPr>
      <xdr:graphicFrame macro="">
        <xdr:nvGraphicFramePr>
          <xdr:cNvPr id="15377" name="Chart 11"/>
          <xdr:cNvGraphicFramePr>
            <a:graphicFrameLocks/>
          </xdr:cNvGraphicFramePr>
        </xdr:nvGraphicFramePr>
        <xdr:xfrm>
          <a:off x="53578" y="398860"/>
          <a:ext cx="2657271" cy="22014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5378" name="Group 1"/>
          <xdr:cNvGrpSpPr>
            <a:grpSpLocks/>
          </xdr:cNvGrpSpPr>
        </xdr:nvGrpSpPr>
        <xdr:grpSpPr bwMode="auto">
          <a:xfrm>
            <a:off x="132632" y="19050"/>
            <a:ext cx="2600324" cy="2699738"/>
            <a:chOff x="126834" y="19115"/>
            <a:chExt cx="2318222" cy="1784903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128468" y="19115"/>
              <a:ext cx="2316588" cy="4208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Chart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</a:t>
              </a:r>
              <a:r>
                <a:rPr lang="sr-Latn-C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II.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1.1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5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</a:t>
              </a:r>
              <a:r>
                <a:rPr lang="en-U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Pre-tax profit/loss of the banking sector</a:t>
              </a: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endPara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RSD</a:t>
              </a:r>
              <a:r>
                <a:rPr lang="sr-Latn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bln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)</a:t>
              </a:r>
              <a:endPara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263678" y="1687927"/>
              <a:ext cx="1162801" cy="11609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Source: NBS.</a:t>
              </a:r>
              <a:endPara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95250</xdr:rowOff>
    </xdr:from>
    <xdr:to>
      <xdr:col>0</xdr:col>
      <xdr:colOff>2628900</xdr:colOff>
      <xdr:row>0</xdr:row>
      <xdr:rowOff>2438400</xdr:rowOff>
    </xdr:to>
    <xdr:grpSp>
      <xdr:nvGrpSpPr>
        <xdr:cNvPr id="16397" name="Group 1"/>
        <xdr:cNvGrpSpPr>
          <a:grpSpLocks/>
        </xdr:cNvGrpSpPr>
      </xdr:nvGrpSpPr>
      <xdr:grpSpPr bwMode="auto">
        <a:xfrm>
          <a:off x="104775" y="95250"/>
          <a:ext cx="2524125" cy="2343150"/>
          <a:chOff x="44240" y="18493"/>
          <a:chExt cx="2717107" cy="2824325"/>
        </a:xfrm>
      </xdr:grpSpPr>
      <xdr:graphicFrame macro="">
        <xdr:nvGraphicFramePr>
          <xdr:cNvPr id="16398" name="Chart 16"/>
          <xdr:cNvGraphicFramePr>
            <a:graphicFrameLocks/>
          </xdr:cNvGraphicFramePr>
        </xdr:nvGraphicFramePr>
        <xdr:xfrm>
          <a:off x="44240" y="375723"/>
          <a:ext cx="2717107" cy="24351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5253" y="18493"/>
            <a:ext cx="2419763" cy="5625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Average monthly liquidity ratio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18545" y="2682084"/>
            <a:ext cx="820259" cy="1607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Source: NBS.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114300</xdr:rowOff>
    </xdr:from>
    <xdr:to>
      <xdr:col>0</xdr:col>
      <xdr:colOff>2628900</xdr:colOff>
      <xdr:row>0</xdr:row>
      <xdr:rowOff>2495550</xdr:rowOff>
    </xdr:to>
    <xdr:grpSp>
      <xdr:nvGrpSpPr>
        <xdr:cNvPr id="17430" name="Group 1"/>
        <xdr:cNvGrpSpPr>
          <a:grpSpLocks/>
        </xdr:cNvGrpSpPr>
      </xdr:nvGrpSpPr>
      <xdr:grpSpPr bwMode="auto">
        <a:xfrm>
          <a:off x="104775" y="114300"/>
          <a:ext cx="2524125" cy="2381250"/>
          <a:chOff x="104775" y="114300"/>
          <a:chExt cx="2520000" cy="2378099"/>
        </a:xfrm>
      </xdr:grpSpPr>
      <xdr:grpSp>
        <xdr:nvGrpSpPr>
          <xdr:cNvPr id="17431" name="Group 3"/>
          <xdr:cNvGrpSpPr>
            <a:grpSpLocks/>
          </xdr:cNvGrpSpPr>
        </xdr:nvGrpSpPr>
        <xdr:grpSpPr bwMode="auto">
          <a:xfrm>
            <a:off x="104775" y="114300"/>
            <a:ext cx="2520000" cy="2378099"/>
            <a:chOff x="-3" y="4078"/>
            <a:chExt cx="2287005" cy="2692421"/>
          </a:xfrm>
        </xdr:grpSpPr>
        <xdr:grpSp>
          <xdr:nvGrpSpPr>
            <xdr:cNvPr id="17433" name="Group 4"/>
            <xdr:cNvGrpSpPr>
              <a:grpSpLocks/>
            </xdr:cNvGrpSpPr>
          </xdr:nvGrpSpPr>
          <xdr:grpSpPr bwMode="auto">
            <a:xfrm>
              <a:off x="103559" y="4078"/>
              <a:ext cx="2183443" cy="2692421"/>
              <a:chOff x="102084" y="4109"/>
              <a:chExt cx="2149203" cy="2683528"/>
            </a:xfrm>
          </xdr:grpSpPr>
          <xdr:sp macro="" textlink="">
            <xdr:nvSpPr>
              <xdr:cNvPr id="7" name="Rectangle 6"/>
              <xdr:cNvSpPr>
                <a:spLocks noChangeArrowheads="1"/>
              </xdr:cNvSpPr>
            </xdr:nvSpPr>
            <xdr:spPr bwMode="auto">
              <a:xfrm>
                <a:off x="102085" y="4109"/>
                <a:ext cx="2149202" cy="41863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  <a:extLst/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spcBef>
                    <a:spcPts val="0"/>
                  </a:spcBef>
                  <a:spcAft>
                    <a:spcPts val="0"/>
                  </a:spcAft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Chart II.1.17 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Distribution of </a:t>
                </a:r>
                <a:r>
                  <a:rPr lang="sr-Latn-RS" sz="800" b="1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the 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liquidity ratio*</a:t>
                </a:r>
              </a:p>
              <a:p>
                <a:pPr algn="l" rtl="0">
                  <a:spcBef>
                    <a:spcPts val="0"/>
                  </a:spcBef>
                  <a:spcAft>
                    <a:spcPts val="0"/>
                  </a:spcAft>
                  <a:defRPr sz="1000"/>
                </a:pP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(number of banks)</a:t>
                </a:r>
              </a:p>
            </xdr:txBody>
          </xdr:sp>
          <xdr:sp macro="" textlink="">
            <xdr:nvSpPr>
              <xdr:cNvPr id="8" name="Rectangle 7"/>
              <xdr:cNvSpPr>
                <a:spLocks noChangeArrowheads="1"/>
              </xdr:cNvSpPr>
            </xdr:nvSpPr>
            <xdr:spPr bwMode="auto">
              <a:xfrm>
                <a:off x="136064" y="2408550"/>
                <a:ext cx="1163797" cy="279087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  <a:extLst/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spcAft>
                    <a:spcPts val="50"/>
                  </a:spcAft>
                  <a:defRPr sz="1000"/>
                </a:pPr>
                <a:r>
                  <a:rPr lang="en-U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* Excluding MIRABANK</a:t>
                </a:r>
                <a:r>
                  <a:rPr lang="sr-Latn-R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.</a:t>
                </a:r>
              </a:p>
              <a:p>
                <a:pPr algn="l" rtl="0">
                  <a:defRPr sz="1000"/>
                </a:pPr>
                <a:r>
                  <a:rPr lang="en-U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Source: NBS.</a:t>
                </a:r>
                <a:endParaRPr lang="sr-Cyrl-RS" sz="6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</xdr:grpSp>
        <xdr:sp macro="" textlink="">
          <xdr:nvSpPr>
            <xdr:cNvPr id="6" name="TextBox 5"/>
            <xdr:cNvSpPr txBox="1"/>
          </xdr:nvSpPr>
          <xdr:spPr>
            <a:xfrm>
              <a:off x="-3" y="434865"/>
              <a:ext cx="336578" cy="1723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700">
                  <a:latin typeface="Arial" pitchFamily="34" charset="0"/>
                  <a:cs typeface="Arial" pitchFamily="34" charset="0"/>
                </a:rPr>
                <a:t> 29</a:t>
              </a:r>
              <a:endParaRPr lang="en-US" sz="700">
                <a:latin typeface="Arial" pitchFamily="34" charset="0"/>
                <a:cs typeface="Arial" pitchFamily="34" charset="0"/>
              </a:endParaRPr>
            </a:p>
          </xdr:txBody>
        </xdr:sp>
      </xdr:grpSp>
      <xdr:graphicFrame macro="">
        <xdr:nvGraphicFramePr>
          <xdr:cNvPr id="17432" name="Chart 17"/>
          <xdr:cNvGraphicFramePr>
            <a:graphicFrameLocks/>
          </xdr:cNvGraphicFramePr>
        </xdr:nvGraphicFramePr>
        <xdr:xfrm>
          <a:off x="161925" y="504825"/>
          <a:ext cx="2295525" cy="1781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0</xdr:col>
      <xdr:colOff>2619375</xdr:colOff>
      <xdr:row>0</xdr:row>
      <xdr:rowOff>2438400</xdr:rowOff>
    </xdr:to>
    <xdr:grpSp>
      <xdr:nvGrpSpPr>
        <xdr:cNvPr id="18451" name="Group 9"/>
        <xdr:cNvGrpSpPr>
          <a:grpSpLocks/>
        </xdr:cNvGrpSpPr>
      </xdr:nvGrpSpPr>
      <xdr:grpSpPr bwMode="auto">
        <a:xfrm>
          <a:off x="95250" y="85725"/>
          <a:ext cx="2524125" cy="2352675"/>
          <a:chOff x="0" y="13606"/>
          <a:chExt cx="2684970" cy="2655552"/>
        </a:xfrm>
      </xdr:grpSpPr>
      <xdr:grpSp>
        <xdr:nvGrpSpPr>
          <xdr:cNvPr id="18452" name="Group 1"/>
          <xdr:cNvGrpSpPr>
            <a:grpSpLocks/>
          </xdr:cNvGrpSpPr>
        </xdr:nvGrpSpPr>
        <xdr:grpSpPr bwMode="auto">
          <a:xfrm>
            <a:off x="0" y="13606"/>
            <a:ext cx="2684970" cy="600903"/>
            <a:chOff x="0" y="13606"/>
            <a:chExt cx="2681810" cy="600250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80960" y="13606"/>
              <a:ext cx="2600850" cy="42958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rtl="0" eaLnBrk="1" fontAlgn="auto" latinLnBrk="0" hangingPunct="1">
                <a:lnSpc>
                  <a:spcPts val="1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 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II.1.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18 </a:t>
              </a:r>
              <a:r>
                <a:rPr kumimoji="0" lang="en-GB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Distribution of 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the narrow </a:t>
              </a:r>
              <a:r>
                <a:rPr kumimoji="0" lang="en-GB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liquidity ratio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endPara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lvl="0" indent="0" defTabSz="914400" rtl="0" eaLnBrk="1" fontAlgn="auto" latinLnBrk="0" hangingPunct="1">
                <a:lnSpc>
                  <a:spcPts val="108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(</a:t>
              </a:r>
              <a:r>
                <a:rPr kumimoji="0" lang="en-GB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number of banks</a:t>
              </a: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)</a:t>
              </a:r>
              <a:endPara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7" name="TextBox 6"/>
            <xdr:cNvSpPr txBox="1"/>
          </xdr:nvSpPr>
          <xdr:spPr>
            <a:xfrm>
              <a:off x="0" y="443188"/>
              <a:ext cx="333961" cy="1718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700">
                  <a:latin typeface="Arial" pitchFamily="34" charset="0"/>
                  <a:cs typeface="Arial" pitchFamily="34" charset="0"/>
                </a:rPr>
                <a:t>29</a:t>
              </a:r>
              <a:endParaRPr lang="en-US" sz="700">
                <a:latin typeface="Arial" pitchFamily="34" charset="0"/>
                <a:cs typeface="Arial" pitchFamily="34" charset="0"/>
              </a:endParaRPr>
            </a:p>
          </xdr:txBody>
        </xdr:sp>
      </xdr:grpSp>
      <xdr:graphicFrame macro="">
        <xdr:nvGraphicFramePr>
          <xdr:cNvPr id="18453" name="Chart 7"/>
          <xdr:cNvGraphicFramePr>
            <a:graphicFrameLocks/>
          </xdr:cNvGraphicFramePr>
        </xdr:nvGraphicFramePr>
        <xdr:xfrm>
          <a:off x="26892" y="495529"/>
          <a:ext cx="2528130" cy="18764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62111" y="2421880"/>
            <a:ext cx="1205704" cy="2472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 Excluding MIRABANK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endParaRPr lang="en-U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Source: NBS.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2609850</xdr:colOff>
      <xdr:row>0</xdr:row>
      <xdr:rowOff>2428875</xdr:rowOff>
    </xdr:to>
    <xdr:grpSp>
      <xdr:nvGrpSpPr>
        <xdr:cNvPr id="19469" name="Group 1"/>
        <xdr:cNvGrpSpPr>
          <a:grpSpLocks/>
        </xdr:cNvGrpSpPr>
      </xdr:nvGrpSpPr>
      <xdr:grpSpPr bwMode="auto">
        <a:xfrm>
          <a:off x="85725" y="85725"/>
          <a:ext cx="2524125" cy="2343150"/>
          <a:chOff x="9525" y="135058"/>
          <a:chExt cx="2676525" cy="2555521"/>
        </a:xfrm>
      </xdr:grpSpPr>
      <xdr:graphicFrame macro="">
        <xdr:nvGraphicFramePr>
          <xdr:cNvPr id="19470" name="Chart 16"/>
          <xdr:cNvGraphicFramePr>
            <a:graphicFrameLocks/>
          </xdr:cNvGraphicFramePr>
        </xdr:nvGraphicFramePr>
        <xdr:xfrm>
          <a:off x="9525" y="466725"/>
          <a:ext cx="2676525" cy="22238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60025" y="135058"/>
            <a:ext cx="2363422" cy="3116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Chart II.1.19 </a:t>
            </a:r>
            <a:r>
              <a:rPr lang="en-US" sz="800" b="1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Liquid assets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7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0726" y="2524366"/>
            <a:ext cx="505005" cy="1558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Source: NBS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0</xdr:col>
      <xdr:colOff>2581275</xdr:colOff>
      <xdr:row>0</xdr:row>
      <xdr:rowOff>2400300</xdr:rowOff>
    </xdr:to>
    <xdr:grpSp>
      <xdr:nvGrpSpPr>
        <xdr:cNvPr id="2091" name="Group 2"/>
        <xdr:cNvGrpSpPr>
          <a:grpSpLocks/>
        </xdr:cNvGrpSpPr>
      </xdr:nvGrpSpPr>
      <xdr:grpSpPr bwMode="auto">
        <a:xfrm>
          <a:off x="66675" y="57150"/>
          <a:ext cx="2514600" cy="2343150"/>
          <a:chOff x="123825" y="76200"/>
          <a:chExt cx="2604750" cy="2386027"/>
        </a:xfrm>
      </xdr:grpSpPr>
      <xdr:grpSp>
        <xdr:nvGrpSpPr>
          <xdr:cNvPr id="2092" name="Group 2265"/>
          <xdr:cNvGrpSpPr>
            <a:grpSpLocks/>
          </xdr:cNvGrpSpPr>
        </xdr:nvGrpSpPr>
        <xdr:grpSpPr bwMode="auto">
          <a:xfrm>
            <a:off x="123825" y="419100"/>
            <a:ext cx="2559504" cy="1832719"/>
            <a:chOff x="123825" y="481012"/>
            <a:chExt cx="2723699" cy="2138173"/>
          </a:xfrm>
        </xdr:grpSpPr>
        <xdr:graphicFrame macro="">
          <xdr:nvGraphicFramePr>
            <xdr:cNvPr id="2095" name="Chart 12"/>
            <xdr:cNvGraphicFramePr>
              <a:graphicFrameLocks/>
            </xdr:cNvGraphicFramePr>
          </xdr:nvGraphicFramePr>
          <xdr:xfrm>
            <a:off x="123825" y="481012"/>
            <a:ext cx="2723699" cy="213817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2096" name="Group 3"/>
            <xdr:cNvGrpSpPr>
              <a:grpSpLocks/>
            </xdr:cNvGrpSpPr>
          </xdr:nvGrpSpPr>
          <xdr:grpSpPr bwMode="auto">
            <a:xfrm>
              <a:off x="388810" y="690560"/>
              <a:ext cx="2290753" cy="200024"/>
              <a:chOff x="391941" y="692990"/>
              <a:chExt cx="2290369" cy="199792"/>
            </a:xfrm>
          </xdr:grpSpPr>
          <xdr:cxnSp macro="">
            <xdr:nvCxnSpPr>
              <xdr:cNvPr id="5" name="Elbow Connector 4"/>
              <xdr:cNvCxnSpPr/>
            </xdr:nvCxnSpPr>
            <xdr:spPr>
              <a:xfrm flipV="1">
                <a:off x="756861" y="852684"/>
                <a:ext cx="346423" cy="11303"/>
              </a:xfrm>
              <a:prstGeom prst="bentConnector3">
                <a:avLst>
                  <a:gd name="adj1" fmla="val -1700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" name="Elbow Connector 5"/>
              <xdr:cNvCxnSpPr/>
            </xdr:nvCxnSpPr>
            <xdr:spPr>
              <a:xfrm flipV="1">
                <a:off x="2331510" y="773565"/>
                <a:ext cx="346423" cy="45211"/>
              </a:xfrm>
              <a:prstGeom prst="bentConnector3">
                <a:avLst>
                  <a:gd name="adj1" fmla="val -340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" name="Elbow Connector 6"/>
              <xdr:cNvCxnSpPr/>
            </xdr:nvCxnSpPr>
            <xdr:spPr>
              <a:xfrm flipV="1">
                <a:off x="1796129" y="717051"/>
                <a:ext cx="356920" cy="33908"/>
              </a:xfrm>
              <a:prstGeom prst="bentConnector3">
                <a:avLst>
                  <a:gd name="adj1" fmla="val 1007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" name="Elbow Connector 7"/>
              <xdr:cNvCxnSpPr/>
            </xdr:nvCxnSpPr>
            <xdr:spPr>
              <a:xfrm flipV="1">
                <a:off x="1092786" y="807473"/>
                <a:ext cx="178460" cy="33908"/>
              </a:xfrm>
              <a:prstGeom prst="bentConnector3">
                <a:avLst>
                  <a:gd name="adj1" fmla="val 5935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" name="Elbow Connector 8"/>
              <xdr:cNvCxnSpPr/>
            </xdr:nvCxnSpPr>
            <xdr:spPr>
              <a:xfrm flipV="1">
                <a:off x="1271246" y="694446"/>
                <a:ext cx="356920" cy="101725"/>
              </a:xfrm>
              <a:prstGeom prst="bentConnector3">
                <a:avLst>
                  <a:gd name="adj1" fmla="val 1333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" name="Elbow Connector 9"/>
              <xdr:cNvCxnSpPr/>
            </xdr:nvCxnSpPr>
            <xdr:spPr>
              <a:xfrm>
                <a:off x="1628166" y="694446"/>
                <a:ext cx="178460" cy="56514"/>
              </a:xfrm>
              <a:prstGeom prst="bentConnector3">
                <a:avLst>
                  <a:gd name="adj1" fmla="val -667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" name="Elbow Connector 10"/>
              <xdr:cNvCxnSpPr/>
            </xdr:nvCxnSpPr>
            <xdr:spPr>
              <a:xfrm>
                <a:off x="2153049" y="728354"/>
                <a:ext cx="167963" cy="79119"/>
              </a:xfrm>
              <a:prstGeom prst="bentConnector3">
                <a:avLst>
                  <a:gd name="adj1" fmla="val 2631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" name="Elbow Connector 11"/>
              <xdr:cNvCxnSpPr/>
            </xdr:nvCxnSpPr>
            <xdr:spPr>
              <a:xfrm flipV="1">
                <a:off x="389443" y="863987"/>
                <a:ext cx="356920" cy="11303"/>
              </a:xfrm>
              <a:prstGeom prst="bentConnector3">
                <a:avLst>
                  <a:gd name="adj1" fmla="val 49329"/>
                </a:avLst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17" name="Rectangle 16"/>
          <xdr:cNvSpPr>
            <a:spLocks noChangeArrowheads="1"/>
          </xdr:cNvSpPr>
        </xdr:nvSpPr>
        <xdr:spPr bwMode="auto">
          <a:xfrm>
            <a:off x="133691" y="76200"/>
            <a:ext cx="2594884" cy="4655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Chart II.1.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Approximated c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ontribution to CAR change in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2015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(%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pp)</a:t>
            </a:r>
            <a:endParaRPr lang="en-US" sz="700"/>
          </a:p>
        </xdr:txBody>
      </xdr:sp>
      <xdr:sp macro="" textlink="">
        <xdr:nvSpPr>
          <xdr:cNvPr id="18" name="Rectangle 17"/>
          <xdr:cNvSpPr>
            <a:spLocks noChangeArrowheads="1"/>
          </xdr:cNvSpPr>
        </xdr:nvSpPr>
        <xdr:spPr bwMode="auto">
          <a:xfrm>
            <a:off x="143558" y="2277940"/>
            <a:ext cx="1697034" cy="1842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NBS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695325</xdr:rowOff>
    </xdr:from>
    <xdr:to>
      <xdr:col>0</xdr:col>
      <xdr:colOff>2609850</xdr:colOff>
      <xdr:row>0</xdr:row>
      <xdr:rowOff>2371725</xdr:rowOff>
    </xdr:to>
    <xdr:graphicFrame macro="">
      <xdr:nvGraphicFramePr>
        <xdr:cNvPr id="2049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352425</xdr:rowOff>
    </xdr:from>
    <xdr:to>
      <xdr:col>0</xdr:col>
      <xdr:colOff>2657475</xdr:colOff>
      <xdr:row>0</xdr:row>
      <xdr:rowOff>703353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95250" y="342900"/>
          <a:ext cx="2562225" cy="34144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en-GB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II.1.</a:t>
          </a:r>
          <a:r>
            <a:rPr lang="sr-Cyrl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Latn-R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0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Movements of the  </a:t>
          </a:r>
          <a:r>
            <a:rPr lang="en-GB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loan-to-deposit ratio</a:t>
          </a:r>
          <a:endParaRPr lang="sr-Cyrl-RS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115981</xdr:colOff>
      <xdr:row>0</xdr:row>
      <xdr:rowOff>2387538</xdr:rowOff>
    </xdr:from>
    <xdr:to>
      <xdr:col>0</xdr:col>
      <xdr:colOff>1449480</xdr:colOff>
      <xdr:row>0</xdr:row>
      <xdr:rowOff>2522713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115981" y="2387538"/>
          <a:ext cx="1333499" cy="1351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Source: NBS.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390525</xdr:rowOff>
    </xdr:from>
    <xdr:to>
      <xdr:col>0</xdr:col>
      <xdr:colOff>2590800</xdr:colOff>
      <xdr:row>0</xdr:row>
      <xdr:rowOff>2381250</xdr:rowOff>
    </xdr:to>
    <xdr:graphicFrame macro="">
      <xdr:nvGraphicFramePr>
        <xdr:cNvPr id="215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57150</xdr:rowOff>
    </xdr:from>
    <xdr:to>
      <xdr:col>0</xdr:col>
      <xdr:colOff>2495550</xdr:colOff>
      <xdr:row>0</xdr:row>
      <xdr:rowOff>561975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152400" y="57150"/>
          <a:ext cx="2343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rtl="0"/>
          <a:r>
            <a:rPr lang="sr-Latn-R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II.1.</a:t>
          </a:r>
          <a:r>
            <a:rPr lang="sr-Latn-R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</a:t>
          </a: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 of banking sector funding </a:t>
          </a:r>
          <a:r>
            <a:rPr lang="sr-Latn-RS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sr-Latn-RS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x-none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%)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200024</xdr:colOff>
      <xdr:row>0</xdr:row>
      <xdr:rowOff>2305049</xdr:rowOff>
    </xdr:from>
    <xdr:to>
      <xdr:col>0</xdr:col>
      <xdr:colOff>1504949</xdr:colOff>
      <xdr:row>0</xdr:row>
      <xdr:rowOff>2486025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0024" y="2305049"/>
          <a:ext cx="1304925" cy="180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rtl="0"/>
          <a:r>
            <a:rPr lang="sr-Latn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sr-Latn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NBS</a:t>
          </a:r>
          <a:r>
            <a:rPr lang="sr-Cyrl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447675</xdr:rowOff>
    </xdr:from>
    <xdr:to>
      <xdr:col>0</xdr:col>
      <xdr:colOff>2533650</xdr:colOff>
      <xdr:row>0</xdr:row>
      <xdr:rowOff>2466975</xdr:rowOff>
    </xdr:to>
    <xdr:graphicFrame macro="">
      <xdr:nvGraphicFramePr>
        <xdr:cNvPr id="2253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0</xdr:row>
      <xdr:rowOff>2228850</xdr:rowOff>
    </xdr:from>
    <xdr:to>
      <xdr:col>0</xdr:col>
      <xdr:colOff>1469519</xdr:colOff>
      <xdr:row>0</xdr:row>
      <xdr:rowOff>2408583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133350" y="2228850"/>
          <a:ext cx="1336169" cy="179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</a:t>
          </a:r>
        </a:p>
      </xdr:txBody>
    </xdr:sp>
    <xdr:clientData/>
  </xdr:twoCellAnchor>
  <xdr:twoCellAnchor>
    <xdr:from>
      <xdr:col>0</xdr:col>
      <xdr:colOff>76200</xdr:colOff>
      <xdr:row>0</xdr:row>
      <xdr:rowOff>85726</xdr:rowOff>
    </xdr:from>
    <xdr:to>
      <xdr:col>0</xdr:col>
      <xdr:colOff>2638425</xdr:colOff>
      <xdr:row>0</xdr:row>
      <xdr:rowOff>561976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76200" y="85726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II.1.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Currency</a:t>
          </a: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structure of deposits 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2524125</xdr:colOff>
      <xdr:row>0</xdr:row>
      <xdr:rowOff>2381250</xdr:rowOff>
    </xdr:to>
    <xdr:grpSp>
      <xdr:nvGrpSpPr>
        <xdr:cNvPr id="23571" name="Group 4"/>
        <xdr:cNvGrpSpPr>
          <a:grpSpLocks/>
        </xdr:cNvGrpSpPr>
      </xdr:nvGrpSpPr>
      <xdr:grpSpPr bwMode="auto">
        <a:xfrm>
          <a:off x="0" y="57150"/>
          <a:ext cx="2524125" cy="2324100"/>
          <a:chOff x="0" y="57979"/>
          <a:chExt cx="2524125" cy="2327408"/>
        </a:xfrm>
      </xdr:grpSpPr>
      <xdr:grpSp>
        <xdr:nvGrpSpPr>
          <xdr:cNvPr id="23572" name="Group 3"/>
          <xdr:cNvGrpSpPr>
            <a:grpSpLocks/>
          </xdr:cNvGrpSpPr>
        </xdr:nvGrpSpPr>
        <xdr:grpSpPr bwMode="auto">
          <a:xfrm>
            <a:off x="0" y="291404"/>
            <a:ext cx="2524125" cy="1995012"/>
            <a:chOff x="0" y="352121"/>
            <a:chExt cx="2677927" cy="2424740"/>
          </a:xfrm>
        </xdr:grpSpPr>
        <xdr:graphicFrame macro="">
          <xdr:nvGraphicFramePr>
            <xdr:cNvPr id="23575" name="Chart 3"/>
            <xdr:cNvGraphicFramePr>
              <a:graphicFrameLocks/>
            </xdr:cNvGraphicFramePr>
          </xdr:nvGraphicFramePr>
          <xdr:xfrm>
            <a:off x="0" y="352121"/>
            <a:ext cx="2647950" cy="231488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4" name="Rectangle 3"/>
            <xdr:cNvSpPr>
              <a:spLocks noChangeArrowheads="1"/>
            </xdr:cNvSpPr>
          </xdr:nvSpPr>
          <xdr:spPr bwMode="auto">
            <a:xfrm>
              <a:off x="111159" y="2329086"/>
              <a:ext cx="2566768" cy="45213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*</a:t>
              </a: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Long-term deposits consist of  deposits maturing over 1 year, while short-term deposits consist of</a:t>
              </a: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Latn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deposits maturing within the next year, matured and sight deposits.</a:t>
              </a:r>
              <a:endPara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23825" y="57979"/>
            <a:ext cx="2257425" cy="3243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Maturity structure of deposits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95250" y="2261386"/>
            <a:ext cx="1343025" cy="1240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476250</xdr:rowOff>
    </xdr:from>
    <xdr:to>
      <xdr:col>0</xdr:col>
      <xdr:colOff>2524125</xdr:colOff>
      <xdr:row>0</xdr:row>
      <xdr:rowOff>2571750</xdr:rowOff>
    </xdr:to>
    <xdr:graphicFrame macro="">
      <xdr:nvGraphicFramePr>
        <xdr:cNvPr id="2458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0</xdr:row>
      <xdr:rowOff>2419350</xdr:rowOff>
    </xdr:from>
    <xdr:to>
      <xdr:col>0</xdr:col>
      <xdr:colOff>1479044</xdr:colOff>
      <xdr:row>0</xdr:row>
      <xdr:rowOff>2543589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142875" y="2419350"/>
          <a:ext cx="1336169" cy="124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</a:t>
          </a:r>
        </a:p>
      </xdr:txBody>
    </xdr:sp>
    <xdr:clientData/>
  </xdr:twoCellAnchor>
  <xdr:twoCellAnchor>
    <xdr:from>
      <xdr:col>0</xdr:col>
      <xdr:colOff>114300</xdr:colOff>
      <xdr:row>0</xdr:row>
      <xdr:rowOff>257174</xdr:rowOff>
    </xdr:from>
    <xdr:to>
      <xdr:col>0</xdr:col>
      <xdr:colOff>2428875</xdr:colOff>
      <xdr:row>0</xdr:row>
      <xdr:rowOff>628649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114300" y="257174"/>
          <a:ext cx="2314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II.1.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4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Foreign exchange risk ratio</a:t>
          </a:r>
          <a:endParaRPr lang="en-US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</a:t>
          </a:r>
          <a:r>
            <a: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%</a:t>
          </a:r>
          <a:r>
            <a: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)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0.14717</cdr:x>
      <cdr:y>0.11506</cdr:y>
    </cdr:from>
    <cdr:to>
      <cdr:x>0.91698</cdr:x>
      <cdr:y>0.18698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6" y="241299"/>
          <a:ext cx="1943100" cy="150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Regulatory maximum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542925</xdr:rowOff>
    </xdr:from>
    <xdr:to>
      <xdr:col>0</xdr:col>
      <xdr:colOff>2486025</xdr:colOff>
      <xdr:row>0</xdr:row>
      <xdr:rowOff>2409825</xdr:rowOff>
    </xdr:to>
    <xdr:graphicFrame macro="">
      <xdr:nvGraphicFramePr>
        <xdr:cNvPr id="501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0</xdr:row>
      <xdr:rowOff>57150</xdr:rowOff>
    </xdr:from>
    <xdr:to>
      <xdr:col>0</xdr:col>
      <xdr:colOff>2438400</xdr:colOff>
      <xdr:row>0</xdr:row>
      <xdr:rowOff>631958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6675" y="57150"/>
          <a:ext cx="2371725" cy="574808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fontAlgn="base"/>
          <a:r>
            <a:rPr lang="en-US" sz="800" b="0" i="0" baseline="0"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lang="x-none" sz="8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0" i="0" baseline="0">
              <a:latin typeface="Arial" pitchFamily="34" charset="0"/>
              <a:ea typeface="+mn-ea"/>
              <a:cs typeface="Arial" pitchFamily="34" charset="0"/>
            </a:rPr>
            <a:t>I</a:t>
          </a:r>
          <a:r>
            <a:rPr lang="sr-Latn-RS" sz="800" b="0" i="0" baseline="0">
              <a:latin typeface="Arial" pitchFamily="34" charset="0"/>
              <a:ea typeface="+mn-ea"/>
              <a:cs typeface="Arial" pitchFamily="34" charset="0"/>
            </a:rPr>
            <a:t>I</a:t>
          </a:r>
          <a:r>
            <a:rPr lang="en-US" sz="800" b="0" i="0" baseline="0">
              <a:latin typeface="Arial" pitchFamily="34" charset="0"/>
              <a:ea typeface="+mn-ea"/>
              <a:cs typeface="Arial" pitchFamily="34" charset="0"/>
            </a:rPr>
            <a:t>.2.</a:t>
          </a:r>
          <a:r>
            <a:rPr lang="sr-Latn-CS" sz="8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8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The share of gross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NPLs 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in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baseline, moderate and worst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case scenario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x-none" sz="8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238125</xdr:colOff>
      <xdr:row>0</xdr:row>
      <xdr:rowOff>2266950</xdr:rowOff>
    </xdr:from>
    <xdr:to>
      <xdr:col>0</xdr:col>
      <xdr:colOff>2247900</xdr:colOff>
      <xdr:row>0</xdr:row>
      <xdr:rowOff>2562225</xdr:rowOff>
    </xdr:to>
    <xdr:sp macro="" textlink="">
      <xdr:nvSpPr>
        <xdr:cNvPr id="4" name="Rectangle 8"/>
        <xdr:cNvSpPr>
          <a:spLocks noChangeArrowheads="1"/>
        </xdr:cNvSpPr>
      </xdr:nvSpPr>
      <xdr:spPr bwMode="auto">
        <a:xfrm>
          <a:off x="238125" y="2266950"/>
          <a:ext cx="2009775" cy="2952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b" upright="1"/>
        <a:lstStyle/>
        <a:p>
          <a:pPr rtl="0" eaLnBrk="1" fontAlgn="base" latinLnBrk="0" hangingPunct="1">
            <a:lnSpc>
              <a:spcPts val="600"/>
            </a:lnSpc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defTabSz="914400" rtl="0" eaLnBrk="1" fontAlgn="base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NBS.</a:t>
          </a:r>
          <a:r>
            <a:rPr lang="en-US" sz="600" b="0" i="0" baseline="0">
              <a:effectLst/>
              <a:latin typeface="+mn-lt"/>
              <a:ea typeface="+mn-ea"/>
              <a:cs typeface="+mn-cs"/>
            </a:rPr>
            <a:t> </a:t>
          </a:r>
          <a:endParaRPr lang="sr-Latn-RS" sz="600" b="0" i="0" baseline="0"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457200</xdr:rowOff>
    </xdr:from>
    <xdr:to>
      <xdr:col>0</xdr:col>
      <xdr:colOff>2581275</xdr:colOff>
      <xdr:row>0</xdr:row>
      <xdr:rowOff>2343150</xdr:rowOff>
    </xdr:to>
    <xdr:graphicFrame macro="">
      <xdr:nvGraphicFramePr>
        <xdr:cNvPr id="512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0</xdr:col>
      <xdr:colOff>2562225</xdr:colOff>
      <xdr:row>0</xdr:row>
      <xdr:rowOff>579343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85725" y="0"/>
          <a:ext cx="2476500" cy="579343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.2.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rojection of the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share of gross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NPLs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in total loans*</a:t>
          </a:r>
          <a:endParaRPr kumimoji="0" lang="x-none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145678</xdr:colOff>
      <xdr:row>0</xdr:row>
      <xdr:rowOff>1929653</xdr:rowOff>
    </xdr:from>
    <xdr:to>
      <xdr:col>0</xdr:col>
      <xdr:colOff>1869703</xdr:colOff>
      <xdr:row>0</xdr:row>
      <xdr:rowOff>2215963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145678" y="1929653"/>
          <a:ext cx="1724025" cy="28631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133350</xdr:rowOff>
    </xdr:from>
    <xdr:to>
      <xdr:col>0</xdr:col>
      <xdr:colOff>2562225</xdr:colOff>
      <xdr:row>0</xdr:row>
      <xdr:rowOff>2628900</xdr:rowOff>
    </xdr:to>
    <xdr:grpSp>
      <xdr:nvGrpSpPr>
        <xdr:cNvPr id="3088" name="Group 1"/>
        <xdr:cNvGrpSpPr>
          <a:grpSpLocks/>
        </xdr:cNvGrpSpPr>
      </xdr:nvGrpSpPr>
      <xdr:grpSpPr bwMode="auto">
        <a:xfrm>
          <a:off x="47625" y="133350"/>
          <a:ext cx="2514600" cy="2495550"/>
          <a:chOff x="57150" y="238125"/>
          <a:chExt cx="2516028" cy="2495550"/>
        </a:xfrm>
      </xdr:grpSpPr>
      <xdr:graphicFrame macro="">
        <xdr:nvGraphicFramePr>
          <xdr:cNvPr id="3089" name="Chart 2"/>
          <xdr:cNvGraphicFramePr>
            <a:graphicFrameLocks/>
          </xdr:cNvGraphicFramePr>
        </xdr:nvGraphicFramePr>
        <xdr:xfrm>
          <a:off x="57150" y="696898"/>
          <a:ext cx="2516028" cy="18742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71515" y="238125"/>
            <a:ext cx="2315889" cy="457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Chart II.1.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Regulatory capital to risk-weighted assets, countries of the region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(201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latest available data, %)</a:t>
            </a:r>
            <a:endParaRPr lang="en-US" sz="900"/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200106" y="2486025"/>
            <a:ext cx="1877491" cy="123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Latest available data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for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2014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190576" y="2600325"/>
            <a:ext cx="1582048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NBS and IMF: GFSR.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2609850</xdr:colOff>
      <xdr:row>0</xdr:row>
      <xdr:rowOff>2400300</xdr:rowOff>
    </xdr:to>
    <xdr:grpSp>
      <xdr:nvGrpSpPr>
        <xdr:cNvPr id="52235" name="Group 1"/>
        <xdr:cNvGrpSpPr>
          <a:grpSpLocks/>
        </xdr:cNvGrpSpPr>
      </xdr:nvGrpSpPr>
      <xdr:grpSpPr bwMode="auto">
        <a:xfrm>
          <a:off x="85725" y="85725"/>
          <a:ext cx="2524125" cy="2314575"/>
          <a:chOff x="2733675" y="266700"/>
          <a:chExt cx="2524125" cy="2324100"/>
        </a:xfrm>
      </xdr:grpSpPr>
      <xdr:grpSp>
        <xdr:nvGrpSpPr>
          <xdr:cNvPr id="52236" name="Group 4"/>
          <xdr:cNvGrpSpPr>
            <a:grpSpLocks/>
          </xdr:cNvGrpSpPr>
        </xdr:nvGrpSpPr>
        <xdr:grpSpPr bwMode="auto">
          <a:xfrm>
            <a:off x="2733675" y="266700"/>
            <a:ext cx="2524125" cy="2042445"/>
            <a:chOff x="8924925" y="696835"/>
            <a:chExt cx="2770810" cy="2255915"/>
          </a:xfrm>
        </xdr:grpSpPr>
        <xdr:graphicFrame macro="">
          <xdr:nvGraphicFramePr>
            <xdr:cNvPr id="52238" name="Chart 3"/>
            <xdr:cNvGraphicFramePr>
              <a:graphicFrameLocks/>
            </xdr:cNvGraphicFramePr>
          </xdr:nvGraphicFramePr>
          <xdr:xfrm>
            <a:off x="8924925" y="771525"/>
            <a:ext cx="2770810" cy="21812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9019028" y="696835"/>
              <a:ext cx="2676707" cy="485936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Chart II.2.3 </a:t>
              </a:r>
              <a:r>
                <a:rPr kumimoji="0" lang="en-U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Expected capital adequacy ratio by stress 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kumimoji="0" lang="en-U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scenario*</a:t>
              </a: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7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(%)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886075" y="2227360"/>
            <a:ext cx="2009775" cy="36344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sr-Latn-RS" sz="600" b="0" i="0" baseline="0">
                <a:latin typeface="Arial" pitchFamily="34" charset="0"/>
                <a:ea typeface="+mn-ea"/>
                <a:cs typeface="Arial" pitchFamily="34" charset="0"/>
              </a:rPr>
              <a:t>* NBS estimate.</a:t>
            </a:r>
          </a:p>
          <a:p>
            <a:pPr rtl="0" eaLnBrk="1" fontAlgn="base" latinLnBrk="0" hangingPunct="1"/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6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6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6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0.24654</cdr:x>
      <cdr:y>0.48419</cdr:y>
    </cdr:from>
    <cdr:to>
      <cdr:x>0.71447</cdr:x>
      <cdr:y>0.58363</cdr:y>
    </cdr:to>
    <cdr:sp macro="" textlink="">
      <cdr:nvSpPr>
        <cdr:cNvPr id="4" name="TextBox 8"/>
        <cdr:cNvSpPr txBox="1"/>
      </cdr:nvSpPr>
      <cdr:spPr bwMode="auto">
        <a:xfrm xmlns:a="http://schemas.openxmlformats.org/drawingml/2006/main">
          <a:off x="622300" y="1012825"/>
          <a:ext cx="1181100" cy="2095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>
            <a:alpha val="0"/>
          </a:sys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600">
              <a:latin typeface="Arial" pitchFamily="34" charset="0"/>
              <a:cs typeface="Arial" pitchFamily="34" charset="0"/>
            </a:rPr>
            <a:t>Regulatory minimum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619125</xdr:rowOff>
    </xdr:from>
    <xdr:to>
      <xdr:col>0</xdr:col>
      <xdr:colOff>2581275</xdr:colOff>
      <xdr:row>0</xdr:row>
      <xdr:rowOff>2438400</xdr:rowOff>
    </xdr:to>
    <xdr:graphicFrame macro="">
      <xdr:nvGraphicFramePr>
        <xdr:cNvPr id="53261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619125</xdr:rowOff>
    </xdr:from>
    <xdr:to>
      <xdr:col>1</xdr:col>
      <xdr:colOff>2524125</xdr:colOff>
      <xdr:row>0</xdr:row>
      <xdr:rowOff>2419350</xdr:rowOff>
    </xdr:to>
    <xdr:graphicFrame macro="">
      <xdr:nvGraphicFramePr>
        <xdr:cNvPr id="53262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0</xdr:row>
      <xdr:rowOff>161925</xdr:rowOff>
    </xdr:from>
    <xdr:to>
      <xdr:col>0</xdr:col>
      <xdr:colOff>2571750</xdr:colOff>
      <xdr:row>0</xdr:row>
      <xdr:rowOff>733425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142875" y="161925"/>
          <a:ext cx="2428875" cy="5715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Chart </a:t>
          </a: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.2.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4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d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ditional capital needed by scenario with projected profit buffer</a:t>
          </a:r>
          <a:r>
            <a: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*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RSD bln</a:t>
          </a: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)</a:t>
          </a:r>
        </a:p>
      </xdr:txBody>
    </xdr:sp>
    <xdr:clientData/>
  </xdr:twoCellAnchor>
  <xdr:twoCellAnchor>
    <xdr:from>
      <xdr:col>1</xdr:col>
      <xdr:colOff>142875</xdr:colOff>
      <xdr:row>0</xdr:row>
      <xdr:rowOff>209550</xdr:rowOff>
    </xdr:from>
    <xdr:to>
      <xdr:col>1</xdr:col>
      <xdr:colOff>2571750</xdr:colOff>
      <xdr:row>0</xdr:row>
      <xdr:rowOff>619125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847975" y="209550"/>
          <a:ext cx="2428875" cy="409575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Chart 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.2.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5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eduction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in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risk-weighted assets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needed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by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scenario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with projected profit buffer</a:t>
          </a:r>
          <a:r>
            <a: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*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(RSD b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l</a:t>
          </a: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1</xdr:col>
      <xdr:colOff>381000</xdr:colOff>
      <xdr:row>0</xdr:row>
      <xdr:rowOff>2200275</xdr:rowOff>
    </xdr:from>
    <xdr:to>
      <xdr:col>1</xdr:col>
      <xdr:colOff>2162175</xdr:colOff>
      <xdr:row>0</xdr:row>
      <xdr:rowOff>2457450</xdr:rowOff>
    </xdr:to>
    <xdr:sp macro="" textlink="">
      <xdr:nvSpPr>
        <xdr:cNvPr id="6" name="Rectangle 41"/>
        <xdr:cNvSpPr>
          <a:spLocks noChangeArrowheads="1"/>
        </xdr:cNvSpPr>
      </xdr:nvSpPr>
      <xdr:spPr bwMode="auto">
        <a:xfrm>
          <a:off x="3086100" y="2200275"/>
          <a:ext cx="1781175" cy="2571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algn="l" rtl="0">
            <a:spcAft>
              <a:spcPts val="50"/>
            </a:spcAft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NBS estimate. </a:t>
          </a:r>
        </a:p>
        <a:p>
          <a:pPr algn="l" rtl="0"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 </a:t>
          </a:r>
        </a:p>
        <a:p>
          <a:pPr algn="l" rtl="0">
            <a:lnSpc>
              <a:spcPts val="900"/>
            </a:lnSpc>
            <a:defRPr sz="1000"/>
          </a:pPr>
          <a:endParaRPr lang="sr-Latn-CS" sz="900"/>
        </a:p>
      </xdr:txBody>
    </xdr:sp>
    <xdr:clientData/>
  </xdr:twoCellAnchor>
  <xdr:twoCellAnchor>
    <xdr:from>
      <xdr:col>0</xdr:col>
      <xdr:colOff>180975</xdr:colOff>
      <xdr:row>0</xdr:row>
      <xdr:rowOff>2162175</xdr:rowOff>
    </xdr:from>
    <xdr:to>
      <xdr:col>0</xdr:col>
      <xdr:colOff>1962150</xdr:colOff>
      <xdr:row>0</xdr:row>
      <xdr:rowOff>2419350</xdr:rowOff>
    </xdr:to>
    <xdr:sp macro="" textlink="">
      <xdr:nvSpPr>
        <xdr:cNvPr id="7" name="Rectangle 41"/>
        <xdr:cNvSpPr>
          <a:spLocks noChangeArrowheads="1"/>
        </xdr:cNvSpPr>
      </xdr:nvSpPr>
      <xdr:spPr bwMode="auto">
        <a:xfrm>
          <a:off x="180975" y="2162175"/>
          <a:ext cx="1781175" cy="2571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algn="l" rtl="0">
            <a:spcAft>
              <a:spcPts val="50"/>
            </a:spcAft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NBS estimate. </a:t>
          </a:r>
        </a:p>
        <a:p>
          <a:pPr algn="l" rtl="0"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 </a:t>
          </a:r>
        </a:p>
        <a:p>
          <a:pPr algn="l" rtl="0">
            <a:lnSpc>
              <a:spcPts val="900"/>
            </a:lnSpc>
            <a:defRPr sz="1000"/>
          </a:pPr>
          <a:endParaRPr lang="sr-Latn-CS" sz="9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153460</xdr:rowOff>
    </xdr:from>
    <xdr:to>
      <xdr:col>32</xdr:col>
      <xdr:colOff>319595</xdr:colOff>
      <xdr:row>21</xdr:row>
      <xdr:rowOff>56615</xdr:rowOff>
    </xdr:to>
    <xdr:sp macro="" textlink="">
      <xdr:nvSpPr>
        <xdr:cNvPr id="2" name="Rectangle 1"/>
        <xdr:cNvSpPr/>
      </xdr:nvSpPr>
      <xdr:spPr>
        <a:xfrm>
          <a:off x="18754725" y="3668185"/>
          <a:ext cx="5805995" cy="217010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/>
        <xdr:cNvSpPr/>
      </xdr:nvSpPr>
      <xdr:spPr>
        <a:xfrm>
          <a:off x="18760572" y="3190875"/>
          <a:ext cx="5804403" cy="292417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400050</xdr:rowOff>
    </xdr:from>
    <xdr:to>
      <xdr:col>0</xdr:col>
      <xdr:colOff>5000625</xdr:colOff>
      <xdr:row>0</xdr:row>
      <xdr:rowOff>2305050</xdr:rowOff>
    </xdr:to>
    <xdr:graphicFrame macro="">
      <xdr:nvGraphicFramePr>
        <xdr:cNvPr id="5428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0</xdr:row>
      <xdr:rowOff>76200</xdr:rowOff>
    </xdr:from>
    <xdr:to>
      <xdr:col>0</xdr:col>
      <xdr:colOff>5024704</xdr:colOff>
      <xdr:row>0</xdr:row>
      <xdr:rowOff>523875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66675" y="76200"/>
          <a:ext cx="4929454" cy="4476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.2.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6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The probability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 of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NPLs 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increasing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to 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the level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that would </a:t>
          </a:r>
          <a:r>
            <a:rPr lang="x-none" sz="800" b="1" i="0" baseline="0">
              <a:latin typeface="Arial" pitchFamily="34" charset="0"/>
              <a:ea typeface="+mn-ea"/>
              <a:cs typeface="Arial" pitchFamily="34" charset="0"/>
            </a:rPr>
            <a:t>result in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banking sector capital adequacy ratio of 14.5% and 12%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kumimoji="0" lang="sr-Cyrl-C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172753</xdr:colOff>
      <xdr:row>0</xdr:row>
      <xdr:rowOff>2102112</xdr:rowOff>
    </xdr:from>
    <xdr:to>
      <xdr:col>0</xdr:col>
      <xdr:colOff>3858928</xdr:colOff>
      <xdr:row>0</xdr:row>
      <xdr:rowOff>2330298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172753" y="2102112"/>
          <a:ext cx="3686175" cy="228186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/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>
            <a:spcBef>
              <a:spcPts val="50"/>
            </a:spcBef>
          </a:pP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381000</xdr:rowOff>
    </xdr:from>
    <xdr:to>
      <xdr:col>0</xdr:col>
      <xdr:colOff>2514600</xdr:colOff>
      <xdr:row>0</xdr:row>
      <xdr:rowOff>2105025</xdr:rowOff>
    </xdr:to>
    <xdr:graphicFrame macro="">
      <xdr:nvGraphicFramePr>
        <xdr:cNvPr id="5530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38100</xdr:rowOff>
    </xdr:from>
    <xdr:to>
      <xdr:col>0</xdr:col>
      <xdr:colOff>2505075</xdr:colOff>
      <xdr:row>0</xdr:row>
      <xdr:rowOff>371998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6200" y="38100"/>
          <a:ext cx="2428875" cy="333898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 </a:t>
          </a:r>
          <a:r>
            <a:rPr lang="sr-Latn-C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II.2.7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Expected liquidity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ratio for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the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banking sector by stress  scenario</a:t>
          </a:r>
          <a:r>
            <a: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</a:t>
          </a:r>
          <a:endParaRPr lang="sr-Latn-C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61283</xdr:colOff>
      <xdr:row>0</xdr:row>
      <xdr:rowOff>1962151</xdr:rowOff>
    </xdr:from>
    <xdr:to>
      <xdr:col>0</xdr:col>
      <xdr:colOff>1737683</xdr:colOff>
      <xdr:row>0</xdr:row>
      <xdr:rowOff>2181225</xdr:rowOff>
    </xdr:to>
    <xdr:sp macro="" textlink="">
      <xdr:nvSpPr>
        <xdr:cNvPr id="4" name="Rectangle 17"/>
        <xdr:cNvSpPr>
          <a:spLocks noChangeArrowheads="1"/>
        </xdr:cNvSpPr>
      </xdr:nvSpPr>
      <xdr:spPr bwMode="auto">
        <a:xfrm>
          <a:off x="61283" y="1962151"/>
          <a:ext cx="1676400" cy="219074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>
            <a:lnSpc>
              <a:spcPts val="600"/>
            </a:lnSpc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rtl="0" eaLnBrk="1" fontAlgn="base" latinLnBrk="0" hangingPunct="1">
            <a:lnSpc>
              <a:spcPts val="400"/>
            </a:lnSpc>
          </a:pP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Source: NBS. </a:t>
          </a:r>
        </a:p>
        <a:p>
          <a:pPr rtl="0" eaLnBrk="1" fontAlgn="base" latinLnBrk="0" hangingPunct="1">
            <a:lnSpc>
              <a:spcPts val="500"/>
            </a:lnSpc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762000</xdr:rowOff>
    </xdr:from>
    <xdr:to>
      <xdr:col>0</xdr:col>
      <xdr:colOff>2524125</xdr:colOff>
      <xdr:row>0</xdr:row>
      <xdr:rowOff>2562225</xdr:rowOff>
    </xdr:to>
    <xdr:graphicFrame macro="">
      <xdr:nvGraphicFramePr>
        <xdr:cNvPr id="56333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742950</xdr:rowOff>
    </xdr:from>
    <xdr:to>
      <xdr:col>1</xdr:col>
      <xdr:colOff>2524125</xdr:colOff>
      <xdr:row>0</xdr:row>
      <xdr:rowOff>2543175</xdr:rowOff>
    </xdr:to>
    <xdr:graphicFrame macro="">
      <xdr:nvGraphicFramePr>
        <xdr:cNvPr id="5633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104776</xdr:colOff>
      <xdr:row>0</xdr:row>
      <xdr:rowOff>336737</xdr:rowOff>
    </xdr:from>
    <xdr:to>
      <xdr:col>0</xdr:col>
      <xdr:colOff>2390776</xdr:colOff>
      <xdr:row>0</xdr:row>
      <xdr:rowOff>771450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104776" y="336737"/>
          <a:ext cx="2286000" cy="434713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kumimoji="0" lang="x-none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8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Liquidity buffer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–</a:t>
          </a:r>
          <a:r>
            <a:rPr lang="sr-Latn-R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daily  for </a:t>
          </a:r>
          <a:b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</a:b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moderate scenario*</a:t>
          </a:r>
          <a:endParaRPr kumimoji="0" lang="en-U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</a:t>
          </a: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1</xdr:col>
      <xdr:colOff>124279</xdr:colOff>
      <xdr:row>0</xdr:row>
      <xdr:rowOff>390524</xdr:rowOff>
    </xdr:from>
    <xdr:to>
      <xdr:col>1</xdr:col>
      <xdr:colOff>2362200</xdr:colOff>
      <xdr:row>0</xdr:row>
      <xdr:rowOff>761999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829379" y="390524"/>
          <a:ext cx="2237921" cy="371475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II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10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The structure of demand and time deposits – daily for moderate scenario</a:t>
          </a:r>
          <a:r>
            <a: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*</a:t>
          </a:r>
          <a:endParaRPr kumimoji="0" lang="en-U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</a:t>
          </a: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1</xdr:col>
      <xdr:colOff>371475</xdr:colOff>
      <xdr:row>0</xdr:row>
      <xdr:rowOff>2305051</xdr:rowOff>
    </xdr:from>
    <xdr:to>
      <xdr:col>1</xdr:col>
      <xdr:colOff>2366414</xdr:colOff>
      <xdr:row>0</xdr:row>
      <xdr:rowOff>2571751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3076575" y="2305051"/>
          <a:ext cx="1994939" cy="2667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133350</xdr:colOff>
      <xdr:row>0</xdr:row>
      <xdr:rowOff>2286000</xdr:rowOff>
    </xdr:from>
    <xdr:to>
      <xdr:col>0</xdr:col>
      <xdr:colOff>2128289</xdr:colOff>
      <xdr:row>0</xdr:row>
      <xdr:rowOff>2540911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133350" y="2286000"/>
          <a:ext cx="1994939" cy="254911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695325</xdr:rowOff>
    </xdr:from>
    <xdr:to>
      <xdr:col>1</xdr:col>
      <xdr:colOff>2533650</xdr:colOff>
      <xdr:row>0</xdr:row>
      <xdr:rowOff>2495550</xdr:rowOff>
    </xdr:to>
    <xdr:graphicFrame macro="">
      <xdr:nvGraphicFramePr>
        <xdr:cNvPr id="5735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676275</xdr:rowOff>
    </xdr:from>
    <xdr:to>
      <xdr:col>0</xdr:col>
      <xdr:colOff>2543175</xdr:colOff>
      <xdr:row>0</xdr:row>
      <xdr:rowOff>2476500</xdr:rowOff>
    </xdr:to>
    <xdr:graphicFrame macro="">
      <xdr:nvGraphicFramePr>
        <xdr:cNvPr id="5735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0</xdr:row>
      <xdr:rowOff>2190750</xdr:rowOff>
    </xdr:from>
    <xdr:to>
      <xdr:col>0</xdr:col>
      <xdr:colOff>2105025</xdr:colOff>
      <xdr:row>0</xdr:row>
      <xdr:rowOff>2457450</xdr:rowOff>
    </xdr:to>
    <xdr:sp macro="" textlink="">
      <xdr:nvSpPr>
        <xdr:cNvPr id="4" name="Rectangle 26"/>
        <xdr:cNvSpPr>
          <a:spLocks noChangeArrowheads="1"/>
        </xdr:cNvSpPr>
      </xdr:nvSpPr>
      <xdr:spPr bwMode="auto">
        <a:xfrm>
          <a:off x="114300" y="2190750"/>
          <a:ext cx="1990725" cy="2667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266700</xdr:colOff>
      <xdr:row>0</xdr:row>
      <xdr:rowOff>2200275</xdr:rowOff>
    </xdr:from>
    <xdr:to>
      <xdr:col>1</xdr:col>
      <xdr:colOff>2257425</xdr:colOff>
      <xdr:row>0</xdr:row>
      <xdr:rowOff>2466975</xdr:rowOff>
    </xdr:to>
    <xdr:sp macro="" textlink="">
      <xdr:nvSpPr>
        <xdr:cNvPr id="5" name="Rectangle 26"/>
        <xdr:cNvSpPr>
          <a:spLocks noChangeArrowheads="1"/>
        </xdr:cNvSpPr>
      </xdr:nvSpPr>
      <xdr:spPr bwMode="auto">
        <a:xfrm>
          <a:off x="2971800" y="2200275"/>
          <a:ext cx="1990725" cy="2667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133351</xdr:colOff>
      <xdr:row>0</xdr:row>
      <xdr:rowOff>323850</xdr:rowOff>
    </xdr:from>
    <xdr:to>
      <xdr:col>0</xdr:col>
      <xdr:colOff>2514601</xdr:colOff>
      <xdr:row>0</xdr:row>
      <xdr:rowOff>666750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133351" y="323850"/>
          <a:ext cx="2381250" cy="3429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9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Liquidity buffer – daily  for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worst case</a:t>
          </a:r>
          <a:r>
            <a:rPr kumimoji="0" lang="sr-Latn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scenario*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bln)</a:t>
          </a:r>
        </a:p>
      </xdr:txBody>
    </xdr:sp>
    <xdr:clientData/>
  </xdr:twoCellAnchor>
  <xdr:twoCellAnchor>
    <xdr:from>
      <xdr:col>1</xdr:col>
      <xdr:colOff>133350</xdr:colOff>
      <xdr:row>0</xdr:row>
      <xdr:rowOff>285749</xdr:rowOff>
    </xdr:from>
    <xdr:to>
      <xdr:col>1</xdr:col>
      <xdr:colOff>2505075</xdr:colOff>
      <xdr:row>0</xdr:row>
      <xdr:rowOff>693644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838450" y="285749"/>
          <a:ext cx="2371725" cy="407895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Chart </a:t>
          </a:r>
          <a:r>
            <a:rPr lang="sr-Latn-C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II.2.11 </a:t>
          </a:r>
          <a:r>
            <a: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The structure of demand and time deposits – daily for </a:t>
          </a: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worst case</a:t>
          </a:r>
          <a:r>
            <a: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 scenario*</a:t>
          </a:r>
        </a:p>
        <a:p>
          <a:pPr algn="l" rtl="0">
            <a:defRPr sz="1000"/>
          </a:pP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(RSD bln)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381000</xdr:rowOff>
    </xdr:from>
    <xdr:to>
      <xdr:col>0</xdr:col>
      <xdr:colOff>2552700</xdr:colOff>
      <xdr:row>0</xdr:row>
      <xdr:rowOff>2295525</xdr:rowOff>
    </xdr:to>
    <xdr:graphicFrame macro="">
      <xdr:nvGraphicFramePr>
        <xdr:cNvPr id="58375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75080</xdr:colOff>
      <xdr:row>0</xdr:row>
      <xdr:rowOff>76200</xdr:rowOff>
    </xdr:from>
    <xdr:to>
      <xdr:col>0</xdr:col>
      <xdr:colOff>2476500</xdr:colOff>
      <xdr:row>0</xdr:row>
      <xdr:rowOff>428625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5080" y="76200"/>
          <a:ext cx="2401420" cy="352425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 I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.2</a:t>
          </a:r>
          <a:r>
            <a:rPr lang="x-none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onfidence intervals for 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 banking sector  l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iquidity</a:t>
          </a:r>
          <a:r>
            <a:rPr lang="sr-Latn-RS" sz="8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800" b="1" i="0" baseline="0">
              <a:latin typeface="Arial" pitchFamily="34" charset="0"/>
              <a:ea typeface="+mn-ea"/>
              <a:cs typeface="Arial" pitchFamily="34" charset="0"/>
            </a:rPr>
            <a:t>ratio</a:t>
          </a:r>
          <a:r>
            <a: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</a:t>
          </a:r>
        </a:p>
      </xdr:txBody>
    </xdr:sp>
    <xdr:clientData/>
  </xdr:twoCellAnchor>
  <xdr:twoCellAnchor>
    <xdr:from>
      <xdr:col>0</xdr:col>
      <xdr:colOff>57150</xdr:colOff>
      <xdr:row>0</xdr:row>
      <xdr:rowOff>2231931</xdr:rowOff>
    </xdr:from>
    <xdr:to>
      <xdr:col>0</xdr:col>
      <xdr:colOff>2095500</xdr:colOff>
      <xdr:row>0</xdr:row>
      <xdr:rowOff>2489106</xdr:rowOff>
    </xdr:to>
    <xdr:sp macro="" textlink="">
      <xdr:nvSpPr>
        <xdr:cNvPr id="4" name="Rectangle 24"/>
        <xdr:cNvSpPr>
          <a:spLocks noChangeArrowheads="1"/>
        </xdr:cNvSpPr>
      </xdr:nvSpPr>
      <xdr:spPr bwMode="auto">
        <a:xfrm>
          <a:off x="57150" y="2231931"/>
          <a:ext cx="2038350" cy="2571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>
            <a:spcAft>
              <a:spcPts val="50"/>
            </a:spcAft>
          </a:pP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 estimate</a:t>
          </a:r>
          <a:r>
            <a:rPr lang="sr-Latn-RS" sz="6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6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6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6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6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</xdr:rowOff>
    </xdr:from>
    <xdr:to>
      <xdr:col>8</xdr:col>
      <xdr:colOff>571500</xdr:colOff>
      <xdr:row>31</xdr:row>
      <xdr:rowOff>133350</xdr:rowOff>
    </xdr:to>
    <xdr:grpSp>
      <xdr:nvGrpSpPr>
        <xdr:cNvPr id="59415" name="Group 2"/>
        <xdr:cNvGrpSpPr>
          <a:grpSpLocks/>
        </xdr:cNvGrpSpPr>
      </xdr:nvGrpSpPr>
      <xdr:grpSpPr bwMode="auto">
        <a:xfrm>
          <a:off x="66675" y="9525"/>
          <a:ext cx="5381625" cy="6029325"/>
          <a:chOff x="44824" y="593381"/>
          <a:chExt cx="5348567" cy="6028736"/>
        </a:xfrm>
      </xdr:grpSpPr>
      <xdr:grpSp>
        <xdr:nvGrpSpPr>
          <xdr:cNvPr id="59416" name="Group 1"/>
          <xdr:cNvGrpSpPr>
            <a:grpSpLocks/>
          </xdr:cNvGrpSpPr>
        </xdr:nvGrpSpPr>
        <xdr:grpSpPr bwMode="auto">
          <a:xfrm>
            <a:off x="76200" y="762000"/>
            <a:ext cx="5317191" cy="5667375"/>
            <a:chOff x="74418" y="761999"/>
            <a:chExt cx="5318973" cy="5667281"/>
          </a:xfrm>
        </xdr:grpSpPr>
        <xdr:grpSp>
          <xdr:nvGrpSpPr>
            <xdr:cNvPr id="59421" name="Group 24"/>
            <xdr:cNvGrpSpPr>
              <a:grpSpLocks/>
            </xdr:cNvGrpSpPr>
          </xdr:nvGrpSpPr>
          <xdr:grpSpPr bwMode="auto">
            <a:xfrm rot="10800000">
              <a:off x="74418" y="6117352"/>
              <a:ext cx="5318973" cy="311928"/>
              <a:chOff x="2881354" y="925297"/>
              <a:chExt cx="5255013" cy="311725"/>
            </a:xfrm>
          </xdr:grpSpPr>
          <xdr:sp macro="" textlink="">
            <xdr:nvSpPr>
              <xdr:cNvPr id="10" name="Rectangle 9"/>
              <xdr:cNvSpPr/>
            </xdr:nvSpPr>
            <xdr:spPr>
              <a:xfrm>
                <a:off x="3077826" y="1103874"/>
                <a:ext cx="5257955" cy="47589"/>
              </a:xfrm>
              <a:prstGeom prst="rect">
                <a:avLst/>
              </a:prstGeom>
              <a:gradFill flip="none" rotWithShape="1">
                <a:gsLst>
                  <a:gs pos="50000">
                    <a:srgbClr val="CCFF00"/>
                  </a:gs>
                  <a:gs pos="84000">
                    <a:srgbClr val="FF9900"/>
                  </a:gs>
                  <a:gs pos="0">
                    <a:srgbClr val="009966"/>
                  </a:gs>
                  <a:gs pos="67000">
                    <a:srgbClr val="FFFF00"/>
                  </a:gs>
                  <a:gs pos="100000">
                    <a:srgbClr val="FF0000"/>
                  </a:gs>
                </a:gsLst>
                <a:lin ang="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1" name="Straight Connector 10"/>
              <xdr:cNvCxnSpPr/>
            </xdr:nvCxnSpPr>
            <xdr:spPr>
              <a:xfrm rot="10800000" flipV="1">
                <a:off x="5725515" y="923038"/>
                <a:ext cx="0" cy="314084"/>
              </a:xfrm>
              <a:prstGeom prst="line">
                <a:avLst/>
              </a:prstGeom>
            </xdr:spPr>
            <xdr:style>
              <a:lnRef idx="2">
                <a:schemeClr val="dk1"/>
              </a:lnRef>
              <a:fillRef idx="0">
                <a:schemeClr val="dk1"/>
              </a:fillRef>
              <a:effectRef idx="1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12" name="Straight Connector 11"/>
              <xdr:cNvCxnSpPr/>
            </xdr:nvCxnSpPr>
            <xdr:spPr>
              <a:xfrm rot="10800000" flipV="1">
                <a:off x="5332571" y="923038"/>
                <a:ext cx="0" cy="314084"/>
              </a:xfrm>
              <a:prstGeom prst="line">
                <a:avLst/>
              </a:prstGeom>
            </xdr:spPr>
            <xdr:style>
              <a:lnRef idx="2">
                <a:schemeClr val="dk1"/>
              </a:lnRef>
              <a:fillRef idx="0">
                <a:schemeClr val="dk1"/>
              </a:fillRef>
              <a:effectRef idx="1">
                <a:schemeClr val="dk1"/>
              </a:effectRef>
              <a:fontRef idx="minor">
                <a:schemeClr val="tx1"/>
              </a:fontRef>
            </xdr:style>
          </xdr:cxnSp>
        </xdr:grpSp>
        <xdr:pic>
          <xdr:nvPicPr>
            <xdr:cNvPr id="59422" name="Picture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80148" y="761999"/>
              <a:ext cx="4885764" cy="533491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44824" y="6422112"/>
            <a:ext cx="4666980" cy="20000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6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Source: NBS. </a:t>
            </a:r>
          </a:p>
        </xdr:txBody>
      </xdr:sp>
      <xdr:sp macro="" textlink="">
        <xdr:nvSpPr>
          <xdr:cNvPr id="5" name="TextBox 4"/>
          <xdr:cNvSpPr txBox="1"/>
        </xdr:nvSpPr>
        <xdr:spPr bwMode="auto">
          <a:xfrm>
            <a:off x="2051720" y="6260202"/>
            <a:ext cx="851984" cy="238102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600">
                <a:latin typeface="Arial" pitchFamily="34" charset="0"/>
                <a:cs typeface="Arial" pitchFamily="34" charset="0"/>
              </a:rPr>
              <a:t>CAR</a:t>
            </a:r>
            <a:r>
              <a:rPr lang="sr-Cyrl-CS" sz="600">
                <a:latin typeface="Arial" pitchFamily="34" charset="0"/>
                <a:cs typeface="Arial" pitchFamily="34" charset="0"/>
              </a:rPr>
              <a:t> 12</a:t>
            </a:r>
            <a:r>
              <a:rPr lang="en-US" sz="600">
                <a:latin typeface="Arial" pitchFamily="34" charset="0"/>
                <a:cs typeface="Arial" pitchFamily="34" charset="0"/>
              </a:rPr>
              <a:t>%</a:t>
            </a:r>
          </a:p>
        </xdr:txBody>
      </xdr:sp>
      <xdr:sp macro="" textlink="">
        <xdr:nvSpPr>
          <xdr:cNvPr id="6" name="TextBox 5"/>
          <xdr:cNvSpPr txBox="1"/>
        </xdr:nvSpPr>
        <xdr:spPr bwMode="auto">
          <a:xfrm>
            <a:off x="3074101" y="6250678"/>
            <a:ext cx="1012914" cy="247626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600">
                <a:latin typeface="Arial" pitchFamily="34" charset="0"/>
                <a:cs typeface="Arial" pitchFamily="34" charset="0"/>
              </a:rPr>
              <a:t>CAR</a:t>
            </a:r>
            <a:r>
              <a:rPr lang="sr-Cyrl-CS" sz="600">
                <a:latin typeface="Arial" pitchFamily="34" charset="0"/>
                <a:cs typeface="Arial" pitchFamily="34" charset="0"/>
              </a:rPr>
              <a:t> 14</a:t>
            </a:r>
            <a:r>
              <a:rPr lang="sr-Latn-RS" sz="600">
                <a:latin typeface="Arial" pitchFamily="34" charset="0"/>
                <a:cs typeface="Arial" pitchFamily="34" charset="0"/>
              </a:rPr>
              <a:t>.</a:t>
            </a:r>
            <a:r>
              <a:rPr lang="sr-Cyrl-CS" sz="600">
                <a:latin typeface="Arial" pitchFamily="34" charset="0"/>
                <a:cs typeface="Arial" pitchFamily="34" charset="0"/>
              </a:rPr>
              <a:t>5</a:t>
            </a:r>
            <a:r>
              <a:rPr lang="en-US" sz="600">
                <a:latin typeface="Arial" pitchFamily="34" charset="0"/>
                <a:cs typeface="Arial" pitchFamily="34" charset="0"/>
              </a:rPr>
              <a:t>%</a:t>
            </a:r>
          </a:p>
        </xdr:txBody>
      </xdr:sp>
      <xdr:sp macro="" textlink="">
        <xdr:nvSpPr>
          <xdr:cNvPr id="7" name="TextBox 6"/>
          <xdr:cNvSpPr txBox="1"/>
        </xdr:nvSpPr>
        <xdr:spPr bwMode="auto">
          <a:xfrm>
            <a:off x="73223" y="593381"/>
            <a:ext cx="5102438" cy="20000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0" rtlCol="0" anchor="t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80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lang="x-none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I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lang="en-U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.2.1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3 </a:t>
            </a:r>
            <a:r>
              <a:rPr lang="sr-Latn-C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Banking network of the Republic of Serbia</a:t>
            </a:r>
            <a:endParaRPr lang="en-US" sz="1050"/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390551</xdr:colOff>
      <xdr:row>1</xdr:row>
      <xdr:rowOff>133350</xdr:rowOff>
    </xdr:from>
    <xdr:to>
      <xdr:col>9</xdr:col>
      <xdr:colOff>180873</xdr:colOff>
      <xdr:row>3</xdr:row>
      <xdr:rowOff>85725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90551" y="323850"/>
          <a:ext cx="5276722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.2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Banking sector CAR after the insolvency of an individual bank</a:t>
          </a: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381001</xdr:colOff>
      <xdr:row>17</xdr:row>
      <xdr:rowOff>149225</xdr:rowOff>
    </xdr:from>
    <xdr:to>
      <xdr:col>8</xdr:col>
      <xdr:colOff>325438</xdr:colOff>
      <xdr:row>19</xdr:row>
      <xdr:rowOff>168275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381001" y="3387725"/>
          <a:ext cx="4821237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.2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5</a:t>
          </a:r>
          <a:r>
            <a:rPr lang="sr-Latn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</a:t>
          </a:r>
          <a:r>
            <a: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mpact of network structure on the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drop in</a:t>
          </a:r>
          <a:r>
            <a: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banking sector</a:t>
          </a:r>
          <a:r>
            <a:rPr lang="en-US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’</a:t>
          </a:r>
          <a:r>
            <a:rPr lang="sr-Latn-RS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 CAR</a:t>
          </a:r>
          <a:r>
            <a: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after the insolvency of an individual bank</a:t>
          </a:r>
          <a: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/>
          </a:r>
          <a:b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</a:br>
          <a:r>
            <a: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</a:t>
          </a:r>
          <a:r>
            <a:rPr lang="en-U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pp</a:t>
          </a:r>
          <a:r>
            <a: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)</a:t>
          </a:r>
        </a:p>
      </xdr:txBody>
    </xdr:sp>
    <xdr:clientData/>
  </xdr:twoCellAnchor>
  <xdr:twoCellAnchor>
    <xdr:from>
      <xdr:col>0</xdr:col>
      <xdr:colOff>419202</xdr:colOff>
      <xdr:row>15</xdr:row>
      <xdr:rowOff>114300</xdr:rowOff>
    </xdr:from>
    <xdr:to>
      <xdr:col>6</xdr:col>
      <xdr:colOff>190278</xdr:colOff>
      <xdr:row>16</xdr:row>
      <xdr:rowOff>76200</xdr:rowOff>
    </xdr:to>
    <xdr:sp macro="" textlink="">
      <xdr:nvSpPr>
        <xdr:cNvPr id="4" name="Rectangle 26"/>
        <xdr:cNvSpPr>
          <a:spLocks noChangeArrowheads="1"/>
        </xdr:cNvSpPr>
      </xdr:nvSpPr>
      <xdr:spPr bwMode="auto">
        <a:xfrm>
          <a:off x="419202" y="2971800"/>
          <a:ext cx="3428676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/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NBS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sr-Latn-C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419202</xdr:colOff>
      <xdr:row>29</xdr:row>
      <xdr:rowOff>57150</xdr:rowOff>
    </xdr:from>
    <xdr:to>
      <xdr:col>6</xdr:col>
      <xdr:colOff>190278</xdr:colOff>
      <xdr:row>30</xdr:row>
      <xdr:rowOff>19050</xdr:rowOff>
    </xdr:to>
    <xdr:sp macro="" textlink="">
      <xdr:nvSpPr>
        <xdr:cNvPr id="5" name="Rectangle 26"/>
        <xdr:cNvSpPr>
          <a:spLocks noChangeArrowheads="1"/>
        </xdr:cNvSpPr>
      </xdr:nvSpPr>
      <xdr:spPr bwMode="auto">
        <a:xfrm>
          <a:off x="419202" y="5581650"/>
          <a:ext cx="3428676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/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NBS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sr-Latn-C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361950</xdr:colOff>
      <xdr:row>19</xdr:row>
      <xdr:rowOff>76200</xdr:rowOff>
    </xdr:from>
    <xdr:to>
      <xdr:col>8</xdr:col>
      <xdr:colOff>400050</xdr:colOff>
      <xdr:row>28</xdr:row>
      <xdr:rowOff>171450</xdr:rowOff>
    </xdr:to>
    <xdr:pic>
      <xdr:nvPicPr>
        <xdr:cNvPr id="6043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95700"/>
          <a:ext cx="49149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3</xdr:row>
      <xdr:rowOff>47625</xdr:rowOff>
    </xdr:from>
    <xdr:to>
      <xdr:col>8</xdr:col>
      <xdr:colOff>342900</xdr:colOff>
      <xdr:row>14</xdr:row>
      <xdr:rowOff>114300</xdr:rowOff>
    </xdr:to>
    <xdr:pic>
      <xdr:nvPicPr>
        <xdr:cNvPr id="604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9125"/>
          <a:ext cx="48387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0</xdr:col>
      <xdr:colOff>2571750</xdr:colOff>
      <xdr:row>0</xdr:row>
      <xdr:rowOff>2343150</xdr:rowOff>
    </xdr:to>
    <xdr:grpSp>
      <xdr:nvGrpSpPr>
        <xdr:cNvPr id="4109" name="Group 1"/>
        <xdr:cNvGrpSpPr>
          <a:grpSpLocks/>
        </xdr:cNvGrpSpPr>
      </xdr:nvGrpSpPr>
      <xdr:grpSpPr bwMode="auto">
        <a:xfrm>
          <a:off x="133350" y="95250"/>
          <a:ext cx="2438400" cy="2247900"/>
          <a:chOff x="238125" y="295275"/>
          <a:chExt cx="2436958" cy="2247900"/>
        </a:xfrm>
      </xdr:grpSpPr>
      <xdr:graphicFrame macro="">
        <xdr:nvGraphicFramePr>
          <xdr:cNvPr id="4110" name="Chart 1"/>
          <xdr:cNvGraphicFramePr>
            <a:graphicFrameLocks/>
          </xdr:cNvGraphicFramePr>
        </xdr:nvGraphicFramePr>
        <xdr:xfrm>
          <a:off x="238125" y="545543"/>
          <a:ext cx="2436958" cy="19725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6202" y="295275"/>
            <a:ext cx="2379842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Chart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Structure of assets of the Republic of Serbia's banking sector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33319" y="2333625"/>
            <a:ext cx="1323192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Source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: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NBS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61519" name="Rectangle 224"/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61520" name="Rectangle 238"/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61521" name="Rectangle 262"/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61522" name="Rectangle 265"/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266700</xdr:colOff>
      <xdr:row>0</xdr:row>
      <xdr:rowOff>314325</xdr:rowOff>
    </xdr:from>
    <xdr:to>
      <xdr:col>0</xdr:col>
      <xdr:colOff>2905125</xdr:colOff>
      <xdr:row>0</xdr:row>
      <xdr:rowOff>3209925</xdr:rowOff>
    </xdr:to>
    <xdr:grpSp>
      <xdr:nvGrpSpPr>
        <xdr:cNvPr id="61523" name="Group 15"/>
        <xdr:cNvGrpSpPr>
          <a:grpSpLocks/>
        </xdr:cNvGrpSpPr>
      </xdr:nvGrpSpPr>
      <xdr:grpSpPr bwMode="auto">
        <a:xfrm>
          <a:off x="266700" y="314325"/>
          <a:ext cx="2638425" cy="2895600"/>
          <a:chOff x="57150" y="66675"/>
          <a:chExt cx="2632521" cy="2895600"/>
        </a:xfrm>
      </xdr:grpSpPr>
      <xdr:sp macro="" textlink="">
        <xdr:nvSpPr>
          <xdr:cNvPr id="7" name="TextBox 11"/>
          <xdr:cNvSpPr txBox="1"/>
        </xdr:nvSpPr>
        <xdr:spPr>
          <a:xfrm>
            <a:off x="66654" y="66675"/>
            <a:ext cx="2623017" cy="35242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Diagram 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.2.1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Channels of macroeconomic impact on CAR</a:t>
            </a:r>
          </a:p>
        </xdr:txBody>
      </xdr:sp>
      <xdr:grpSp>
        <xdr:nvGrpSpPr>
          <xdr:cNvPr id="61525" name="Group 14"/>
          <xdr:cNvGrpSpPr>
            <a:grpSpLocks/>
          </xdr:cNvGrpSpPr>
        </xdr:nvGrpSpPr>
        <xdr:grpSpPr bwMode="auto">
          <a:xfrm>
            <a:off x="57150" y="390525"/>
            <a:ext cx="2613513" cy="2571750"/>
            <a:chOff x="57150" y="390525"/>
            <a:chExt cx="2613513" cy="2571750"/>
          </a:xfrm>
        </xdr:grpSpPr>
        <xdr:sp macro="" textlink="">
          <xdr:nvSpPr>
            <xdr:cNvPr id="61526" name="Freeform 304"/>
            <xdr:cNvSpPr>
              <a:spLocks/>
            </xdr:cNvSpPr>
          </xdr:nvSpPr>
          <xdr:spPr bwMode="auto">
            <a:xfrm>
              <a:off x="523875" y="2162175"/>
              <a:ext cx="66675" cy="95250"/>
            </a:xfrm>
            <a:custGeom>
              <a:avLst/>
              <a:gdLst>
                <a:gd name="T0" fmla="*/ 2147483647 w 7"/>
                <a:gd name="T1" fmla="*/ 0 h 10"/>
                <a:gd name="T2" fmla="*/ 2147483647 w 7"/>
                <a:gd name="T3" fmla="*/ 2147483647 h 10"/>
                <a:gd name="T4" fmla="*/ 0 w 7"/>
                <a:gd name="T5" fmla="*/ 2147483647 h 10"/>
                <a:gd name="T6" fmla="*/ 2147483647 w 7"/>
                <a:gd name="T7" fmla="*/ 0 h 1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10">
                  <a:moveTo>
                    <a:pt x="5" y="0"/>
                  </a:moveTo>
                  <a:lnTo>
                    <a:pt x="7" y="8"/>
                  </a:lnTo>
                  <a:lnTo>
                    <a:pt x="0" y="1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80"/>
            </a:solidFill>
            <a:ln w="12700" cap="flat" cmpd="sng">
              <a:solidFill>
                <a:srgbClr xmlns:mc="http://schemas.openxmlformats.org/markup-compatibility/2006" xmlns:a14="http://schemas.microsoft.com/office/drawing/2010/main" val="000080" mc:Ignorable="a14" a14:legacySpreadsheetColorIndex="18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1527" name="Freeform 311"/>
            <xdr:cNvSpPr>
              <a:spLocks/>
            </xdr:cNvSpPr>
          </xdr:nvSpPr>
          <xdr:spPr bwMode="auto">
            <a:xfrm>
              <a:off x="1189160" y="2143125"/>
              <a:ext cx="74734" cy="85725"/>
            </a:xfrm>
            <a:custGeom>
              <a:avLst/>
              <a:gdLst>
                <a:gd name="T0" fmla="*/ 2147483647 w 8"/>
                <a:gd name="T1" fmla="*/ 0 h 8"/>
                <a:gd name="T2" fmla="*/ 2147483647 w 8"/>
                <a:gd name="T3" fmla="*/ 2147483647 h 8"/>
                <a:gd name="T4" fmla="*/ 0 w 8"/>
                <a:gd name="T5" fmla="*/ 2147483647 h 8"/>
                <a:gd name="T6" fmla="*/ 2147483647 w 8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8" h="8">
                  <a:moveTo>
                    <a:pt x="8" y="0"/>
                  </a:moveTo>
                  <a:lnTo>
                    <a:pt x="7" y="8"/>
                  </a:lnTo>
                  <a:lnTo>
                    <a:pt x="0" y="8"/>
                  </a:lnTo>
                  <a:lnTo>
                    <a:pt x="8" y="0"/>
                  </a:lnTo>
                  <a:close/>
                </a:path>
              </a:pathLst>
            </a:custGeom>
            <a:solidFill>
              <a:srgbClr val="000080"/>
            </a:solidFill>
            <a:ln w="12700" cap="flat" cmpd="sng">
              <a:solidFill>
                <a:srgbClr xmlns:mc="http://schemas.openxmlformats.org/markup-compatibility/2006" xmlns:a14="http://schemas.microsoft.com/office/drawing/2010/main" val="000080" mc:Ignorable="a14" a14:legacySpreadsheetColorIndex="18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528" name="Group 13"/>
            <xdr:cNvGrpSpPr>
              <a:grpSpLocks/>
            </xdr:cNvGrpSpPr>
          </xdr:nvGrpSpPr>
          <xdr:grpSpPr bwMode="auto">
            <a:xfrm>
              <a:off x="57150" y="390525"/>
              <a:ext cx="2613513" cy="2571750"/>
              <a:chOff x="57150" y="390525"/>
              <a:chExt cx="2613513" cy="2571750"/>
            </a:xfrm>
          </xdr:grpSpPr>
          <xdr:sp macro="" textlink="">
            <xdr:nvSpPr>
              <xdr:cNvPr id="61529" name="Freeform 306"/>
              <xdr:cNvSpPr>
                <a:spLocks/>
              </xdr:cNvSpPr>
            </xdr:nvSpPr>
            <xdr:spPr bwMode="auto">
              <a:xfrm>
                <a:off x="2546838" y="1343025"/>
                <a:ext cx="85725" cy="66675"/>
              </a:xfrm>
              <a:custGeom>
                <a:avLst/>
                <a:gdLst>
                  <a:gd name="T0" fmla="*/ 2147483647 w 9"/>
                  <a:gd name="T1" fmla="*/ 2147483647 h 7"/>
                  <a:gd name="T2" fmla="*/ 2147483647 w 9"/>
                  <a:gd name="T3" fmla="*/ 2147483647 h 7"/>
                  <a:gd name="T4" fmla="*/ 0 w 9"/>
                  <a:gd name="T5" fmla="*/ 0 h 7"/>
                  <a:gd name="T6" fmla="*/ 2147483647 w 9"/>
                  <a:gd name="T7" fmla="*/ 2147483647 h 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9" h="7">
                    <a:moveTo>
                      <a:pt x="9" y="4"/>
                    </a:moveTo>
                    <a:lnTo>
                      <a:pt x="3" y="7"/>
                    </a:lnTo>
                    <a:lnTo>
                      <a:pt x="0" y="0"/>
                    </a:lnTo>
                    <a:lnTo>
                      <a:pt x="9" y="4"/>
                    </a:lnTo>
                    <a:close/>
                  </a:path>
                </a:pathLst>
              </a:custGeom>
              <a:solidFill>
                <a:srgbClr val="000080"/>
              </a:solidFill>
              <a:ln w="12700" cap="flat" cmpd="sng">
                <a:solidFill>
                  <a:srgbClr xmlns:mc="http://schemas.openxmlformats.org/markup-compatibility/2006" xmlns:a14="http://schemas.microsoft.com/office/drawing/2010/main" val="000080" mc:Ignorable="a14" a14:legacySpreadsheetColorIndex="18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61530" name="Freeform 312"/>
              <xdr:cNvSpPr>
                <a:spLocks/>
              </xdr:cNvSpPr>
            </xdr:nvSpPr>
            <xdr:spPr bwMode="auto">
              <a:xfrm>
                <a:off x="1711569" y="2209800"/>
                <a:ext cx="66675" cy="104775"/>
              </a:xfrm>
              <a:custGeom>
                <a:avLst/>
                <a:gdLst>
                  <a:gd name="T0" fmla="*/ 2147483647 w 7"/>
                  <a:gd name="T1" fmla="*/ 0 h 11"/>
                  <a:gd name="T2" fmla="*/ 0 w 7"/>
                  <a:gd name="T3" fmla="*/ 2147483647 h 11"/>
                  <a:gd name="T4" fmla="*/ 2147483647 w 7"/>
                  <a:gd name="T5" fmla="*/ 2147483647 h 11"/>
                  <a:gd name="T6" fmla="*/ 2147483647 w 7"/>
                  <a:gd name="T7" fmla="*/ 0 h 11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7" h="11">
                    <a:moveTo>
                      <a:pt x="7" y="0"/>
                    </a:moveTo>
                    <a:lnTo>
                      <a:pt x="0" y="4"/>
                    </a:lnTo>
                    <a:lnTo>
                      <a:pt x="4" y="11"/>
                    </a:lnTo>
                    <a:lnTo>
                      <a:pt x="7" y="0"/>
                    </a:lnTo>
                    <a:close/>
                  </a:path>
                </a:pathLst>
              </a:custGeom>
              <a:solidFill>
                <a:srgbClr val="000080"/>
              </a:solidFill>
              <a:ln w="12700" cap="flat" cmpd="sng">
                <a:solidFill>
                  <a:srgbClr xmlns:mc="http://schemas.openxmlformats.org/markup-compatibility/2006" xmlns:a14="http://schemas.microsoft.com/office/drawing/2010/main" val="000080" mc:Ignorable="a14" a14:legacySpreadsheetColorIndex="18"/>
                </a:solidFill>
                <a:prstDash val="solid"/>
                <a:round/>
                <a:headEnd/>
                <a:tailEnd/>
              </a:ln>
            </xdr:spPr>
          </xdr:sp>
          <xdr:grpSp>
            <xdr:nvGrpSpPr>
              <xdr:cNvPr id="61531" name="Group 7"/>
              <xdr:cNvGrpSpPr>
                <a:grpSpLocks/>
              </xdr:cNvGrpSpPr>
            </xdr:nvGrpSpPr>
            <xdr:grpSpPr bwMode="auto">
              <a:xfrm>
                <a:off x="57150" y="390525"/>
                <a:ext cx="2613513" cy="2571750"/>
                <a:chOff x="57150" y="390525"/>
                <a:chExt cx="2613513" cy="2571750"/>
              </a:xfrm>
            </xdr:grpSpPr>
            <xdr:sp macro="" textlink="">
              <xdr:nvSpPr>
                <xdr:cNvPr id="61532" name="Freeform 310"/>
                <xdr:cNvSpPr>
                  <a:spLocks/>
                </xdr:cNvSpPr>
              </xdr:nvSpPr>
              <xdr:spPr bwMode="auto">
                <a:xfrm>
                  <a:off x="1843454" y="1371600"/>
                  <a:ext cx="76200" cy="85725"/>
                </a:xfrm>
                <a:custGeom>
                  <a:avLst/>
                  <a:gdLst>
                    <a:gd name="T0" fmla="*/ 2147483647 w 8"/>
                    <a:gd name="T1" fmla="*/ 2147483647 h 8"/>
                    <a:gd name="T2" fmla="*/ 2147483647 w 8"/>
                    <a:gd name="T3" fmla="*/ 0 h 8"/>
                    <a:gd name="T4" fmla="*/ 2147483647 w 8"/>
                    <a:gd name="T5" fmla="*/ 2147483647 h 8"/>
                    <a:gd name="T6" fmla="*/ 0 w 8"/>
                    <a:gd name="T7" fmla="*/ 2147483647 h 8"/>
                    <a:gd name="T8" fmla="*/ 0 w 8"/>
                    <a:gd name="T9" fmla="*/ 2147483647 h 8"/>
                    <a:gd name="T10" fmla="*/ 2147483647 w 8"/>
                    <a:gd name="T11" fmla="*/ 2147483647 h 8"/>
                    <a:gd name="T12" fmla="*/ 2147483647 w 8"/>
                    <a:gd name="T13" fmla="*/ 2147483647 h 8"/>
                    <a:gd name="T14" fmla="*/ 2147483647 w 8"/>
                    <a:gd name="T15" fmla="*/ 2147483647 h 8"/>
                    <a:gd name="T16" fmla="*/ 0 60000 65536"/>
                    <a:gd name="T17" fmla="*/ 0 60000 65536"/>
                    <a:gd name="T18" fmla="*/ 0 60000 65536"/>
                    <a:gd name="T19" fmla="*/ 0 60000 65536"/>
                    <a:gd name="T20" fmla="*/ 0 60000 65536"/>
                    <a:gd name="T21" fmla="*/ 0 60000 65536"/>
                    <a:gd name="T22" fmla="*/ 0 60000 65536"/>
                    <a:gd name="T23" fmla="*/ 0 60000 65536"/>
                  </a:gdLst>
                  <a:ahLst/>
                  <a:cxnLst>
                    <a:cxn ang="T16">
                      <a:pos x="T0" y="T1"/>
                    </a:cxn>
                    <a:cxn ang="T17">
                      <a:pos x="T2" y="T3"/>
                    </a:cxn>
                    <a:cxn ang="T18">
                      <a:pos x="T4" y="T5"/>
                    </a:cxn>
                    <a:cxn ang="T19">
                      <a:pos x="T6" y="T7"/>
                    </a:cxn>
                    <a:cxn ang="T20">
                      <a:pos x="T8" y="T9"/>
                    </a:cxn>
                    <a:cxn ang="T21">
                      <a:pos x="T10" y="T11"/>
                    </a:cxn>
                    <a:cxn ang="T22">
                      <a:pos x="T12" y="T13"/>
                    </a:cxn>
                    <a:cxn ang="T23">
                      <a:pos x="T14" y="T15"/>
                    </a:cxn>
                  </a:cxnLst>
                  <a:rect l="0" t="0" r="r" b="b"/>
                  <a:pathLst>
                    <a:path w="8" h="8">
                      <a:moveTo>
                        <a:pt x="8" y="4"/>
                      </a:moveTo>
                      <a:lnTo>
                        <a:pt x="4" y="0"/>
                      </a:lnTo>
                      <a:lnTo>
                        <a:pt x="4" y="3"/>
                      </a:lnTo>
                      <a:lnTo>
                        <a:pt x="0" y="3"/>
                      </a:lnTo>
                      <a:lnTo>
                        <a:pt x="0" y="5"/>
                      </a:lnTo>
                      <a:lnTo>
                        <a:pt x="4" y="5"/>
                      </a:lnTo>
                      <a:lnTo>
                        <a:pt x="4" y="8"/>
                      </a:lnTo>
                      <a:lnTo>
                        <a:pt x="8" y="4"/>
                      </a:lnTo>
                      <a:close/>
                    </a:path>
                  </a:pathLst>
                </a:custGeom>
                <a:solidFill>
                  <a:srgbClr xmlns:mc="http://schemas.openxmlformats.org/markup-compatibility/2006" xmlns:a14="http://schemas.microsoft.com/office/drawing/2010/main" val="000080" mc:Ignorable="a14" a14:legacySpreadsheetColorIndex="18"/>
                </a:solidFill>
                <a:ln w="12700" cap="flat" cmpd="sng">
                  <a:solidFill>
                    <a:srgbClr val="000080"/>
                  </a:solidFill>
                  <a:prstDash val="solid"/>
                  <a:round/>
                  <a:headEnd/>
                  <a:tailEnd/>
                </a:ln>
              </xdr:spPr>
            </xdr:sp>
            <xdr:grpSp>
              <xdr:nvGrpSpPr>
                <xdr:cNvPr id="61533" name="Group 6"/>
                <xdr:cNvGrpSpPr>
                  <a:grpSpLocks/>
                </xdr:cNvGrpSpPr>
              </xdr:nvGrpSpPr>
              <xdr:grpSpPr bwMode="auto">
                <a:xfrm>
                  <a:off x="57150" y="390525"/>
                  <a:ext cx="2613513" cy="2571750"/>
                  <a:chOff x="57150" y="390525"/>
                  <a:chExt cx="2613513" cy="2571750"/>
                </a:xfrm>
              </xdr:grpSpPr>
              <xdr:sp macro="" textlink="">
                <xdr:nvSpPr>
                  <xdr:cNvPr id="17" name="Rectangle 212"/>
                  <xdr:cNvSpPr>
                    <a:spLocks noChangeArrowheads="1"/>
                  </xdr:cNvSpPr>
                </xdr:nvSpPr>
                <xdr:spPr bwMode="auto">
                  <a:xfrm>
                    <a:off x="598860" y="2143125"/>
                    <a:ext cx="560718" cy="209550"/>
                  </a:xfrm>
                  <a:prstGeom prst="rect">
                    <a:avLst/>
                  </a:prstGeom>
                  <a:solidFill>
                    <a:srgbClr xmlns:mc="http://schemas.openxmlformats.org/markup-compatibility/2006" xmlns:a14="http://schemas.microsoft.com/office/drawing/2010/main" val="C0C0C0" mc:Ignorable="a14" a14:legacySpreadsheetColorIndex="22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</a:t>
                    </a: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risk weighted assets</a:t>
                    </a:r>
                  </a:p>
                </xdr:txBody>
              </xdr:sp>
              <xdr:sp macro="" textlink="">
                <xdr:nvSpPr>
                  <xdr:cNvPr id="18" name="Rectangle 213"/>
                  <xdr:cNvSpPr>
                    <a:spLocks noChangeArrowheads="1"/>
                  </xdr:cNvSpPr>
                </xdr:nvSpPr>
                <xdr:spPr bwMode="auto">
                  <a:xfrm>
                    <a:off x="446801" y="1276350"/>
                    <a:ext cx="617740" cy="276225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Net open FX position</a:t>
                    </a:r>
                  </a:p>
                </xdr:txBody>
              </xdr:sp>
              <xdr:sp macro="" textlink="">
                <xdr:nvSpPr>
                  <xdr:cNvPr id="19" name="Rectangle 214"/>
                  <xdr:cNvSpPr>
                    <a:spLocks noChangeArrowheads="1"/>
                  </xdr:cNvSpPr>
                </xdr:nvSpPr>
                <xdr:spPr bwMode="auto">
                  <a:xfrm>
                    <a:off x="1254615" y="2143125"/>
                    <a:ext cx="465681" cy="209550"/>
                  </a:xfrm>
                  <a:prstGeom prst="rect">
                    <a:avLst/>
                  </a:prstGeom>
                  <a:solidFill>
                    <a:srgbClr xmlns:mc="http://schemas.openxmlformats.org/markup-compatibility/2006" xmlns:a14="http://schemas.microsoft.com/office/drawing/2010/main" val="C0C0C0" mc:Ignorable="a14" a14:legacySpreadsheetColorIndex="22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Capital</a:t>
                    </a:r>
                  </a:p>
                </xdr:txBody>
              </xdr:sp>
              <xdr:sp macro="" textlink="">
                <xdr:nvSpPr>
                  <xdr:cNvPr id="61537" name="Freeform 215"/>
                  <xdr:cNvSpPr>
                    <a:spLocks/>
                  </xdr:cNvSpPr>
                </xdr:nvSpPr>
                <xdr:spPr bwMode="auto">
                  <a:xfrm>
                    <a:off x="1759194" y="1552575"/>
                    <a:ext cx="484310" cy="723900"/>
                  </a:xfrm>
                  <a:custGeom>
                    <a:avLst/>
                    <a:gdLst>
                      <a:gd name="T0" fmla="*/ 0 w 51"/>
                      <a:gd name="T1" fmla="*/ 2147483647 h 76"/>
                      <a:gd name="T2" fmla="*/ 2147483647 w 51"/>
                      <a:gd name="T3" fmla="*/ 2147483647 h 76"/>
                      <a:gd name="T4" fmla="*/ 2147483647 w 51"/>
                      <a:gd name="T5" fmla="*/ 2147483647 h 76"/>
                      <a:gd name="T6" fmla="*/ 2147483647 w 51"/>
                      <a:gd name="T7" fmla="*/ 2147483647 h 76"/>
                      <a:gd name="T8" fmla="*/ 2147483647 w 51"/>
                      <a:gd name="T9" fmla="*/ 2147483647 h 76"/>
                      <a:gd name="T10" fmla="*/ 2147483647 w 51"/>
                      <a:gd name="T11" fmla="*/ 2147483647 h 76"/>
                      <a:gd name="T12" fmla="*/ 2147483647 w 51"/>
                      <a:gd name="T13" fmla="*/ 2147483647 h 76"/>
                      <a:gd name="T14" fmla="*/ 2147483647 w 51"/>
                      <a:gd name="T15" fmla="*/ 2147483647 h 76"/>
                      <a:gd name="T16" fmla="*/ 2147483647 w 51"/>
                      <a:gd name="T17" fmla="*/ 2147483647 h 76"/>
                      <a:gd name="T18" fmla="*/ 2147483647 w 51"/>
                      <a:gd name="T19" fmla="*/ 2147483647 h 76"/>
                      <a:gd name="T20" fmla="*/ 2147483647 w 51"/>
                      <a:gd name="T21" fmla="*/ 2147483647 h 76"/>
                      <a:gd name="T22" fmla="*/ 2147483647 w 51"/>
                      <a:gd name="T23" fmla="*/ 0 h 76"/>
                      <a:gd name="T24" fmla="*/ 0 60000 65536"/>
                      <a:gd name="T25" fmla="*/ 0 60000 65536"/>
                      <a:gd name="T26" fmla="*/ 0 60000 65536"/>
                      <a:gd name="T27" fmla="*/ 0 60000 65536"/>
                      <a:gd name="T28" fmla="*/ 0 60000 65536"/>
                      <a:gd name="T29" fmla="*/ 0 60000 65536"/>
                      <a:gd name="T30" fmla="*/ 0 60000 65536"/>
                      <a:gd name="T31" fmla="*/ 0 60000 65536"/>
                      <a:gd name="T32" fmla="*/ 0 60000 65536"/>
                      <a:gd name="T33" fmla="*/ 0 60000 65536"/>
                      <a:gd name="T34" fmla="*/ 0 60000 65536"/>
                      <a:gd name="T35" fmla="*/ 0 60000 65536"/>
                    </a:gdLst>
                    <a:ahLst/>
                    <a:cxnLst>
                      <a:cxn ang="T24">
                        <a:pos x="T0" y="T1"/>
                      </a:cxn>
                      <a:cxn ang="T25">
                        <a:pos x="T2" y="T3"/>
                      </a:cxn>
                      <a:cxn ang="T26">
                        <a:pos x="T4" y="T5"/>
                      </a:cxn>
                      <a:cxn ang="T27">
                        <a:pos x="T6" y="T7"/>
                      </a:cxn>
                      <a:cxn ang="T28">
                        <a:pos x="T8" y="T9"/>
                      </a:cxn>
                      <a:cxn ang="T29">
                        <a:pos x="T10" y="T11"/>
                      </a:cxn>
                      <a:cxn ang="T30">
                        <a:pos x="T12" y="T13"/>
                      </a:cxn>
                      <a:cxn ang="T31">
                        <a:pos x="T14" y="T15"/>
                      </a:cxn>
                      <a:cxn ang="T32">
                        <a:pos x="T16" y="T17"/>
                      </a:cxn>
                      <a:cxn ang="T33">
                        <a:pos x="T18" y="T19"/>
                      </a:cxn>
                      <a:cxn ang="T34">
                        <a:pos x="T20" y="T21"/>
                      </a:cxn>
                      <a:cxn ang="T35">
                        <a:pos x="T22" y="T23"/>
                      </a:cxn>
                    </a:cxnLst>
                    <a:rect l="0" t="0" r="r" b="b"/>
                    <a:pathLst>
                      <a:path w="51" h="76">
                        <a:moveTo>
                          <a:pt x="0" y="74"/>
                        </a:moveTo>
                        <a:lnTo>
                          <a:pt x="10" y="76"/>
                        </a:lnTo>
                        <a:lnTo>
                          <a:pt x="18" y="76"/>
                        </a:lnTo>
                        <a:lnTo>
                          <a:pt x="26" y="74"/>
                        </a:lnTo>
                        <a:lnTo>
                          <a:pt x="32" y="71"/>
                        </a:lnTo>
                        <a:lnTo>
                          <a:pt x="38" y="66"/>
                        </a:lnTo>
                        <a:lnTo>
                          <a:pt x="42" y="59"/>
                        </a:lnTo>
                        <a:lnTo>
                          <a:pt x="46" y="51"/>
                        </a:lnTo>
                        <a:lnTo>
                          <a:pt x="49" y="41"/>
                        </a:lnTo>
                        <a:lnTo>
                          <a:pt x="50" y="29"/>
                        </a:lnTo>
                        <a:lnTo>
                          <a:pt x="51" y="15"/>
                        </a:lnTo>
                        <a:lnTo>
                          <a:pt x="50" y="0"/>
                        </a:lnTo>
                      </a:path>
                    </a:pathLst>
                  </a:custGeom>
                  <a:noFill/>
                  <a:ln w="25400" cap="flat" cmpd="sng">
                    <a:solidFill>
                      <a:srgbClr val="00008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1538" name="Freeform 216"/>
                  <xdr:cNvSpPr>
                    <a:spLocks/>
                  </xdr:cNvSpPr>
                </xdr:nvSpPr>
                <xdr:spPr bwMode="auto">
                  <a:xfrm>
                    <a:off x="751010" y="1552575"/>
                    <a:ext cx="484309" cy="657225"/>
                  </a:xfrm>
                  <a:custGeom>
                    <a:avLst/>
                    <a:gdLst>
                      <a:gd name="T0" fmla="*/ 2147483647 w 51"/>
                      <a:gd name="T1" fmla="*/ 2147483647 h 70"/>
                      <a:gd name="T2" fmla="*/ 2147483647 w 51"/>
                      <a:gd name="T3" fmla="*/ 2147483647 h 70"/>
                      <a:gd name="T4" fmla="*/ 2147483647 w 51"/>
                      <a:gd name="T5" fmla="*/ 2147483647 h 70"/>
                      <a:gd name="T6" fmla="*/ 0 w 51"/>
                      <a:gd name="T7" fmla="*/ 0 h 70"/>
                      <a:gd name="T8" fmla="*/ 0 60000 65536"/>
                      <a:gd name="T9" fmla="*/ 0 60000 65536"/>
                      <a:gd name="T10" fmla="*/ 0 60000 65536"/>
                      <a:gd name="T11" fmla="*/ 0 60000 65536"/>
                    </a:gdLst>
                    <a:ahLst/>
                    <a:cxnLst>
                      <a:cxn ang="T8">
                        <a:pos x="T0" y="T1"/>
                      </a:cxn>
                      <a:cxn ang="T9">
                        <a:pos x="T2" y="T3"/>
                      </a:cxn>
                      <a:cxn ang="T10">
                        <a:pos x="T4" y="T5"/>
                      </a:cxn>
                      <a:cxn ang="T11">
                        <a:pos x="T6" y="T7"/>
                      </a:cxn>
                    </a:cxnLst>
                    <a:rect l="0" t="0" r="r" b="b"/>
                    <a:pathLst>
                      <a:path w="51" h="70">
                        <a:moveTo>
                          <a:pt x="51" y="70"/>
                        </a:moveTo>
                        <a:lnTo>
                          <a:pt x="34" y="47"/>
                        </a:lnTo>
                        <a:lnTo>
                          <a:pt x="17" y="24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25400" cap="flat" cmpd="sng">
                    <a:solidFill>
                      <a:srgbClr val="00008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2" name="Rectangle 217"/>
                  <xdr:cNvSpPr>
                    <a:spLocks noChangeArrowheads="1"/>
                  </xdr:cNvSpPr>
                </xdr:nvSpPr>
                <xdr:spPr bwMode="auto">
                  <a:xfrm>
                    <a:off x="57150" y="561975"/>
                    <a:ext cx="2413937" cy="457200"/>
                  </a:xfrm>
                  <a:prstGeom prst="rect">
                    <a:avLst/>
                  </a:prstGeom>
                  <a:solidFill>
                    <a:srgbClr val="DDDDDD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8000" tIns="46800" rIns="18000" bIns="46800" anchor="ctr" upright="1"/>
                  <a:lstStyle/>
                  <a:p>
                    <a:pPr algn="l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Macro </a:t>
                    </a:r>
                  </a:p>
                  <a:p>
                    <a:pPr algn="l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environment</a:t>
                    </a:r>
                  </a:p>
                  <a:p>
                    <a:pPr algn="l" rtl="0">
                      <a:defRPr sz="1000"/>
                    </a:pP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3" name="Rectangle 218"/>
                  <xdr:cNvSpPr>
                    <a:spLocks noChangeArrowheads="1"/>
                  </xdr:cNvSpPr>
                </xdr:nvSpPr>
                <xdr:spPr bwMode="auto">
                  <a:xfrm>
                    <a:off x="589356" y="657225"/>
                    <a:ext cx="551214" cy="257175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exchange rate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4" name="Rectangle 219"/>
                  <xdr:cNvSpPr>
                    <a:spLocks noChangeArrowheads="1"/>
                  </xdr:cNvSpPr>
                </xdr:nvSpPr>
                <xdr:spPr bwMode="auto">
                  <a:xfrm>
                    <a:off x="1207096" y="657225"/>
                    <a:ext cx="560718" cy="257175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3600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key policy rate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5" name="Rectangle 220"/>
                  <xdr:cNvSpPr>
                    <a:spLocks noChangeArrowheads="1"/>
                  </xdr:cNvSpPr>
                </xdr:nvSpPr>
                <xdr:spPr bwMode="auto">
                  <a:xfrm>
                    <a:off x="1843843" y="657225"/>
                    <a:ext cx="570221" cy="257175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net wages (RSD)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26" name="Rectangle 221"/>
                  <xdr:cNvSpPr>
                    <a:spLocks noChangeArrowheads="1"/>
                  </xdr:cNvSpPr>
                </xdr:nvSpPr>
                <xdr:spPr bwMode="auto">
                  <a:xfrm>
                    <a:off x="1131067" y="1257300"/>
                    <a:ext cx="712777" cy="314325"/>
                  </a:xfrm>
                  <a:prstGeom prst="rect">
                    <a:avLst/>
                  </a:prstGeom>
                  <a:solidFill>
                    <a:srgbClr xmlns:mc="http://schemas.openxmlformats.org/markup-compatibility/2006" xmlns:a14="http://schemas.microsoft.com/office/drawing/2010/main" val="C0C0C0" mc:Ignorable="a14" a14:legacySpreadsheetColorIndex="22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</a:t>
                    </a: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gross NPL</a:t>
                    </a: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share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61544" name="Freeform 222"/>
                  <xdr:cNvSpPr>
                    <a:spLocks/>
                  </xdr:cNvSpPr>
                </xdr:nvSpPr>
                <xdr:spPr bwMode="auto">
                  <a:xfrm>
                    <a:off x="865310" y="904875"/>
                    <a:ext cx="627184" cy="371475"/>
                  </a:xfrm>
                  <a:custGeom>
                    <a:avLst/>
                    <a:gdLst>
                      <a:gd name="T0" fmla="*/ 2147483647 w 66"/>
                      <a:gd name="T1" fmla="*/ 2147483647 h 39"/>
                      <a:gd name="T2" fmla="*/ 2147483647 w 66"/>
                      <a:gd name="T3" fmla="*/ 2147483647 h 39"/>
                      <a:gd name="T4" fmla="*/ 2147483647 w 66"/>
                      <a:gd name="T5" fmla="*/ 2147483647 h 39"/>
                      <a:gd name="T6" fmla="*/ 0 w 66"/>
                      <a:gd name="T7" fmla="*/ 0 h 39"/>
                      <a:gd name="T8" fmla="*/ 0 w 66"/>
                      <a:gd name="T9" fmla="*/ 2147483647 h 39"/>
                      <a:gd name="T10" fmla="*/ 2147483647 w 66"/>
                      <a:gd name="T11" fmla="*/ 2147483647 h 39"/>
                      <a:gd name="T12" fmla="*/ 2147483647 w 66"/>
                      <a:gd name="T13" fmla="*/ 2147483647 h 39"/>
                      <a:gd name="T14" fmla="*/ 2147483647 w 66"/>
                      <a:gd name="T15" fmla="*/ 2147483647 h 3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6" h="39">
                        <a:moveTo>
                          <a:pt x="66" y="37"/>
                        </a:moveTo>
                        <a:lnTo>
                          <a:pt x="64" y="32"/>
                        </a:lnTo>
                        <a:lnTo>
                          <a:pt x="63" y="34"/>
                        </a:lnTo>
                        <a:lnTo>
                          <a:pt x="0" y="0"/>
                        </a:lnTo>
                        <a:lnTo>
                          <a:pt x="0" y="2"/>
                        </a:lnTo>
                        <a:lnTo>
                          <a:pt x="62" y="36"/>
                        </a:lnTo>
                        <a:lnTo>
                          <a:pt x="62" y="39"/>
                        </a:lnTo>
                        <a:lnTo>
                          <a:pt x="66" y="37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rnd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45" name="Freeform 223"/>
                  <xdr:cNvSpPr>
                    <a:spLocks/>
                  </xdr:cNvSpPr>
                </xdr:nvSpPr>
                <xdr:spPr bwMode="auto">
                  <a:xfrm>
                    <a:off x="1492494" y="904875"/>
                    <a:ext cx="646235" cy="371475"/>
                  </a:xfrm>
                  <a:custGeom>
                    <a:avLst/>
                    <a:gdLst>
                      <a:gd name="T0" fmla="*/ 0 w 68"/>
                      <a:gd name="T1" fmla="*/ 2147483647 h 39"/>
                      <a:gd name="T2" fmla="*/ 2147483647 w 68"/>
                      <a:gd name="T3" fmla="*/ 2147483647 h 39"/>
                      <a:gd name="T4" fmla="*/ 2147483647 w 68"/>
                      <a:gd name="T5" fmla="*/ 2147483647 h 39"/>
                      <a:gd name="T6" fmla="*/ 2147483647 w 68"/>
                      <a:gd name="T7" fmla="*/ 2147483647 h 39"/>
                      <a:gd name="T8" fmla="*/ 2147483647 w 68"/>
                      <a:gd name="T9" fmla="*/ 0 h 39"/>
                      <a:gd name="T10" fmla="*/ 2147483647 w 68"/>
                      <a:gd name="T11" fmla="*/ 2147483647 h 39"/>
                      <a:gd name="T12" fmla="*/ 2147483647 w 68"/>
                      <a:gd name="T13" fmla="*/ 2147483647 h 39"/>
                      <a:gd name="T14" fmla="*/ 0 w 68"/>
                      <a:gd name="T15" fmla="*/ 2147483647 h 3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8" h="39">
                        <a:moveTo>
                          <a:pt x="0" y="37"/>
                        </a:moveTo>
                        <a:lnTo>
                          <a:pt x="4" y="39"/>
                        </a:lnTo>
                        <a:lnTo>
                          <a:pt x="3" y="37"/>
                        </a:lnTo>
                        <a:lnTo>
                          <a:pt x="68" y="2"/>
                        </a:lnTo>
                        <a:lnTo>
                          <a:pt x="67" y="0"/>
                        </a:lnTo>
                        <a:lnTo>
                          <a:pt x="2" y="34"/>
                        </a:lnTo>
                        <a:lnTo>
                          <a:pt x="1" y="32"/>
                        </a:lnTo>
                        <a:lnTo>
                          <a:pt x="0" y="37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46" name="Freeform 224"/>
                  <xdr:cNvSpPr>
                    <a:spLocks/>
                  </xdr:cNvSpPr>
                </xdr:nvSpPr>
                <xdr:spPr bwMode="auto">
                  <a:xfrm>
                    <a:off x="731960" y="904875"/>
                    <a:ext cx="142875" cy="371475"/>
                  </a:xfrm>
                  <a:custGeom>
                    <a:avLst/>
                    <a:gdLst>
                      <a:gd name="T0" fmla="*/ 2147483647 w 15"/>
                      <a:gd name="T1" fmla="*/ 2147483647 h 39"/>
                      <a:gd name="T2" fmla="*/ 2147483647 w 15"/>
                      <a:gd name="T3" fmla="*/ 2147483647 h 39"/>
                      <a:gd name="T4" fmla="*/ 2147483647 w 15"/>
                      <a:gd name="T5" fmla="*/ 2147483647 h 39"/>
                      <a:gd name="T6" fmla="*/ 2147483647 w 15"/>
                      <a:gd name="T7" fmla="*/ 2147483647 h 39"/>
                      <a:gd name="T8" fmla="*/ 2147483647 w 15"/>
                      <a:gd name="T9" fmla="*/ 0 h 39"/>
                      <a:gd name="T10" fmla="*/ 2147483647 w 15"/>
                      <a:gd name="T11" fmla="*/ 2147483647 h 39"/>
                      <a:gd name="T12" fmla="*/ 0 w 15"/>
                      <a:gd name="T13" fmla="*/ 2147483647 h 39"/>
                      <a:gd name="T14" fmla="*/ 2147483647 w 15"/>
                      <a:gd name="T15" fmla="*/ 2147483647 h 3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15" h="39">
                        <a:moveTo>
                          <a:pt x="2" y="39"/>
                        </a:moveTo>
                        <a:lnTo>
                          <a:pt x="6" y="36"/>
                        </a:lnTo>
                        <a:lnTo>
                          <a:pt x="4" y="36"/>
                        </a:lnTo>
                        <a:lnTo>
                          <a:pt x="15" y="1"/>
                        </a:lnTo>
                        <a:lnTo>
                          <a:pt x="13" y="0"/>
                        </a:lnTo>
                        <a:lnTo>
                          <a:pt x="2" y="35"/>
                        </a:lnTo>
                        <a:lnTo>
                          <a:pt x="0" y="34"/>
                        </a:lnTo>
                        <a:lnTo>
                          <a:pt x="2" y="39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30" name="Rectangle 225"/>
                  <xdr:cNvSpPr>
                    <a:spLocks noChangeArrowheads="1"/>
                  </xdr:cNvSpPr>
                </xdr:nvSpPr>
                <xdr:spPr bwMode="auto">
                  <a:xfrm>
                    <a:off x="1178585" y="1647825"/>
                    <a:ext cx="627243" cy="276225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0" tIns="0" rIns="0" bIns="0" anchor="ctr" upright="1"/>
                  <a:lstStyle/>
                  <a:p>
                    <a:pPr algn="ctr" rtl="0">
                      <a:defRPr sz="1000"/>
                    </a:pPr>
                    <a:r>
                      <a:rPr lang="sr-Latn-R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Change in structure of classified assets</a:t>
                    </a:r>
                    <a:endParaRPr lang="en-US" sz="6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xdr:txBody>
              </xdr:sp>
              <xdr:sp macro="" textlink="">
                <xdr:nvSpPr>
                  <xdr:cNvPr id="31" name="Rectangle 226"/>
                  <xdr:cNvSpPr>
                    <a:spLocks noChangeArrowheads="1"/>
                  </xdr:cNvSpPr>
                </xdr:nvSpPr>
                <xdr:spPr bwMode="auto">
                  <a:xfrm>
                    <a:off x="1919873" y="1266825"/>
                    <a:ext cx="636747" cy="285750"/>
                  </a:xfrm>
                  <a:prstGeom prst="rect">
                    <a:avLst/>
                  </a:prstGeom>
                  <a:solidFill>
                    <a:srgbClr val="BFBFBF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miter lim="800000"/>
                    <a:headEnd/>
                    <a:tailEnd/>
                  </a:ln>
                </xdr:spPr>
                <xdr:txBody>
                  <a:bodyPr vertOverflow="clip" wrap="square" lIns="18000" tIns="36000" rIns="18000" bIns="36000" anchor="t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Profit </a:t>
                    </a:r>
                  </a:p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projection</a:t>
                    </a:r>
                  </a:p>
                </xdr:txBody>
              </xdr:sp>
              <xdr:sp macro="" textlink="">
                <xdr:nvSpPr>
                  <xdr:cNvPr id="32" name="Rectangle 227"/>
                  <xdr:cNvSpPr>
                    <a:spLocks noChangeArrowheads="1"/>
                  </xdr:cNvSpPr>
                </xdr:nvSpPr>
                <xdr:spPr bwMode="auto">
                  <a:xfrm>
                    <a:off x="855460" y="2657475"/>
                    <a:ext cx="665258" cy="304800"/>
                  </a:xfrm>
                  <a:prstGeom prst="rect">
                    <a:avLst/>
                  </a:prstGeom>
                  <a:solidFill>
                    <a:srgbClr xmlns:mc="http://schemas.openxmlformats.org/markup-compatibility/2006" xmlns:a14="http://schemas.microsoft.com/office/drawing/2010/main" val="C0C0C0" mc:Ignorable="a14" a14:legacySpreadsheetColorIndex="22"/>
                  </a:solidFill>
                  <a:ln w="12700">
                    <a:solidFill>
                      <a:srgbClr xmlns:mc="http://schemas.openxmlformats.org/markup-compatibility/2006" xmlns:a14="http://schemas.microsoft.com/office/drawing/2010/main" val="808080" mc:Ignorable="a14" a14:legacySpreadsheetColorIndex="23"/>
                    </a:solidFill>
                    <a:round/>
                    <a:headEnd/>
                    <a:tailEnd/>
                  </a:ln>
                </xdr:spPr>
                <xdr:txBody>
                  <a:bodyPr vertOverflow="clip" wrap="square" lIns="18000" tIns="0" rIns="18000" bIns="0" anchor="ctr" upright="1"/>
                  <a:lstStyle/>
                  <a:p>
                    <a:pPr algn="ctr" rtl="0">
                      <a:defRPr sz="1000"/>
                    </a:pPr>
                    <a:r>
                      <a: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Capital adequacy ratio</a:t>
                    </a:r>
                  </a:p>
                </xdr:txBody>
              </xdr:sp>
              <xdr:sp macro="" textlink="">
                <xdr:nvSpPr>
                  <xdr:cNvPr id="61550" name="Freeform 228"/>
                  <xdr:cNvSpPr>
                    <a:spLocks/>
                  </xdr:cNvSpPr>
                </xdr:nvSpPr>
                <xdr:spPr bwMode="auto">
                  <a:xfrm>
                    <a:off x="741485" y="1552575"/>
                    <a:ext cx="152400" cy="590550"/>
                  </a:xfrm>
                  <a:custGeom>
                    <a:avLst/>
                    <a:gdLst>
                      <a:gd name="T0" fmla="*/ 2147483647 w 16"/>
                      <a:gd name="T1" fmla="*/ 2147483647 h 62"/>
                      <a:gd name="T2" fmla="*/ 2147483647 w 16"/>
                      <a:gd name="T3" fmla="*/ 2147483647 h 62"/>
                      <a:gd name="T4" fmla="*/ 2147483647 w 16"/>
                      <a:gd name="T5" fmla="*/ 2147483647 h 62"/>
                      <a:gd name="T6" fmla="*/ 2147483647 w 16"/>
                      <a:gd name="T7" fmla="*/ 0 h 62"/>
                      <a:gd name="T8" fmla="*/ 0 w 16"/>
                      <a:gd name="T9" fmla="*/ 2147483647 h 62"/>
                      <a:gd name="T10" fmla="*/ 2147483647 w 16"/>
                      <a:gd name="T11" fmla="*/ 2147483647 h 62"/>
                      <a:gd name="T12" fmla="*/ 2147483647 w 16"/>
                      <a:gd name="T13" fmla="*/ 2147483647 h 62"/>
                      <a:gd name="T14" fmla="*/ 2147483647 w 16"/>
                      <a:gd name="T15" fmla="*/ 2147483647 h 62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16" h="62">
                        <a:moveTo>
                          <a:pt x="13" y="62"/>
                        </a:moveTo>
                        <a:lnTo>
                          <a:pt x="16" y="57"/>
                        </a:lnTo>
                        <a:lnTo>
                          <a:pt x="14" y="58"/>
                        </a:lnTo>
                        <a:lnTo>
                          <a:pt x="2" y="0"/>
                        </a:lnTo>
                        <a:lnTo>
                          <a:pt x="0" y="1"/>
                        </a:lnTo>
                        <a:lnTo>
                          <a:pt x="12" y="59"/>
                        </a:lnTo>
                        <a:lnTo>
                          <a:pt x="10" y="59"/>
                        </a:lnTo>
                        <a:lnTo>
                          <a:pt x="13" y="62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51" name="Freeform 229"/>
                  <xdr:cNvSpPr>
                    <a:spLocks/>
                  </xdr:cNvSpPr>
                </xdr:nvSpPr>
                <xdr:spPr bwMode="auto">
                  <a:xfrm>
                    <a:off x="1189160" y="2343150"/>
                    <a:ext cx="303334" cy="276225"/>
                  </a:xfrm>
                  <a:custGeom>
                    <a:avLst/>
                    <a:gdLst>
                      <a:gd name="T0" fmla="*/ 0 w 32"/>
                      <a:gd name="T1" fmla="*/ 2147483647 h 30"/>
                      <a:gd name="T2" fmla="*/ 2147483647 w 32"/>
                      <a:gd name="T3" fmla="*/ 2147483647 h 30"/>
                      <a:gd name="T4" fmla="*/ 2147483647 w 32"/>
                      <a:gd name="T5" fmla="*/ 2147483647 h 30"/>
                      <a:gd name="T6" fmla="*/ 2147483647 w 32"/>
                      <a:gd name="T7" fmla="*/ 2147483647 h 30"/>
                      <a:gd name="T8" fmla="*/ 2147483647 w 32"/>
                      <a:gd name="T9" fmla="*/ 0 h 30"/>
                      <a:gd name="T10" fmla="*/ 2147483647 w 32"/>
                      <a:gd name="T11" fmla="*/ 2147483647 h 30"/>
                      <a:gd name="T12" fmla="*/ 0 w 32"/>
                      <a:gd name="T13" fmla="*/ 2147483647 h 30"/>
                      <a:gd name="T14" fmla="*/ 0 w 32"/>
                      <a:gd name="T15" fmla="*/ 2147483647 h 30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32" h="30">
                        <a:moveTo>
                          <a:pt x="0" y="30"/>
                        </a:moveTo>
                        <a:lnTo>
                          <a:pt x="4" y="30"/>
                        </a:lnTo>
                        <a:lnTo>
                          <a:pt x="3" y="28"/>
                        </a:lnTo>
                        <a:lnTo>
                          <a:pt x="32" y="2"/>
                        </a:lnTo>
                        <a:lnTo>
                          <a:pt x="31" y="0"/>
                        </a:lnTo>
                        <a:lnTo>
                          <a:pt x="2" y="27"/>
                        </a:lnTo>
                        <a:lnTo>
                          <a:pt x="0" y="25"/>
                        </a:lnTo>
                        <a:lnTo>
                          <a:pt x="0" y="30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52" name="Freeform 230"/>
                  <xdr:cNvSpPr>
                    <a:spLocks/>
                  </xdr:cNvSpPr>
                </xdr:nvSpPr>
                <xdr:spPr bwMode="auto">
                  <a:xfrm>
                    <a:off x="865310" y="2343150"/>
                    <a:ext cx="323850" cy="285750"/>
                  </a:xfrm>
                  <a:custGeom>
                    <a:avLst/>
                    <a:gdLst>
                      <a:gd name="T0" fmla="*/ 2147483647 w 34"/>
                      <a:gd name="T1" fmla="*/ 2147483647 h 30"/>
                      <a:gd name="T2" fmla="*/ 2147483647 w 34"/>
                      <a:gd name="T3" fmla="*/ 2147483647 h 30"/>
                      <a:gd name="T4" fmla="*/ 2147483647 w 34"/>
                      <a:gd name="T5" fmla="*/ 2147483647 h 30"/>
                      <a:gd name="T6" fmla="*/ 2147483647 w 34"/>
                      <a:gd name="T7" fmla="*/ 0 h 30"/>
                      <a:gd name="T8" fmla="*/ 0 w 34"/>
                      <a:gd name="T9" fmla="*/ 2147483647 h 30"/>
                      <a:gd name="T10" fmla="*/ 2147483647 w 34"/>
                      <a:gd name="T11" fmla="*/ 2147483647 h 30"/>
                      <a:gd name="T12" fmla="*/ 2147483647 w 34"/>
                      <a:gd name="T13" fmla="*/ 2147483647 h 30"/>
                      <a:gd name="T14" fmla="*/ 2147483647 w 34"/>
                      <a:gd name="T15" fmla="*/ 2147483647 h 30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34" h="30">
                        <a:moveTo>
                          <a:pt x="34" y="30"/>
                        </a:moveTo>
                        <a:lnTo>
                          <a:pt x="33" y="25"/>
                        </a:lnTo>
                        <a:lnTo>
                          <a:pt x="32" y="27"/>
                        </a:lnTo>
                        <a:lnTo>
                          <a:pt x="1" y="0"/>
                        </a:lnTo>
                        <a:lnTo>
                          <a:pt x="0" y="2"/>
                        </a:lnTo>
                        <a:lnTo>
                          <a:pt x="30" y="29"/>
                        </a:lnTo>
                        <a:lnTo>
                          <a:pt x="29" y="30"/>
                        </a:lnTo>
                        <a:lnTo>
                          <a:pt x="34" y="30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53" name="Freeform 231"/>
                  <xdr:cNvSpPr>
                    <a:spLocks/>
                  </xdr:cNvSpPr>
                </xdr:nvSpPr>
                <xdr:spPr bwMode="auto">
                  <a:xfrm>
                    <a:off x="865310" y="390525"/>
                    <a:ext cx="1805353" cy="990600"/>
                  </a:xfrm>
                  <a:custGeom>
                    <a:avLst/>
                    <a:gdLst>
                      <a:gd name="T0" fmla="*/ 2147483647 w 190"/>
                      <a:gd name="T1" fmla="*/ 2147483647 h 103"/>
                      <a:gd name="T2" fmla="*/ 2147483647 w 190"/>
                      <a:gd name="T3" fmla="*/ 2147483647 h 103"/>
                      <a:gd name="T4" fmla="*/ 2147483647 w 190"/>
                      <a:gd name="T5" fmla="*/ 2147483647 h 103"/>
                      <a:gd name="T6" fmla="*/ 2147483647 w 190"/>
                      <a:gd name="T7" fmla="*/ 2147483647 h 103"/>
                      <a:gd name="T8" fmla="*/ 2147483647 w 190"/>
                      <a:gd name="T9" fmla="*/ 2147483647 h 103"/>
                      <a:gd name="T10" fmla="*/ 2147483647 w 190"/>
                      <a:gd name="T11" fmla="*/ 2147483647 h 103"/>
                      <a:gd name="T12" fmla="*/ 2147483647 w 190"/>
                      <a:gd name="T13" fmla="*/ 2147483647 h 103"/>
                      <a:gd name="T14" fmla="*/ 2147483647 w 190"/>
                      <a:gd name="T15" fmla="*/ 2147483647 h 103"/>
                      <a:gd name="T16" fmla="*/ 2147483647 w 190"/>
                      <a:gd name="T17" fmla="*/ 2147483647 h 103"/>
                      <a:gd name="T18" fmla="*/ 2147483647 w 190"/>
                      <a:gd name="T19" fmla="*/ 2147483647 h 103"/>
                      <a:gd name="T20" fmla="*/ 2147483647 w 190"/>
                      <a:gd name="T21" fmla="*/ 2147483647 h 103"/>
                      <a:gd name="T22" fmla="*/ 2147483647 w 190"/>
                      <a:gd name="T23" fmla="*/ 0 h 103"/>
                      <a:gd name="T24" fmla="*/ 2147483647 w 190"/>
                      <a:gd name="T25" fmla="*/ 0 h 103"/>
                      <a:gd name="T26" fmla="*/ 2147483647 w 190"/>
                      <a:gd name="T27" fmla="*/ 2147483647 h 103"/>
                      <a:gd name="T28" fmla="*/ 2147483647 w 190"/>
                      <a:gd name="T29" fmla="*/ 2147483647 h 103"/>
                      <a:gd name="T30" fmla="*/ 2147483647 w 190"/>
                      <a:gd name="T31" fmla="*/ 2147483647 h 103"/>
                      <a:gd name="T32" fmla="*/ 2147483647 w 190"/>
                      <a:gd name="T33" fmla="*/ 2147483647 h 103"/>
                      <a:gd name="T34" fmla="*/ 2147483647 w 190"/>
                      <a:gd name="T35" fmla="*/ 2147483647 h 103"/>
                      <a:gd name="T36" fmla="*/ 0 w 190"/>
                      <a:gd name="T37" fmla="*/ 2147483647 h 103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0" t="0" r="r" b="b"/>
                    <a:pathLst>
                      <a:path w="190" h="103">
                        <a:moveTo>
                          <a:pt x="180" y="103"/>
                        </a:moveTo>
                        <a:lnTo>
                          <a:pt x="185" y="86"/>
                        </a:lnTo>
                        <a:lnTo>
                          <a:pt x="188" y="71"/>
                        </a:lnTo>
                        <a:lnTo>
                          <a:pt x="190" y="57"/>
                        </a:lnTo>
                        <a:lnTo>
                          <a:pt x="189" y="45"/>
                        </a:lnTo>
                        <a:lnTo>
                          <a:pt x="187" y="34"/>
                        </a:lnTo>
                        <a:lnTo>
                          <a:pt x="184" y="24"/>
                        </a:lnTo>
                        <a:lnTo>
                          <a:pt x="178" y="17"/>
                        </a:lnTo>
                        <a:lnTo>
                          <a:pt x="171" y="10"/>
                        </a:lnTo>
                        <a:lnTo>
                          <a:pt x="162" y="5"/>
                        </a:lnTo>
                        <a:lnTo>
                          <a:pt x="151" y="2"/>
                        </a:lnTo>
                        <a:lnTo>
                          <a:pt x="138" y="0"/>
                        </a:lnTo>
                        <a:lnTo>
                          <a:pt x="124" y="0"/>
                        </a:lnTo>
                        <a:lnTo>
                          <a:pt x="108" y="1"/>
                        </a:lnTo>
                        <a:lnTo>
                          <a:pt x="90" y="3"/>
                        </a:lnTo>
                        <a:lnTo>
                          <a:pt x="70" y="7"/>
                        </a:lnTo>
                        <a:lnTo>
                          <a:pt x="48" y="13"/>
                        </a:lnTo>
                        <a:lnTo>
                          <a:pt x="25" y="20"/>
                        </a:lnTo>
                        <a:lnTo>
                          <a:pt x="0" y="28"/>
                        </a:lnTo>
                      </a:path>
                    </a:pathLst>
                  </a:custGeom>
                  <a:noFill/>
                  <a:ln w="28575" cap="rnd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1554" name="Freeform 232"/>
                  <xdr:cNvSpPr>
                    <a:spLocks/>
                  </xdr:cNvSpPr>
                </xdr:nvSpPr>
                <xdr:spPr bwMode="auto">
                  <a:xfrm>
                    <a:off x="85725" y="781050"/>
                    <a:ext cx="504825" cy="1447800"/>
                  </a:xfrm>
                  <a:custGeom>
                    <a:avLst/>
                    <a:gdLst>
                      <a:gd name="T0" fmla="*/ 2147483647 w 53"/>
                      <a:gd name="T1" fmla="*/ 2147483647 h 152"/>
                      <a:gd name="T2" fmla="*/ 2147483647 w 53"/>
                      <a:gd name="T3" fmla="*/ 2147483647 h 152"/>
                      <a:gd name="T4" fmla="*/ 2147483647 w 53"/>
                      <a:gd name="T5" fmla="*/ 2147483647 h 152"/>
                      <a:gd name="T6" fmla="*/ 2147483647 w 53"/>
                      <a:gd name="T7" fmla="*/ 2147483647 h 152"/>
                      <a:gd name="T8" fmla="*/ 2147483647 w 53"/>
                      <a:gd name="T9" fmla="*/ 2147483647 h 152"/>
                      <a:gd name="T10" fmla="*/ 2147483647 w 53"/>
                      <a:gd name="T11" fmla="*/ 2147483647 h 152"/>
                      <a:gd name="T12" fmla="*/ 2147483647 w 53"/>
                      <a:gd name="T13" fmla="*/ 2147483647 h 152"/>
                      <a:gd name="T14" fmla="*/ 0 w 53"/>
                      <a:gd name="T15" fmla="*/ 2147483647 h 152"/>
                      <a:gd name="T16" fmla="*/ 2147483647 w 53"/>
                      <a:gd name="T17" fmla="*/ 2147483647 h 152"/>
                      <a:gd name="T18" fmla="*/ 2147483647 w 53"/>
                      <a:gd name="T19" fmla="*/ 2147483647 h 152"/>
                      <a:gd name="T20" fmla="*/ 2147483647 w 53"/>
                      <a:gd name="T21" fmla="*/ 2147483647 h 152"/>
                      <a:gd name="T22" fmla="*/ 2147483647 w 53"/>
                      <a:gd name="T23" fmla="*/ 2147483647 h 152"/>
                      <a:gd name="T24" fmla="*/ 2147483647 w 53"/>
                      <a:gd name="T25" fmla="*/ 2147483647 h 152"/>
                      <a:gd name="T26" fmla="*/ 2147483647 w 53"/>
                      <a:gd name="T27" fmla="*/ 2147483647 h 152"/>
                      <a:gd name="T28" fmla="*/ 2147483647 w 53"/>
                      <a:gd name="T29" fmla="*/ 0 h 152"/>
                      <a:gd name="T30" fmla="*/ 0 60000 65536"/>
                      <a:gd name="T31" fmla="*/ 0 60000 65536"/>
                      <a:gd name="T32" fmla="*/ 0 60000 65536"/>
                      <a:gd name="T33" fmla="*/ 0 60000 65536"/>
                      <a:gd name="T34" fmla="*/ 0 60000 65536"/>
                      <a:gd name="T35" fmla="*/ 0 60000 65536"/>
                      <a:gd name="T36" fmla="*/ 0 60000 65536"/>
                      <a:gd name="T37" fmla="*/ 0 60000 65536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</a:gdLst>
                    <a:ahLst/>
                    <a:cxnLst>
                      <a:cxn ang="T30">
                        <a:pos x="T0" y="T1"/>
                      </a:cxn>
                      <a:cxn ang="T31">
                        <a:pos x="T2" y="T3"/>
                      </a:cxn>
                      <a:cxn ang="T32">
                        <a:pos x="T4" y="T5"/>
                      </a:cxn>
                      <a:cxn ang="T33">
                        <a:pos x="T6" y="T7"/>
                      </a:cxn>
                      <a:cxn ang="T34">
                        <a:pos x="T8" y="T9"/>
                      </a:cxn>
                      <a:cxn ang="T35">
                        <a:pos x="T10" y="T11"/>
                      </a:cxn>
                      <a:cxn ang="T36">
                        <a:pos x="T12" y="T13"/>
                      </a:cxn>
                      <a:cxn ang="T37">
                        <a:pos x="T14" y="T15"/>
                      </a:cxn>
                      <a:cxn ang="T38">
                        <a:pos x="T16" y="T17"/>
                      </a:cxn>
                      <a:cxn ang="T39">
                        <a:pos x="T18" y="T19"/>
                      </a:cxn>
                      <a:cxn ang="T40">
                        <a:pos x="T20" y="T21"/>
                      </a:cxn>
                      <a:cxn ang="T41">
                        <a:pos x="T22" y="T23"/>
                      </a:cxn>
                      <a:cxn ang="T42">
                        <a:pos x="T24" y="T25"/>
                      </a:cxn>
                      <a:cxn ang="T43">
                        <a:pos x="T26" y="T27"/>
                      </a:cxn>
                      <a:cxn ang="T44">
                        <a:pos x="T28" y="T29"/>
                      </a:cxn>
                    </a:cxnLst>
                    <a:rect l="0" t="0" r="r" b="b"/>
                    <a:pathLst>
                      <a:path w="53" h="152">
                        <a:moveTo>
                          <a:pt x="50" y="152"/>
                        </a:moveTo>
                        <a:lnTo>
                          <a:pt x="37" y="140"/>
                        </a:lnTo>
                        <a:lnTo>
                          <a:pt x="25" y="129"/>
                        </a:lnTo>
                        <a:lnTo>
                          <a:pt x="16" y="118"/>
                        </a:lnTo>
                        <a:lnTo>
                          <a:pt x="9" y="106"/>
                        </a:lnTo>
                        <a:lnTo>
                          <a:pt x="4" y="95"/>
                        </a:lnTo>
                        <a:lnTo>
                          <a:pt x="1" y="84"/>
                        </a:lnTo>
                        <a:lnTo>
                          <a:pt x="0" y="74"/>
                        </a:lnTo>
                        <a:lnTo>
                          <a:pt x="1" y="63"/>
                        </a:lnTo>
                        <a:lnTo>
                          <a:pt x="4" y="52"/>
                        </a:lnTo>
                        <a:lnTo>
                          <a:pt x="10" y="42"/>
                        </a:lnTo>
                        <a:lnTo>
                          <a:pt x="17" y="31"/>
                        </a:lnTo>
                        <a:lnTo>
                          <a:pt x="27" y="21"/>
                        </a:lnTo>
                        <a:lnTo>
                          <a:pt x="39" y="11"/>
                        </a:lnTo>
                        <a:lnTo>
                          <a:pt x="53" y="0"/>
                        </a:lnTo>
                      </a:path>
                    </a:pathLst>
                  </a:custGeom>
                  <a:noFill/>
                  <a:ln w="25400" cap="flat" cmpd="sng">
                    <a:solidFill>
                      <a:srgbClr val="00008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1555" name="Freeform 305"/>
                  <xdr:cNvSpPr>
                    <a:spLocks/>
                  </xdr:cNvSpPr>
                </xdr:nvSpPr>
                <xdr:spPr bwMode="auto">
                  <a:xfrm>
                    <a:off x="1463919" y="904875"/>
                    <a:ext cx="57150" cy="352425"/>
                  </a:xfrm>
                  <a:custGeom>
                    <a:avLst/>
                    <a:gdLst>
                      <a:gd name="T0" fmla="*/ 2147483647 w 6"/>
                      <a:gd name="T1" fmla="*/ 2147483647 h 36"/>
                      <a:gd name="T2" fmla="*/ 2147483647 w 6"/>
                      <a:gd name="T3" fmla="*/ 2147483647 h 36"/>
                      <a:gd name="T4" fmla="*/ 2147483647 w 6"/>
                      <a:gd name="T5" fmla="*/ 2147483647 h 36"/>
                      <a:gd name="T6" fmla="*/ 2147483647 w 6"/>
                      <a:gd name="T7" fmla="*/ 0 h 36"/>
                      <a:gd name="T8" fmla="*/ 2147483647 w 6"/>
                      <a:gd name="T9" fmla="*/ 0 h 36"/>
                      <a:gd name="T10" fmla="*/ 2147483647 w 6"/>
                      <a:gd name="T11" fmla="*/ 2147483647 h 36"/>
                      <a:gd name="T12" fmla="*/ 0 w 6"/>
                      <a:gd name="T13" fmla="*/ 2147483647 h 36"/>
                      <a:gd name="T14" fmla="*/ 2147483647 w 6"/>
                      <a:gd name="T15" fmla="*/ 2147483647 h 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36">
                        <a:moveTo>
                          <a:pt x="3" y="36"/>
                        </a:moveTo>
                        <a:lnTo>
                          <a:pt x="6" y="32"/>
                        </a:lnTo>
                        <a:lnTo>
                          <a:pt x="4" y="32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32"/>
                        </a:lnTo>
                        <a:lnTo>
                          <a:pt x="0" y="32"/>
                        </a:lnTo>
                        <a:lnTo>
                          <a:pt x="3" y="36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56" name="Freeform 309"/>
                  <xdr:cNvSpPr>
                    <a:spLocks/>
                  </xdr:cNvSpPr>
                </xdr:nvSpPr>
                <xdr:spPr bwMode="auto">
                  <a:xfrm>
                    <a:off x="1463919" y="1552575"/>
                    <a:ext cx="57150" cy="85725"/>
                  </a:xfrm>
                  <a:custGeom>
                    <a:avLst/>
                    <a:gdLst>
                      <a:gd name="T0" fmla="*/ 2147483647 w 6"/>
                      <a:gd name="T1" fmla="*/ 2147483647 h 9"/>
                      <a:gd name="T2" fmla="*/ 2147483647 w 6"/>
                      <a:gd name="T3" fmla="*/ 2147483647 h 9"/>
                      <a:gd name="T4" fmla="*/ 2147483647 w 6"/>
                      <a:gd name="T5" fmla="*/ 2147483647 h 9"/>
                      <a:gd name="T6" fmla="*/ 2147483647 w 6"/>
                      <a:gd name="T7" fmla="*/ 0 h 9"/>
                      <a:gd name="T8" fmla="*/ 2147483647 w 6"/>
                      <a:gd name="T9" fmla="*/ 0 h 9"/>
                      <a:gd name="T10" fmla="*/ 2147483647 w 6"/>
                      <a:gd name="T11" fmla="*/ 2147483647 h 9"/>
                      <a:gd name="T12" fmla="*/ 0 w 6"/>
                      <a:gd name="T13" fmla="*/ 2147483647 h 9"/>
                      <a:gd name="T14" fmla="*/ 2147483647 w 6"/>
                      <a:gd name="T15" fmla="*/ 2147483647 h 9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9">
                        <a:moveTo>
                          <a:pt x="3" y="9"/>
                        </a:moveTo>
                        <a:lnTo>
                          <a:pt x="6" y="5"/>
                        </a:lnTo>
                        <a:lnTo>
                          <a:pt x="4" y="6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6"/>
                        </a:lnTo>
                        <a:lnTo>
                          <a:pt x="0" y="6"/>
                        </a:lnTo>
                        <a:lnTo>
                          <a:pt x="3" y="9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61557" name="Freeform 313"/>
                  <xdr:cNvSpPr>
                    <a:spLocks/>
                  </xdr:cNvSpPr>
                </xdr:nvSpPr>
                <xdr:spPr bwMode="auto">
                  <a:xfrm>
                    <a:off x="1463919" y="1924050"/>
                    <a:ext cx="57150" cy="219075"/>
                  </a:xfrm>
                  <a:custGeom>
                    <a:avLst/>
                    <a:gdLst>
                      <a:gd name="T0" fmla="*/ 2147483647 w 6"/>
                      <a:gd name="T1" fmla="*/ 2147483647 h 23"/>
                      <a:gd name="T2" fmla="*/ 2147483647 w 6"/>
                      <a:gd name="T3" fmla="*/ 2147483647 h 23"/>
                      <a:gd name="T4" fmla="*/ 2147483647 w 6"/>
                      <a:gd name="T5" fmla="*/ 2147483647 h 23"/>
                      <a:gd name="T6" fmla="*/ 2147483647 w 6"/>
                      <a:gd name="T7" fmla="*/ 0 h 23"/>
                      <a:gd name="T8" fmla="*/ 2147483647 w 6"/>
                      <a:gd name="T9" fmla="*/ 0 h 23"/>
                      <a:gd name="T10" fmla="*/ 2147483647 w 6"/>
                      <a:gd name="T11" fmla="*/ 2147483647 h 23"/>
                      <a:gd name="T12" fmla="*/ 0 w 6"/>
                      <a:gd name="T13" fmla="*/ 2147483647 h 23"/>
                      <a:gd name="T14" fmla="*/ 2147483647 w 6"/>
                      <a:gd name="T15" fmla="*/ 2147483647 h 23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6" h="23">
                        <a:moveTo>
                          <a:pt x="3" y="23"/>
                        </a:moveTo>
                        <a:lnTo>
                          <a:pt x="6" y="19"/>
                        </a:lnTo>
                        <a:lnTo>
                          <a:pt x="4" y="19"/>
                        </a:lnTo>
                        <a:lnTo>
                          <a:pt x="4" y="0"/>
                        </a:lnTo>
                        <a:lnTo>
                          <a:pt x="2" y="0"/>
                        </a:lnTo>
                        <a:lnTo>
                          <a:pt x="2" y="19"/>
                        </a:lnTo>
                        <a:lnTo>
                          <a:pt x="0" y="19"/>
                        </a:lnTo>
                        <a:lnTo>
                          <a:pt x="3" y="23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</xdr:grpSp>
          </xdr:grpSp>
        </xdr:grpSp>
      </xdr:grp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0</xdr:col>
      <xdr:colOff>2552700</xdr:colOff>
      <xdr:row>0</xdr:row>
      <xdr:rowOff>2362200</xdr:rowOff>
    </xdr:to>
    <xdr:graphicFrame macro="">
      <xdr:nvGraphicFramePr>
        <xdr:cNvPr id="993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0.02015</cdr:x>
      <cdr:y>0.02171</cdr:y>
    </cdr:from>
    <cdr:to>
      <cdr:x>0.99976</cdr:x>
      <cdr:y>0.22358</cdr:y>
    </cdr:to>
    <cdr:sp macro="" textlink="">
      <cdr:nvSpPr>
        <cdr:cNvPr id="2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61" y="50870"/>
          <a:ext cx="2472658" cy="473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18288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II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3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Insurance undertakings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*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ownership structure as at 31 December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5 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  <a:endParaRPr kumimoji="0" lang="sr-Cyrl-CS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0.02015</cdr:x>
      <cdr:y>0.89024</cdr:y>
    </cdr:from>
    <cdr:to>
      <cdr:x>0.94272</cdr:x>
      <cdr:y>0.97493</cdr:y>
    </cdr:to>
    <cdr:sp macro="" textlink="">
      <cdr:nvSpPr>
        <cdr:cNvPr id="3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50861" y="2085975"/>
          <a:ext cx="2328682" cy="198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Does not include reinsurance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undertakings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  <a:p xmlns:a="http://schemas.openxmlformats.org/drawingml/2006/main">
          <a:pPr algn="l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119063</xdr:colOff>
      <xdr:row>0</xdr:row>
      <xdr:rowOff>342900</xdr:rowOff>
    </xdr:from>
    <xdr:to>
      <xdr:col>0</xdr:col>
      <xdr:colOff>495300</xdr:colOff>
      <xdr:row>0</xdr:row>
      <xdr:rowOff>571500</xdr:rowOff>
    </xdr:to>
    <xdr:sp macro="" textlink="">
      <xdr:nvSpPr>
        <xdr:cNvPr id="2" name="TextBox 1"/>
        <xdr:cNvSpPr txBox="1"/>
      </xdr:nvSpPr>
      <xdr:spPr>
        <a:xfrm>
          <a:off x="119063" y="342900"/>
          <a:ext cx="376237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2000250</xdr:colOff>
      <xdr:row>0</xdr:row>
      <xdr:rowOff>361950</xdr:rowOff>
    </xdr:from>
    <xdr:to>
      <xdr:col>0</xdr:col>
      <xdr:colOff>2533650</xdr:colOff>
      <xdr:row>0</xdr:row>
      <xdr:rowOff>609599</xdr:rowOff>
    </xdr:to>
    <xdr:sp macro="" textlink="">
      <xdr:nvSpPr>
        <xdr:cNvPr id="3" name="TextBox 1"/>
        <xdr:cNvSpPr txBox="1"/>
      </xdr:nvSpPr>
      <xdr:spPr>
        <a:xfrm>
          <a:off x="2000250" y="361950"/>
          <a:ext cx="5334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r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7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USD</a:t>
          </a:r>
          <a:r>
            <a:rPr lang="sr-Latn-RS" sz="7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104775</xdr:rowOff>
    </xdr:from>
    <xdr:to>
      <xdr:col>0</xdr:col>
      <xdr:colOff>2571750</xdr:colOff>
      <xdr:row>0</xdr:row>
      <xdr:rowOff>2447925</xdr:rowOff>
    </xdr:to>
    <xdr:grpSp>
      <xdr:nvGrpSpPr>
        <xdr:cNvPr id="100361" name="Group 6"/>
        <xdr:cNvGrpSpPr>
          <a:grpSpLocks/>
        </xdr:cNvGrpSpPr>
      </xdr:nvGrpSpPr>
      <xdr:grpSpPr bwMode="auto">
        <a:xfrm>
          <a:off x="47625" y="104775"/>
          <a:ext cx="2524125" cy="2343150"/>
          <a:chOff x="114676" y="238124"/>
          <a:chExt cx="2619375" cy="2691945"/>
        </a:xfrm>
      </xdr:grpSpPr>
      <xdr:graphicFrame macro="">
        <xdr:nvGraphicFramePr>
          <xdr:cNvPr id="100362" name="Chart 8"/>
          <xdr:cNvGraphicFramePr>
            <a:graphicFrameLocks/>
          </xdr:cNvGraphicFramePr>
        </xdr:nvGraphicFramePr>
        <xdr:xfrm>
          <a:off x="114676" y="706283"/>
          <a:ext cx="2619375" cy="2105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TextBox 5"/>
          <xdr:cNvSpPr txBox="1"/>
        </xdr:nvSpPr>
        <xdr:spPr>
          <a:xfrm>
            <a:off x="134445" y="238124"/>
            <a:ext cx="2540300" cy="404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lang="sr-Latn-RS" sz="80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II.3.2 </a:t>
            </a:r>
            <a:r>
              <a:rPr lang="en-US" sz="800" b="1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Insurance sector development indicators as at 31 December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lang="sr-Latn-R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*</a:t>
            </a:r>
          </a:p>
        </xdr:txBody>
      </xdr:sp>
      <xdr:sp macro="" textlink="">
        <xdr:nvSpPr>
          <xdr:cNvPr id="7" name="TextBox 1"/>
          <xdr:cNvSpPr txBox="1"/>
        </xdr:nvSpPr>
        <xdr:spPr>
          <a:xfrm>
            <a:off x="351902" y="2700269"/>
            <a:ext cx="1937349" cy="22980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600">
                <a:latin typeface="Arial" pitchFamily="34" charset="0"/>
                <a:cs typeface="Arial" pitchFamily="34" charset="0"/>
              </a:rPr>
              <a:t> </a:t>
            </a:r>
            <a:r>
              <a:rPr lang="sr-Cyrl-RS" sz="600">
                <a:latin typeface="Arial" pitchFamily="34" charset="0"/>
                <a:cs typeface="Arial" pitchFamily="34" charset="0"/>
              </a:rPr>
              <a:t>*</a:t>
            </a:r>
            <a:r>
              <a:rPr lang="en-US" sz="600">
                <a:latin typeface="Arial" pitchFamily="34" charset="0"/>
                <a:cs typeface="Arial" pitchFamily="34" charset="0"/>
              </a:rPr>
              <a:t>Latest available data</a:t>
            </a:r>
            <a:r>
              <a:rPr lang="sr-Latn-RS" sz="600">
                <a:latin typeface="Arial" pitchFamily="34" charset="0"/>
                <a:cs typeface="Arial" pitchFamily="34" charset="0"/>
              </a:rPr>
              <a:t>.</a:t>
            </a:r>
            <a:endParaRPr lang="sr-Cyrl-RS" sz="600">
              <a:latin typeface="Arial" pitchFamily="34" charset="0"/>
              <a:cs typeface="Arial" pitchFamily="34" charset="0"/>
            </a:endParaRPr>
          </a:p>
          <a:p>
            <a:r>
              <a:rPr lang="en-US" sz="600">
                <a:latin typeface="Arial" pitchFamily="34" charset="0"/>
                <a:cs typeface="Arial" pitchFamily="34" charset="0"/>
              </a:rPr>
              <a:t>Source</a:t>
            </a:r>
            <a:r>
              <a:rPr lang="sr-Latn-RS" sz="600">
                <a:latin typeface="Arial" pitchFamily="34" charset="0"/>
                <a:cs typeface="Arial" pitchFamily="34" charset="0"/>
              </a:rPr>
              <a:t>s</a:t>
            </a:r>
            <a:r>
              <a:rPr lang="en-US" sz="600">
                <a:latin typeface="Arial" pitchFamily="34" charset="0"/>
                <a:cs typeface="Arial" pitchFamily="34" charset="0"/>
              </a:rPr>
              <a:t>: </a:t>
            </a:r>
            <a:r>
              <a:rPr lang="en-US" sz="600">
                <a:latin typeface="Arial" pitchFamily="34" charset="0"/>
                <a:ea typeface="+mn-ea"/>
                <a:cs typeface="Arial" pitchFamily="34" charset="0"/>
              </a:rPr>
              <a:t>Swiss RE</a:t>
            </a:r>
            <a:r>
              <a:rPr lang="sr-Latn-RS" sz="600">
                <a:latin typeface="Arial" pitchFamily="34" charset="0"/>
                <a:ea typeface="+mn-ea"/>
                <a:cs typeface="Arial" pitchFamily="34" charset="0"/>
              </a:rPr>
              <a:t> and </a:t>
            </a:r>
            <a:r>
              <a:rPr lang="en-US" sz="600">
                <a:latin typeface="Arial" pitchFamily="34" charset="0"/>
                <a:ea typeface="+mn-ea"/>
                <a:cs typeface="Arial" pitchFamily="34" charset="0"/>
              </a:rPr>
              <a:t>NBS</a:t>
            </a:r>
            <a:r>
              <a:rPr lang="sr-Cyrl-RS" sz="600" i="0" baseline="0">
                <a:latin typeface="Arial" pitchFamily="34" charset="0"/>
                <a:cs typeface="Arial" pitchFamily="34" charset="0"/>
              </a:rPr>
              <a:t>.</a:t>
            </a:r>
            <a:endParaRPr lang="en-US" sz="600" i="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2352675</xdr:rowOff>
    </xdr:to>
    <xdr:grpSp>
      <xdr:nvGrpSpPr>
        <xdr:cNvPr id="101381" name="Group 1"/>
        <xdr:cNvGrpSpPr>
          <a:grpSpLocks/>
        </xdr:cNvGrpSpPr>
      </xdr:nvGrpSpPr>
      <xdr:grpSpPr bwMode="auto">
        <a:xfrm>
          <a:off x="0" y="9525"/>
          <a:ext cx="2524125" cy="2343150"/>
          <a:chOff x="0" y="11206"/>
          <a:chExt cx="2686050" cy="2693894"/>
        </a:xfrm>
      </xdr:grpSpPr>
      <xdr:graphicFrame macro="">
        <xdr:nvGraphicFramePr>
          <xdr:cNvPr id="101382" name="Chart 2"/>
          <xdr:cNvGraphicFramePr>
            <a:graphicFrameLocks/>
          </xdr:cNvGraphicFramePr>
        </xdr:nvGraphicFramePr>
        <xdr:xfrm>
          <a:off x="0" y="466725"/>
          <a:ext cx="2686050" cy="2238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 bwMode="auto">
          <a:xfrm>
            <a:off x="70952" y="11206"/>
            <a:ext cx="2534009" cy="459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en-US" sz="800" b="0">
                <a:latin typeface="Arial" pitchFamily="34" charset="0"/>
                <a:cs typeface="Arial" pitchFamily="34" charset="0"/>
              </a:rPr>
              <a:t>Chart 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>
                <a:latin typeface="Arial" pitchFamily="34" charset="0"/>
                <a:cs typeface="Arial" pitchFamily="34" charset="0"/>
              </a:rPr>
              <a:t>Total insurance premium</a:t>
            </a:r>
          </a:p>
          <a:p>
            <a:pPr algn="l"/>
            <a:r>
              <a:rPr lang="sr-Cyrl-CS" sz="700" b="0">
                <a:latin typeface="Arial" pitchFamily="34" charset="0"/>
                <a:cs typeface="Arial" pitchFamily="34" charset="0"/>
              </a:rPr>
              <a:t>(</a:t>
            </a:r>
            <a:r>
              <a:rPr lang="en-US" sz="700" b="0">
                <a:latin typeface="Arial" pitchFamily="34" charset="0"/>
                <a:cs typeface="Arial" pitchFamily="34" charset="0"/>
              </a:rPr>
              <a:t>USD mln</a:t>
            </a:r>
            <a:r>
              <a:rPr lang="sr-Cyrl-CS" sz="700" b="0">
                <a:latin typeface="Arial" pitchFamily="34" charset="0"/>
                <a:cs typeface="Arial" pitchFamily="34" charset="0"/>
              </a:rPr>
              <a:t>)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" name="TextBox 1"/>
          <xdr:cNvSpPr txBox="1"/>
        </xdr:nvSpPr>
        <xdr:spPr bwMode="auto">
          <a:xfrm>
            <a:off x="222993" y="2453232"/>
            <a:ext cx="2280608" cy="219016"/>
          </a:xfrm>
          <a:prstGeom prst="rect">
            <a:avLst/>
          </a:prstGeom>
        </xdr:spPr>
        <xdr:txBody>
          <a:bodyPr wrap="square" lIns="0" tIns="0" rIns="0" bIns="0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600">
                <a:latin typeface="Arial" pitchFamily="34" charset="0"/>
                <a:cs typeface="Arial" pitchFamily="34" charset="0"/>
              </a:rPr>
              <a:t>*Latest available data</a:t>
            </a:r>
            <a:r>
              <a:rPr lang="sr-Latn-RS" sz="600">
                <a:latin typeface="Arial" pitchFamily="34" charset="0"/>
                <a:cs typeface="Arial" pitchFamily="34" charset="0"/>
              </a:rPr>
              <a:t>.</a:t>
            </a:r>
            <a:endParaRPr lang="en-US" sz="600">
              <a:latin typeface="Arial" pitchFamily="34" charset="0"/>
              <a:cs typeface="Arial" pitchFamily="34" charset="0"/>
            </a:endParaRPr>
          </a:p>
          <a:p>
            <a:r>
              <a:rPr lang="en-US" sz="600">
                <a:latin typeface="Arial" pitchFamily="34" charset="0"/>
                <a:cs typeface="Arial" pitchFamily="34" charset="0"/>
              </a:rPr>
              <a:t>Source</a:t>
            </a:r>
            <a:r>
              <a:rPr lang="sr-Latn-RS" sz="600">
                <a:latin typeface="Arial" pitchFamily="34" charset="0"/>
                <a:cs typeface="Arial" pitchFamily="34" charset="0"/>
              </a:rPr>
              <a:t>s</a:t>
            </a:r>
            <a:r>
              <a:rPr lang="en-US" sz="600">
                <a:latin typeface="Arial" pitchFamily="34" charset="0"/>
                <a:cs typeface="Arial" pitchFamily="34" charset="0"/>
              </a:rPr>
              <a:t>: Swiss RE and NBS.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0</xdr:col>
      <xdr:colOff>2524125</xdr:colOff>
      <xdr:row>0</xdr:row>
      <xdr:rowOff>2428875</xdr:rowOff>
    </xdr:to>
    <xdr:grpSp>
      <xdr:nvGrpSpPr>
        <xdr:cNvPr id="102404" name="Group 3"/>
        <xdr:cNvGrpSpPr>
          <a:grpSpLocks/>
        </xdr:cNvGrpSpPr>
      </xdr:nvGrpSpPr>
      <xdr:grpSpPr bwMode="auto">
        <a:xfrm>
          <a:off x="0" y="85725"/>
          <a:ext cx="2524125" cy="2343150"/>
          <a:chOff x="0" y="85726"/>
          <a:chExt cx="2647950" cy="2714624"/>
        </a:xfrm>
      </xdr:grpSpPr>
      <xdr:graphicFrame macro="">
        <xdr:nvGraphicFramePr>
          <xdr:cNvPr id="102405" name="Chart 3"/>
          <xdr:cNvGraphicFramePr>
            <a:graphicFrameLocks/>
          </xdr:cNvGraphicFramePr>
        </xdr:nvGraphicFramePr>
        <xdr:xfrm>
          <a:off x="0" y="609600"/>
          <a:ext cx="2647950" cy="2190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0" y="85726"/>
            <a:ext cx="2408136" cy="5186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Chart </a:t>
            </a:r>
            <a:r>
              <a:rPr lang="sr-Latn-RS" sz="800">
                <a:latin typeface="Arial" pitchFamily="34" charset="0"/>
                <a:cs typeface="Arial" pitchFamily="34" charset="0"/>
              </a:rPr>
              <a:t>II.3.4 </a:t>
            </a:r>
            <a:r>
              <a:rPr lang="en-US" sz="800" b="1">
                <a:latin typeface="Arial" pitchFamily="34" charset="0"/>
                <a:cs typeface="Arial" pitchFamily="34" charset="0"/>
              </a:rPr>
              <a:t>Insurance premium structure </a:t>
            </a:r>
            <a:endParaRPr lang="sr-Cyrl-RS" sz="800" b="1">
              <a:latin typeface="Arial" pitchFamily="34" charset="0"/>
              <a:cs typeface="Arial" pitchFamily="34" charset="0"/>
            </a:endParaRPr>
          </a:p>
          <a:p>
            <a:r>
              <a:rPr lang="sr-Cyrl-RS" sz="700">
                <a:latin typeface="Arial" pitchFamily="34" charset="0"/>
                <a:cs typeface="Arial" pitchFamily="34" charset="0"/>
              </a:rPr>
              <a:t>(%)</a:t>
            </a:r>
            <a:endParaRPr lang="sr-Latn-RS" sz="7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0.10044</cdr:x>
      <cdr:y>0.89227</cdr:y>
    </cdr:from>
    <cdr:to>
      <cdr:x>0.37404</cdr:x>
      <cdr:y>0.96932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7234" y="1954742"/>
          <a:ext cx="722573" cy="168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600">
              <a:latin typeface="Arial" pitchFamily="34" charset="0"/>
              <a:cs typeface="Arial" pitchFamily="34" charset="0"/>
            </a:rPr>
            <a:t>Source: NBS.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2352675</xdr:rowOff>
    </xdr:to>
    <xdr:grpSp>
      <xdr:nvGrpSpPr>
        <xdr:cNvPr id="103429" name="Group 2"/>
        <xdr:cNvGrpSpPr>
          <a:grpSpLocks/>
        </xdr:cNvGrpSpPr>
      </xdr:nvGrpSpPr>
      <xdr:grpSpPr bwMode="auto">
        <a:xfrm>
          <a:off x="0" y="9525"/>
          <a:ext cx="2524125" cy="2343150"/>
          <a:chOff x="0" y="12888"/>
          <a:chExt cx="2667000" cy="2863662"/>
        </a:xfrm>
      </xdr:grpSpPr>
      <xdr:graphicFrame macro="">
        <xdr:nvGraphicFramePr>
          <xdr:cNvPr id="103430" name="Chart 2"/>
          <xdr:cNvGraphicFramePr>
            <a:graphicFrameLocks/>
          </xdr:cNvGraphicFramePr>
        </xdr:nvGraphicFramePr>
        <xdr:xfrm>
          <a:off x="0" y="323850"/>
          <a:ext cx="2667000" cy="2552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4"/>
          <xdr:cNvSpPr txBox="1">
            <a:spLocks noChangeArrowheads="1"/>
          </xdr:cNvSpPr>
        </xdr:nvSpPr>
        <xdr:spPr bwMode="auto">
          <a:xfrm flipV="1">
            <a:off x="100642" y="2608809"/>
            <a:ext cx="2375140" cy="162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5" name="Text Box 1029"/>
          <xdr:cNvSpPr txBox="1">
            <a:spLocks noChangeArrowheads="1"/>
          </xdr:cNvSpPr>
        </xdr:nvSpPr>
        <xdr:spPr bwMode="auto">
          <a:xfrm>
            <a:off x="40257" y="12888"/>
            <a:ext cx="2616679" cy="57040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Total premium according to types of insurance as at 31 December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2524125</xdr:colOff>
      <xdr:row>0</xdr:row>
      <xdr:rowOff>2381250</xdr:rowOff>
    </xdr:to>
    <xdr:grpSp>
      <xdr:nvGrpSpPr>
        <xdr:cNvPr id="104453" name="Group 1"/>
        <xdr:cNvGrpSpPr>
          <a:grpSpLocks/>
        </xdr:cNvGrpSpPr>
      </xdr:nvGrpSpPr>
      <xdr:grpSpPr bwMode="auto">
        <a:xfrm>
          <a:off x="0" y="38100"/>
          <a:ext cx="2524125" cy="2343150"/>
          <a:chOff x="0" y="28574"/>
          <a:chExt cx="2686050" cy="268604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334489" y="2529002"/>
            <a:ext cx="2006935" cy="1856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graphicFrame macro="">
        <xdr:nvGraphicFramePr>
          <xdr:cNvPr id="104455" name="Chart 3"/>
          <xdr:cNvGraphicFramePr>
            <a:graphicFrameLocks/>
          </xdr:cNvGraphicFramePr>
        </xdr:nvGraphicFramePr>
        <xdr:xfrm>
          <a:off x="0" y="409575"/>
          <a:ext cx="2686050" cy="2124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1224" y="28574"/>
            <a:ext cx="2584690" cy="5022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.6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Profitability ratios of non-life insurance undertakings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0.00389</cdr:x>
      <cdr:y>0.95798</cdr:y>
    </cdr:from>
    <cdr:to>
      <cdr:x>0.99611</cdr:x>
      <cdr:y>0.99631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0</xdr:col>
      <xdr:colOff>2438400</xdr:colOff>
      <xdr:row>0</xdr:row>
      <xdr:rowOff>2457450</xdr:rowOff>
    </xdr:to>
    <xdr:grpSp>
      <xdr:nvGrpSpPr>
        <xdr:cNvPr id="5136" name="Group 1"/>
        <xdr:cNvGrpSpPr>
          <a:grpSpLocks/>
        </xdr:cNvGrpSpPr>
      </xdr:nvGrpSpPr>
      <xdr:grpSpPr bwMode="auto">
        <a:xfrm>
          <a:off x="28575" y="19050"/>
          <a:ext cx="2409825" cy="2438400"/>
          <a:chOff x="28574" y="19050"/>
          <a:chExt cx="2410168" cy="2438399"/>
        </a:xfrm>
      </xdr:grpSpPr>
      <xdr:graphicFrame macro="">
        <xdr:nvGraphicFramePr>
          <xdr:cNvPr id="5137" name="Chart 2"/>
          <xdr:cNvGraphicFramePr>
            <a:graphicFrameLocks/>
          </xdr:cNvGraphicFramePr>
        </xdr:nvGraphicFramePr>
        <xdr:xfrm>
          <a:off x="28574" y="321415"/>
          <a:ext cx="2410168" cy="18917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95258" y="19050"/>
            <a:ext cx="2248220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5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Real credit growth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en-GB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y-o-y growth rates,</a:t>
            </a: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%)</a:t>
            </a: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85732" y="2314574"/>
            <a:ext cx="2133904" cy="142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95258" y="2152649"/>
            <a:ext cx="1981482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rtl="0"/>
            <a:r>
              <a:rPr lang="sr-Latn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Excluding the exchange rate effect.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2524125</xdr:colOff>
      <xdr:row>0</xdr:row>
      <xdr:rowOff>2381250</xdr:rowOff>
    </xdr:to>
    <xdr:grpSp>
      <xdr:nvGrpSpPr>
        <xdr:cNvPr id="105477" name="Group 1"/>
        <xdr:cNvGrpSpPr>
          <a:grpSpLocks/>
        </xdr:cNvGrpSpPr>
      </xdr:nvGrpSpPr>
      <xdr:grpSpPr bwMode="auto">
        <a:xfrm>
          <a:off x="0" y="38100"/>
          <a:ext cx="2524125" cy="2343150"/>
          <a:chOff x="0" y="28574"/>
          <a:chExt cx="2686050" cy="268604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334489" y="2529002"/>
            <a:ext cx="2006935" cy="1856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graphicFrame macro="">
        <xdr:nvGraphicFramePr>
          <xdr:cNvPr id="105479" name="Chart 3"/>
          <xdr:cNvGraphicFramePr>
            <a:graphicFrameLocks/>
          </xdr:cNvGraphicFramePr>
        </xdr:nvGraphicFramePr>
        <xdr:xfrm>
          <a:off x="0" y="409575"/>
          <a:ext cx="2686050" cy="2124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1224" y="28574"/>
            <a:ext cx="2584690" cy="5022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.7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Profitability ratios of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life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insurance undertakings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0.00389</cdr:x>
      <cdr:y>0.95798</cdr:y>
    </cdr:from>
    <cdr:to>
      <cdr:x>0.99611</cdr:x>
      <cdr:y>0.99631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2352675</xdr:rowOff>
    </xdr:to>
    <xdr:grpSp>
      <xdr:nvGrpSpPr>
        <xdr:cNvPr id="106501" name="Group 1"/>
        <xdr:cNvGrpSpPr>
          <a:grpSpLocks/>
        </xdr:cNvGrpSpPr>
      </xdr:nvGrpSpPr>
      <xdr:grpSpPr bwMode="auto">
        <a:xfrm>
          <a:off x="0" y="9525"/>
          <a:ext cx="2524125" cy="2343150"/>
          <a:chOff x="0" y="9524"/>
          <a:chExt cx="2686050" cy="2686051"/>
        </a:xfrm>
      </xdr:grpSpPr>
      <xdr:graphicFrame macro="">
        <xdr:nvGraphicFramePr>
          <xdr:cNvPr id="106502" name="Chart 3"/>
          <xdr:cNvGraphicFramePr>
            <a:graphicFrameLocks/>
          </xdr:cNvGraphicFramePr>
        </xdr:nvGraphicFramePr>
        <xdr:xfrm>
          <a:off x="0" y="476250"/>
          <a:ext cx="2686050" cy="2200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93945" y="2488116"/>
            <a:ext cx="1368365" cy="2074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70952" y="9524"/>
            <a:ext cx="2554282" cy="469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II.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3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.8 </a:t>
            </a:r>
            <a:r>
              <a:rPr lang="en-US" sz="800" b="1">
                <a:effectLst/>
                <a:latin typeface="Arial" pitchFamily="34" charset="0"/>
                <a:ea typeface="+mn-ea"/>
                <a:cs typeface="Arial" pitchFamily="34" charset="0"/>
              </a:rPr>
              <a:t>Combined insurance ratio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>
                <a:effectLst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lang="sr-Cyrl-RS" sz="700" b="0" baseline="0">
                <a:effectLst/>
                <a:latin typeface="Arial" pitchFamily="34" charset="0"/>
                <a:ea typeface="+mn-ea"/>
                <a:cs typeface="Arial" pitchFamily="34" charset="0"/>
              </a:rPr>
              <a:t>%)</a:t>
            </a:r>
            <a:r>
              <a:rPr lang="sr-Cyrl-RS" sz="700" b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2524125</xdr:colOff>
      <xdr:row>0</xdr:row>
      <xdr:rowOff>2390775</xdr:rowOff>
    </xdr:to>
    <xdr:grpSp>
      <xdr:nvGrpSpPr>
        <xdr:cNvPr id="107525" name="Group 1"/>
        <xdr:cNvGrpSpPr>
          <a:grpSpLocks/>
        </xdr:cNvGrpSpPr>
      </xdr:nvGrpSpPr>
      <xdr:grpSpPr bwMode="auto">
        <a:xfrm>
          <a:off x="0" y="47625"/>
          <a:ext cx="2524125" cy="2343150"/>
          <a:chOff x="0" y="47625"/>
          <a:chExt cx="2686050" cy="2638424"/>
        </a:xfrm>
      </xdr:grpSpPr>
      <xdr:sp macro="" textlink="">
        <xdr:nvSpPr>
          <xdr:cNvPr id="3" name="TextBox 2"/>
          <xdr:cNvSpPr txBox="1"/>
        </xdr:nvSpPr>
        <xdr:spPr bwMode="auto">
          <a:xfrm>
            <a:off x="81088" y="47625"/>
            <a:ext cx="2564418" cy="4719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en-US" sz="800" b="0">
                <a:latin typeface="Arial" pitchFamily="34" charset="0"/>
                <a:cs typeface="Arial" pitchFamily="34" charset="0"/>
              </a:rPr>
              <a:t>Chart 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Cyrl-RS" sz="800" b="0">
                <a:latin typeface="Arial" pitchFamily="34" charset="0"/>
                <a:cs typeface="Arial" pitchFamily="34" charset="0"/>
              </a:rPr>
              <a:t>9</a:t>
            </a:r>
            <a:r>
              <a:rPr lang="en-US" sz="800" b="0"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>
                <a:latin typeface="Arial" pitchFamily="34" charset="0"/>
                <a:cs typeface="Arial" pitchFamily="34" charset="0"/>
              </a:rPr>
              <a:t>Annual increase in VPF net assets and net contributions </a:t>
            </a:r>
          </a:p>
          <a:p>
            <a:pPr algn="l"/>
            <a:r>
              <a:rPr lang="x-none" sz="700" b="0" baseline="0">
                <a:latin typeface="Arial" pitchFamily="34" charset="0"/>
                <a:cs typeface="Arial" pitchFamily="34" charset="0"/>
              </a:rPr>
              <a:t>(</a:t>
            </a:r>
            <a:r>
              <a:rPr lang="en-US" sz="700" b="0" baseline="0">
                <a:latin typeface="Arial" pitchFamily="34" charset="0"/>
                <a:cs typeface="Arial" pitchFamily="34" charset="0"/>
              </a:rPr>
              <a:t>RSD mln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) 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107527" name="Chart 2"/>
          <xdr:cNvGraphicFramePr>
            <a:graphicFrameLocks/>
          </xdr:cNvGraphicFramePr>
        </xdr:nvGraphicFramePr>
        <xdr:xfrm>
          <a:off x="0" y="476251"/>
          <a:ext cx="2686050" cy="2057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435850" y="2525169"/>
            <a:ext cx="1631902" cy="1608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2524125</xdr:colOff>
      <xdr:row>0</xdr:row>
      <xdr:rowOff>2390775</xdr:rowOff>
    </xdr:to>
    <xdr:grpSp>
      <xdr:nvGrpSpPr>
        <xdr:cNvPr id="108549" name="Group 1"/>
        <xdr:cNvGrpSpPr>
          <a:grpSpLocks/>
        </xdr:cNvGrpSpPr>
      </xdr:nvGrpSpPr>
      <xdr:grpSpPr bwMode="auto">
        <a:xfrm>
          <a:off x="0" y="47625"/>
          <a:ext cx="2524125" cy="2343150"/>
          <a:chOff x="0" y="47625"/>
          <a:chExt cx="2686050" cy="2638424"/>
        </a:xfrm>
      </xdr:grpSpPr>
      <xdr:sp macro="" textlink="">
        <xdr:nvSpPr>
          <xdr:cNvPr id="3" name="TextBox 2"/>
          <xdr:cNvSpPr txBox="1"/>
        </xdr:nvSpPr>
        <xdr:spPr bwMode="auto">
          <a:xfrm>
            <a:off x="81088" y="47625"/>
            <a:ext cx="2564418" cy="4719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en-US" sz="800" b="0">
                <a:latin typeface="Arial" pitchFamily="34" charset="0"/>
                <a:cs typeface="Arial" pitchFamily="34" charset="0"/>
              </a:rPr>
              <a:t>Chart 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>
                <a:latin typeface="Arial" pitchFamily="34" charset="0"/>
                <a:cs typeface="Arial" pitchFamily="34" charset="0"/>
              </a:rPr>
              <a:t>0</a:t>
            </a:r>
            <a:r>
              <a:rPr lang="en-US" sz="800" b="0"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Annual VPF contributions and withdrawals</a:t>
            </a:r>
            <a:endParaRPr lang="x-none" sz="800" b="1" baseline="0">
              <a:latin typeface="Arial" pitchFamily="34" charset="0"/>
              <a:cs typeface="Arial" pitchFamily="34" charset="0"/>
            </a:endParaRPr>
          </a:p>
          <a:p>
            <a:pPr algn="l"/>
            <a:r>
              <a:rPr lang="x-none" sz="700" b="0" baseline="0">
                <a:latin typeface="Arial" pitchFamily="34" charset="0"/>
                <a:cs typeface="Arial" pitchFamily="34" charset="0"/>
              </a:rPr>
              <a:t>(</a:t>
            </a:r>
            <a:r>
              <a:rPr lang="en-US" sz="700" b="0" baseline="0">
                <a:latin typeface="Arial" pitchFamily="34" charset="0"/>
                <a:cs typeface="Arial" pitchFamily="34" charset="0"/>
              </a:rPr>
              <a:t>RSD mln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) 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108551" name="Chart 2"/>
          <xdr:cNvGraphicFramePr>
            <a:graphicFrameLocks/>
          </xdr:cNvGraphicFramePr>
        </xdr:nvGraphicFramePr>
        <xdr:xfrm>
          <a:off x="0" y="476251"/>
          <a:ext cx="2686050" cy="2057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435850" y="2525169"/>
            <a:ext cx="1631902" cy="1608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4</xdr:row>
      <xdr:rowOff>0</xdr:rowOff>
    </xdr:from>
    <xdr:to>
      <xdr:col>1</xdr:col>
      <xdr:colOff>419100</xdr:colOff>
      <xdr:row>4</xdr:row>
      <xdr:rowOff>142875</xdr:rowOff>
    </xdr:to>
    <xdr:sp macro="" textlink="">
      <xdr:nvSpPr>
        <xdr:cNvPr id="109574" name="Text Box 1"/>
        <xdr:cNvSpPr txBox="1">
          <a:spLocks noChangeArrowheads="1"/>
        </xdr:cNvSpPr>
      </xdr:nvSpPr>
      <xdr:spPr bwMode="auto">
        <a:xfrm>
          <a:off x="2962275" y="3009900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57150</xdr:rowOff>
    </xdr:from>
    <xdr:to>
      <xdr:col>0</xdr:col>
      <xdr:colOff>2524125</xdr:colOff>
      <xdr:row>0</xdr:row>
      <xdr:rowOff>2400300</xdr:rowOff>
    </xdr:to>
    <xdr:grpSp>
      <xdr:nvGrpSpPr>
        <xdr:cNvPr id="109575" name="Group 1"/>
        <xdr:cNvGrpSpPr>
          <a:grpSpLocks/>
        </xdr:cNvGrpSpPr>
      </xdr:nvGrpSpPr>
      <xdr:grpSpPr bwMode="auto">
        <a:xfrm>
          <a:off x="0" y="57150"/>
          <a:ext cx="2524125" cy="2343150"/>
          <a:chOff x="0" y="60458"/>
          <a:chExt cx="2667000" cy="2873242"/>
        </a:xfrm>
      </xdr:grpSpPr>
      <xdr:graphicFrame macro="">
        <xdr:nvGraphicFramePr>
          <xdr:cNvPr id="109576" name="Chart 2"/>
          <xdr:cNvGraphicFramePr>
            <a:graphicFrameLocks/>
          </xdr:cNvGraphicFramePr>
        </xdr:nvGraphicFramePr>
        <xdr:xfrm>
          <a:off x="0" y="333375"/>
          <a:ext cx="2667000" cy="2600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70449" y="2688423"/>
            <a:ext cx="2375140" cy="1751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90577" y="60458"/>
            <a:ext cx="2536166" cy="45551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Structure of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VPF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assets as at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 December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endParaRPr kumimoji="0" lang="x-non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2524125</xdr:colOff>
      <xdr:row>0</xdr:row>
      <xdr:rowOff>2409825</xdr:rowOff>
    </xdr:to>
    <xdr:grpSp>
      <xdr:nvGrpSpPr>
        <xdr:cNvPr id="110598" name="Group 4"/>
        <xdr:cNvGrpSpPr>
          <a:grpSpLocks/>
        </xdr:cNvGrpSpPr>
      </xdr:nvGrpSpPr>
      <xdr:grpSpPr bwMode="auto">
        <a:xfrm>
          <a:off x="0" y="66675"/>
          <a:ext cx="2524125" cy="2343150"/>
          <a:chOff x="9525" y="66675"/>
          <a:chExt cx="2686050" cy="2667000"/>
        </a:xfrm>
      </xdr:grpSpPr>
      <xdr:graphicFrame macro="">
        <xdr:nvGraphicFramePr>
          <xdr:cNvPr id="110600" name="Chart 1"/>
          <xdr:cNvGraphicFramePr>
            <a:graphicFrameLocks/>
          </xdr:cNvGraphicFramePr>
        </xdr:nvGraphicFramePr>
        <xdr:xfrm>
          <a:off x="9525" y="590550"/>
          <a:ext cx="2686050" cy="21431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 bwMode="auto">
          <a:xfrm>
            <a:off x="60205" y="66675"/>
            <a:ext cx="2594826" cy="3360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en-US" sz="800" b="0">
                <a:latin typeface="Arial" pitchFamily="34" charset="0"/>
                <a:cs typeface="Arial" pitchFamily="34" charset="0"/>
              </a:rPr>
              <a:t>Chart 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>
                <a:latin typeface="Arial" pitchFamily="34" charset="0"/>
                <a:cs typeface="Arial" pitchFamily="34" charset="0"/>
              </a:rPr>
              <a:t>2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 baseline="0">
                <a:latin typeface="Arial" pitchFamily="34" charset="0"/>
                <a:cs typeface="Arial" pitchFamily="34" charset="0"/>
              </a:rPr>
              <a:t>Total VPF net assets and FONDex </a:t>
            </a:r>
            <a:endParaRPr lang="x-none" sz="800" b="1" i="1" baseline="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71702" y="2560212"/>
            <a:ext cx="993332" cy="1626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</xdr:grpSp>
    <xdr:clientData/>
  </xdr:twoCellAnchor>
  <xdr:twoCellAnchor>
    <xdr:from>
      <xdr:col>0</xdr:col>
      <xdr:colOff>56736</xdr:colOff>
      <xdr:row>0</xdr:row>
      <xdr:rowOff>337516</xdr:rowOff>
    </xdr:from>
    <xdr:to>
      <xdr:col>0</xdr:col>
      <xdr:colOff>2590800</xdr:colOff>
      <xdr:row>0</xdr:row>
      <xdr:rowOff>471037</xdr:rowOff>
    </xdr:to>
    <xdr:sp macro="" textlink="">
      <xdr:nvSpPr>
        <xdr:cNvPr id="6" name="TextBox 5"/>
        <xdr:cNvSpPr txBox="1"/>
      </xdr:nvSpPr>
      <xdr:spPr bwMode="auto">
        <a:xfrm>
          <a:off x="56736" y="337516"/>
          <a:ext cx="2534064" cy="133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/>
          <a:r>
            <a:rPr lang="x-none" sz="700" b="0" baseline="0">
              <a:latin typeface="Arial" pitchFamily="34" charset="0"/>
              <a:cs typeface="Arial" pitchFamily="34" charset="0"/>
            </a:rPr>
            <a:t>(</a:t>
          </a:r>
          <a:r>
            <a:rPr lang="en-US" sz="7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RSD bln</a:t>
          </a:r>
          <a:r>
            <a:rPr lang="sr-Latn-RS" sz="7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)  	          </a:t>
          </a:r>
          <a:r>
            <a:rPr lang="sr-Cyrl-RS" sz="7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sr-Latn-RS" sz="7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(</a:t>
          </a:r>
          <a:r>
            <a:rPr lang="en-US" sz="700" b="0" baseline="0">
              <a:latin typeface="Arial" pitchFamily="34" charset="0"/>
              <a:cs typeface="Arial" pitchFamily="34" charset="0"/>
            </a:rPr>
            <a:t>index, 15 Nov 2006 = 1000</a:t>
          </a:r>
          <a:r>
            <a:rPr lang="x-none" sz="700" b="0" baseline="0">
              <a:latin typeface="Arial" pitchFamily="34" charset="0"/>
              <a:cs typeface="Arial" pitchFamily="34" charset="0"/>
            </a:rPr>
            <a:t>) </a:t>
          </a:r>
          <a:endParaRPr lang="en-US" sz="700" b="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111622" name="Text Box 1"/>
        <xdr:cNvSpPr txBox="1">
          <a:spLocks noChangeArrowheads="1"/>
        </xdr:cNvSpPr>
      </xdr:nvSpPr>
      <xdr:spPr bwMode="auto">
        <a:xfrm>
          <a:off x="2981325" y="3257550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2352675</xdr:rowOff>
    </xdr:to>
    <xdr:grpSp>
      <xdr:nvGrpSpPr>
        <xdr:cNvPr id="111623" name="Group 1"/>
        <xdr:cNvGrpSpPr>
          <a:grpSpLocks/>
        </xdr:cNvGrpSpPr>
      </xdr:nvGrpSpPr>
      <xdr:grpSpPr bwMode="auto">
        <a:xfrm>
          <a:off x="0" y="9525"/>
          <a:ext cx="2524125" cy="2343150"/>
          <a:chOff x="0" y="12888"/>
          <a:chExt cx="2695574" cy="2908112"/>
        </a:xfrm>
      </xdr:grpSpPr>
      <xdr:graphicFrame macro="">
        <xdr:nvGraphicFramePr>
          <xdr:cNvPr id="111624" name="Chart 2"/>
          <xdr:cNvGraphicFramePr>
            <a:graphicFrameLocks/>
          </xdr:cNvGraphicFramePr>
        </xdr:nvGraphicFramePr>
        <xdr:xfrm>
          <a:off x="0" y="323511"/>
          <a:ext cx="2667000" cy="25974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61032" y="2696390"/>
            <a:ext cx="2370071" cy="189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40688" y="12888"/>
            <a:ext cx="2654886" cy="520150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Investment structure by lessee as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at 31 December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112646" name="Text Box 1"/>
        <xdr:cNvSpPr txBox="1">
          <a:spLocks noChangeArrowheads="1"/>
        </xdr:cNvSpPr>
      </xdr:nvSpPr>
      <xdr:spPr bwMode="auto">
        <a:xfrm>
          <a:off x="3009900" y="3238500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28575</xdr:colOff>
      <xdr:row>0</xdr:row>
      <xdr:rowOff>0</xdr:rowOff>
    </xdr:from>
    <xdr:to>
      <xdr:col>0</xdr:col>
      <xdr:colOff>2552700</xdr:colOff>
      <xdr:row>0</xdr:row>
      <xdr:rowOff>2343150</xdr:rowOff>
    </xdr:to>
    <xdr:grpSp>
      <xdr:nvGrpSpPr>
        <xdr:cNvPr id="112647" name="Group 2"/>
        <xdr:cNvGrpSpPr>
          <a:grpSpLocks/>
        </xdr:cNvGrpSpPr>
      </xdr:nvGrpSpPr>
      <xdr:grpSpPr bwMode="auto">
        <a:xfrm>
          <a:off x="28575" y="0"/>
          <a:ext cx="2524125" cy="2343150"/>
          <a:chOff x="28575" y="0"/>
          <a:chExt cx="2695574" cy="2911287"/>
        </a:xfrm>
      </xdr:grpSpPr>
      <xdr:graphicFrame macro="">
        <xdr:nvGraphicFramePr>
          <xdr:cNvPr id="112648" name="Chart 2"/>
          <xdr:cNvGraphicFramePr>
            <a:graphicFrameLocks/>
          </xdr:cNvGraphicFramePr>
        </xdr:nvGraphicFramePr>
        <xdr:xfrm>
          <a:off x="28575" y="310962"/>
          <a:ext cx="2667000" cy="2600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28575" y="2710101"/>
            <a:ext cx="2380243" cy="1893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69263" y="0"/>
            <a:ext cx="2654886" cy="520718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Investment structure by lease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asset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b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as at 31 December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2457450</xdr:colOff>
      <xdr:row>0</xdr:row>
      <xdr:rowOff>2447925</xdr:rowOff>
    </xdr:to>
    <xdr:grpSp>
      <xdr:nvGrpSpPr>
        <xdr:cNvPr id="6160" name="Group 1"/>
        <xdr:cNvGrpSpPr>
          <a:grpSpLocks/>
        </xdr:cNvGrpSpPr>
      </xdr:nvGrpSpPr>
      <xdr:grpSpPr bwMode="auto">
        <a:xfrm>
          <a:off x="0" y="66675"/>
          <a:ext cx="2457450" cy="2381250"/>
          <a:chOff x="0" y="112058"/>
          <a:chExt cx="2455146" cy="2377884"/>
        </a:xfrm>
      </xdr:grpSpPr>
      <xdr:graphicFrame macro="">
        <xdr:nvGraphicFramePr>
          <xdr:cNvPr id="6161" name="Chart 2"/>
          <xdr:cNvGraphicFramePr>
            <a:graphicFrameLocks/>
          </xdr:cNvGraphicFramePr>
        </xdr:nvGraphicFramePr>
        <xdr:xfrm>
          <a:off x="0" y="457687"/>
          <a:ext cx="2455146" cy="179311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33225" y="2299711"/>
            <a:ext cx="1256121" cy="1902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8064" y="112058"/>
            <a:ext cx="2321921" cy="3994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6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Real growth of loans to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corporate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and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household sectors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(y-o-y growth rates, %)</a:t>
            </a: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04677" y="2204596"/>
            <a:ext cx="2255309" cy="180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ctr" upright="1"/>
          <a:lstStyle/>
          <a:p>
            <a:pPr marL="0" marR="0" indent="0" algn="just" defTabSz="914400" rtl="0" eaLnBrk="1" fontAlgn="auto" latinLnBrk="0" hangingPunct="1">
              <a:lnSpc>
                <a:spcPts val="7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* Excluding the exchange rate effect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.</a:t>
            </a:r>
            <a:endParaRPr lang="en-GB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114300</xdr:rowOff>
    </xdr:from>
    <xdr:to>
      <xdr:col>0</xdr:col>
      <xdr:colOff>2600325</xdr:colOff>
      <xdr:row>0</xdr:row>
      <xdr:rowOff>2457450</xdr:rowOff>
    </xdr:to>
    <xdr:grpSp>
      <xdr:nvGrpSpPr>
        <xdr:cNvPr id="7181" name="Group 1"/>
        <xdr:cNvGrpSpPr>
          <a:grpSpLocks/>
        </xdr:cNvGrpSpPr>
      </xdr:nvGrpSpPr>
      <xdr:grpSpPr bwMode="auto">
        <a:xfrm>
          <a:off x="76200" y="114300"/>
          <a:ext cx="2524125" cy="2343150"/>
          <a:chOff x="0" y="28590"/>
          <a:chExt cx="2684318" cy="2821793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70907" y="28590"/>
            <a:ext cx="2481728" cy="3785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7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Non-performing loans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  <a:endPara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7183" name="Chart 3"/>
          <xdr:cNvGraphicFramePr>
            <a:graphicFrameLocks/>
          </xdr:cNvGraphicFramePr>
        </xdr:nvGraphicFramePr>
        <xdr:xfrm>
          <a:off x="0" y="438150"/>
          <a:ext cx="2684318" cy="23907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1813" y="2666852"/>
            <a:ext cx="638159" cy="1835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NBS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0</xdr:col>
      <xdr:colOff>2609850</xdr:colOff>
      <xdr:row>0</xdr:row>
      <xdr:rowOff>2447925</xdr:rowOff>
    </xdr:to>
    <xdr:grpSp>
      <xdr:nvGrpSpPr>
        <xdr:cNvPr id="8208" name="Group 1"/>
        <xdr:cNvGrpSpPr>
          <a:grpSpLocks/>
        </xdr:cNvGrpSpPr>
      </xdr:nvGrpSpPr>
      <xdr:grpSpPr bwMode="auto">
        <a:xfrm>
          <a:off x="85725" y="104775"/>
          <a:ext cx="2524125" cy="2343150"/>
          <a:chOff x="0" y="28553"/>
          <a:chExt cx="2717386" cy="2785244"/>
        </a:xfrm>
      </xdr:grpSpPr>
      <xdr:graphicFrame macro="">
        <xdr:nvGraphicFramePr>
          <xdr:cNvPr id="8209" name="Chart 2"/>
          <xdr:cNvGraphicFramePr>
            <a:graphicFrameLocks/>
          </xdr:cNvGraphicFramePr>
        </xdr:nvGraphicFramePr>
        <xdr:xfrm>
          <a:off x="0" y="641011"/>
          <a:ext cx="2717386" cy="2110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15340" y="2519422"/>
            <a:ext cx="2020094" cy="1471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Latest available data for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2014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2543" y="28553"/>
            <a:ext cx="2604589" cy="6113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NPL ratio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across 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countries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GB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of the region</a:t>
            </a:r>
            <a:endPara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(201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en-GB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relative to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2008, </a:t>
            </a:r>
            <a:r>
              <a:rPr kumimoji="0" lang="en-GB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pp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74323" y="2655287"/>
            <a:ext cx="1702212" cy="1585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NBS and IMF: GFSR.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76200</xdr:rowOff>
    </xdr:from>
    <xdr:to>
      <xdr:col>0</xdr:col>
      <xdr:colOff>2590800</xdr:colOff>
      <xdr:row>0</xdr:row>
      <xdr:rowOff>2457450</xdr:rowOff>
    </xdr:to>
    <xdr:grpSp>
      <xdr:nvGrpSpPr>
        <xdr:cNvPr id="9229" name="Group 1"/>
        <xdr:cNvGrpSpPr>
          <a:grpSpLocks/>
        </xdr:cNvGrpSpPr>
      </xdr:nvGrpSpPr>
      <xdr:grpSpPr bwMode="auto">
        <a:xfrm>
          <a:off x="66675" y="76200"/>
          <a:ext cx="2524125" cy="2381250"/>
          <a:chOff x="0" y="9525"/>
          <a:chExt cx="2338930" cy="264768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35305" y="9525"/>
            <a:ext cx="2303625" cy="4765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II.1.9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Coverage of non-performing loans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  <a:endParaRPr lang="x-none" sz="7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9231" name="Chart 3"/>
          <xdr:cNvGraphicFramePr>
            <a:graphicFrameLocks/>
          </xdr:cNvGraphicFramePr>
        </xdr:nvGraphicFramePr>
        <xdr:xfrm>
          <a:off x="0" y="466725"/>
          <a:ext cx="2323516" cy="20883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7088" y="2540713"/>
            <a:ext cx="767875" cy="1164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NBS.</a:t>
            </a:r>
            <a:endPara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/DOCUME~1/ADMINI~1/LOCALS~1/Temp/IncrediMail/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showGridLines="0" tabSelected="1" view="pageBreakPreview" zoomScaleNormal="100" zoomScaleSheetLayoutView="100" workbookViewId="0">
      <selection activeCell="B2" sqref="B2"/>
    </sheetView>
  </sheetViews>
  <sheetFormatPr defaultRowHeight="11.25"/>
  <cols>
    <col min="1" max="1" width="40.28515625" style="214" customWidth="1"/>
    <col min="2" max="2" width="4.85546875" style="213" bestFit="1" customWidth="1"/>
    <col min="3" max="5" width="18.28515625" style="214" customWidth="1"/>
    <col min="6" max="16384" width="9.140625" style="214"/>
  </cols>
  <sheetData>
    <row r="1" spans="1:5" ht="194.25" customHeight="1">
      <c r="A1" s="212"/>
    </row>
    <row r="2" spans="1:5" ht="22.5">
      <c r="B2" s="215"/>
      <c r="C2" s="216" t="s">
        <v>85</v>
      </c>
      <c r="D2" s="216" t="s">
        <v>86</v>
      </c>
      <c r="E2" s="216" t="s">
        <v>87</v>
      </c>
    </row>
    <row r="3" spans="1:5">
      <c r="B3" s="217" t="s">
        <v>59</v>
      </c>
      <c r="C3" s="218">
        <v>0.20809532406018966</v>
      </c>
      <c r="D3" s="218">
        <v>0.08</v>
      </c>
      <c r="E3" s="218">
        <v>0.12</v>
      </c>
    </row>
    <row r="4" spans="1:5">
      <c r="B4" s="217" t="s">
        <v>0</v>
      </c>
      <c r="C4" s="218">
        <v>0.21160365596623659</v>
      </c>
      <c r="D4" s="218">
        <v>0.08</v>
      </c>
      <c r="E4" s="218">
        <v>0.12</v>
      </c>
    </row>
    <row r="5" spans="1:5">
      <c r="B5" s="217" t="s">
        <v>1</v>
      </c>
      <c r="C5" s="218">
        <v>0.21305679557664445</v>
      </c>
      <c r="D5" s="218">
        <v>0.08</v>
      </c>
      <c r="E5" s="218">
        <v>0.12</v>
      </c>
    </row>
    <row r="6" spans="1:5" ht="22.5">
      <c r="B6" s="217" t="s">
        <v>88</v>
      </c>
      <c r="C6" s="218">
        <v>0.21442573469714385</v>
      </c>
      <c r="D6" s="218">
        <v>0.08</v>
      </c>
      <c r="E6" s="218">
        <v>0.12</v>
      </c>
    </row>
    <row r="7" spans="1:5">
      <c r="B7" s="217" t="s">
        <v>59</v>
      </c>
      <c r="C7" s="218">
        <v>0.21530449589194056</v>
      </c>
      <c r="D7" s="218">
        <v>0.08</v>
      </c>
      <c r="E7" s="218">
        <v>0.12</v>
      </c>
    </row>
    <row r="8" spans="1:5">
      <c r="B8" s="217" t="s">
        <v>0</v>
      </c>
      <c r="C8" s="218">
        <v>0.20706759257598015</v>
      </c>
      <c r="D8" s="218">
        <v>0.08</v>
      </c>
      <c r="E8" s="218">
        <v>0.12</v>
      </c>
    </row>
    <row r="9" spans="1:5">
      <c r="B9" s="217" t="s">
        <v>1</v>
      </c>
      <c r="C9" s="218">
        <v>0.20123347316747664</v>
      </c>
      <c r="D9" s="218">
        <v>0.08</v>
      </c>
      <c r="E9" s="218">
        <v>0.12</v>
      </c>
    </row>
    <row r="10" spans="1:5" ht="22.5">
      <c r="B10" s="217" t="s">
        <v>89</v>
      </c>
      <c r="C10" s="218">
        <v>0.19906597846691756</v>
      </c>
      <c r="D10" s="218">
        <v>0.08</v>
      </c>
      <c r="E10" s="218">
        <v>0.12</v>
      </c>
    </row>
    <row r="11" spans="1:5">
      <c r="B11" s="217" t="s">
        <v>59</v>
      </c>
      <c r="C11" s="218">
        <v>0.20358299246649644</v>
      </c>
      <c r="D11" s="218">
        <v>0.08</v>
      </c>
      <c r="E11" s="218">
        <v>0.12</v>
      </c>
    </row>
    <row r="12" spans="1:5">
      <c r="B12" s="217" t="s">
        <v>0</v>
      </c>
      <c r="C12" s="218">
        <v>0.19729662757062505</v>
      </c>
      <c r="D12" s="218">
        <v>0.08</v>
      </c>
      <c r="E12" s="218">
        <v>0.12</v>
      </c>
    </row>
    <row r="13" spans="1:5">
      <c r="B13" s="217" t="s">
        <v>1</v>
      </c>
      <c r="C13" s="218">
        <v>0.19650752630708548</v>
      </c>
      <c r="D13" s="218">
        <v>0.08</v>
      </c>
      <c r="E13" s="218">
        <v>0.12</v>
      </c>
    </row>
    <row r="14" spans="1:5" ht="22.5">
      <c r="B14" s="217" t="s">
        <v>90</v>
      </c>
      <c r="C14" s="218">
        <v>0.19113189838409197</v>
      </c>
      <c r="D14" s="218">
        <v>0.08</v>
      </c>
      <c r="E14" s="218">
        <v>0.12</v>
      </c>
    </row>
    <row r="15" spans="1:5">
      <c r="B15" s="217" t="s">
        <v>59</v>
      </c>
      <c r="C15" s="218">
        <v>0.17280000000000001</v>
      </c>
      <c r="D15" s="218">
        <v>0.08</v>
      </c>
      <c r="E15" s="218">
        <v>0.12</v>
      </c>
    </row>
    <row r="16" spans="1:5">
      <c r="B16" s="217" t="s">
        <v>0</v>
      </c>
      <c r="C16" s="218">
        <v>0.17199999999999999</v>
      </c>
      <c r="D16" s="218">
        <v>0.08</v>
      </c>
      <c r="E16" s="218">
        <v>0.12</v>
      </c>
    </row>
    <row r="17" spans="2:6">
      <c r="B17" s="217" t="s">
        <v>1</v>
      </c>
      <c r="C17" s="218">
        <v>0.16399999999999998</v>
      </c>
      <c r="D17" s="218">
        <v>0.08</v>
      </c>
      <c r="E17" s="218">
        <v>0.12</v>
      </c>
    </row>
    <row r="18" spans="2:6" ht="22.5">
      <c r="B18" s="217" t="s">
        <v>91</v>
      </c>
      <c r="C18" s="218">
        <v>0.19870000000000002</v>
      </c>
      <c r="D18" s="218">
        <v>0.08</v>
      </c>
      <c r="E18" s="218">
        <v>0.12</v>
      </c>
    </row>
    <row r="19" spans="2:6">
      <c r="B19" s="217" t="s">
        <v>59</v>
      </c>
      <c r="C19" s="218">
        <v>0.20418704324782</v>
      </c>
      <c r="D19" s="218">
        <v>0.08</v>
      </c>
      <c r="E19" s="218">
        <v>0.12</v>
      </c>
    </row>
    <row r="20" spans="2:6">
      <c r="B20" s="217" t="s">
        <v>0</v>
      </c>
      <c r="C20" s="218">
        <v>0.20225985942174698</v>
      </c>
      <c r="D20" s="218">
        <v>0.08</v>
      </c>
      <c r="E20" s="218">
        <v>0.12</v>
      </c>
    </row>
    <row r="21" spans="2:6">
      <c r="B21" s="217" t="s">
        <v>1</v>
      </c>
      <c r="C21" s="218">
        <v>0.19900585959620301</v>
      </c>
      <c r="D21" s="218">
        <v>0.08</v>
      </c>
      <c r="E21" s="218">
        <v>0.12</v>
      </c>
      <c r="F21" s="214" t="s">
        <v>180</v>
      </c>
    </row>
    <row r="22" spans="2:6" ht="22.5">
      <c r="B22" s="217" t="s">
        <v>92</v>
      </c>
      <c r="C22" s="218">
        <v>0.2094</v>
      </c>
      <c r="D22" s="218">
        <v>0.08</v>
      </c>
      <c r="E22" s="218">
        <v>0.12</v>
      </c>
    </row>
    <row r="23" spans="2:6">
      <c r="B23" s="217" t="s">
        <v>59</v>
      </c>
      <c r="C23" s="218">
        <v>0.21210000000000001</v>
      </c>
      <c r="D23" s="218">
        <v>0.08</v>
      </c>
      <c r="E23" s="218">
        <v>0.12</v>
      </c>
    </row>
    <row r="24" spans="2:6">
      <c r="B24" s="217" t="s">
        <v>0</v>
      </c>
      <c r="C24" s="218">
        <v>0.2044</v>
      </c>
      <c r="D24" s="218">
        <v>0.08</v>
      </c>
      <c r="E24" s="218">
        <v>0.12</v>
      </c>
    </row>
    <row r="25" spans="2:6">
      <c r="B25" s="217" t="s">
        <v>1</v>
      </c>
      <c r="C25" s="218">
        <v>0.19370000000000001</v>
      </c>
      <c r="D25" s="218">
        <v>0.08</v>
      </c>
      <c r="E25" s="218">
        <v>0.12</v>
      </c>
    </row>
    <row r="26" spans="2:6" ht="22.5">
      <c r="B26" s="217" t="s">
        <v>93</v>
      </c>
      <c r="C26" s="218">
        <v>0.1996</v>
      </c>
      <c r="D26" s="218">
        <v>0.08</v>
      </c>
      <c r="E26" s="218">
        <v>0.12</v>
      </c>
    </row>
    <row r="27" spans="2:6">
      <c r="B27" s="217" t="s">
        <v>59</v>
      </c>
      <c r="C27" s="218">
        <v>0.20248528030582752</v>
      </c>
      <c r="D27" s="218">
        <v>0.08</v>
      </c>
      <c r="E27" s="218">
        <v>0.12</v>
      </c>
    </row>
    <row r="28" spans="2:6">
      <c r="B28" s="217" t="s">
        <v>0</v>
      </c>
      <c r="C28" s="218">
        <v>0.21411381086348874</v>
      </c>
      <c r="D28" s="218">
        <v>0.08</v>
      </c>
      <c r="E28" s="218">
        <v>0.12</v>
      </c>
    </row>
    <row r="29" spans="2:6">
      <c r="B29" s="217" t="s">
        <v>1</v>
      </c>
      <c r="C29" s="218">
        <v>0.21222605369150396</v>
      </c>
      <c r="D29" s="218">
        <v>0.08</v>
      </c>
      <c r="E29" s="218">
        <v>0.12</v>
      </c>
    </row>
    <row r="30" spans="2:6" ht="22.5">
      <c r="B30" s="217" t="s">
        <v>94</v>
      </c>
      <c r="C30" s="218">
        <v>0.2089</v>
      </c>
      <c r="D30" s="218">
        <v>0.08</v>
      </c>
      <c r="E30" s="218">
        <v>0.12</v>
      </c>
    </row>
    <row r="31" spans="2:6" ht="15">
      <c r="C31"/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41.140625" style="44" customWidth="1"/>
    <col min="2" max="4" width="13.7109375" style="44" customWidth="1"/>
    <col min="5" max="16384" width="9.140625" style="44"/>
  </cols>
  <sheetData>
    <row r="1" spans="1:8" ht="201.75" customHeight="1">
      <c r="A1" s="43"/>
      <c r="D1" s="29"/>
    </row>
    <row r="2" spans="1:8" ht="67.5" customHeight="1">
      <c r="B2" s="45"/>
      <c r="C2" s="46" t="s">
        <v>28</v>
      </c>
      <c r="D2" s="36" t="s">
        <v>199</v>
      </c>
      <c r="E2" s="47"/>
    </row>
    <row r="3" spans="1:8">
      <c r="B3" s="45" t="s">
        <v>24</v>
      </c>
      <c r="C3" s="45">
        <v>18.2</v>
      </c>
      <c r="D3" s="45">
        <v>70.8</v>
      </c>
      <c r="E3" s="48"/>
      <c r="G3" s="49"/>
      <c r="H3" s="49"/>
    </row>
    <row r="4" spans="1:8">
      <c r="B4" s="45" t="s">
        <v>19</v>
      </c>
      <c r="C4" s="45">
        <v>13.6656148912394</v>
      </c>
      <c r="D4" s="45">
        <v>71.247445563149995</v>
      </c>
      <c r="E4" s="48"/>
      <c r="G4" s="49"/>
      <c r="H4" s="49"/>
    </row>
    <row r="5" spans="1:8">
      <c r="B5" s="45" t="s">
        <v>23</v>
      </c>
      <c r="C5" s="45">
        <v>16.746529421434499</v>
      </c>
      <c r="D5" s="45">
        <v>49.434220765297802</v>
      </c>
      <c r="E5" s="48"/>
      <c r="G5" s="49"/>
      <c r="H5" s="49"/>
    </row>
    <row r="6" spans="1:8">
      <c r="B6" s="45" t="s">
        <v>15</v>
      </c>
      <c r="C6" s="45">
        <v>4.6446543786544803</v>
      </c>
      <c r="D6" s="45">
        <v>77.797372764475796</v>
      </c>
      <c r="E6" s="48"/>
      <c r="G6" s="49"/>
      <c r="H6" s="49"/>
    </row>
    <row r="7" spans="1:8">
      <c r="B7" s="45" t="s">
        <v>14</v>
      </c>
      <c r="C7" s="45">
        <v>5.6959869750319898</v>
      </c>
      <c r="D7" s="45">
        <v>33.8171027206497</v>
      </c>
      <c r="E7" s="48"/>
      <c r="G7" s="49"/>
      <c r="H7" s="49"/>
    </row>
    <row r="8" spans="1:8">
      <c r="B8" s="45" t="s">
        <v>22</v>
      </c>
      <c r="C8" s="45">
        <v>11.6751509037662</v>
      </c>
      <c r="D8" s="45">
        <v>69.244513717318995</v>
      </c>
      <c r="E8" s="48"/>
      <c r="G8" s="49"/>
      <c r="H8" s="49"/>
    </row>
    <row r="9" spans="1:8">
      <c r="B9" s="45" t="s">
        <v>16</v>
      </c>
      <c r="C9" s="45">
        <v>10.3144498806434</v>
      </c>
      <c r="D9" s="45">
        <v>108.373053792186</v>
      </c>
      <c r="E9" s="48"/>
      <c r="G9" s="49"/>
      <c r="H9" s="49"/>
    </row>
    <row r="10" spans="1:8">
      <c r="B10" s="45" t="s">
        <v>13</v>
      </c>
      <c r="C10" s="45">
        <v>4.3415120132680398</v>
      </c>
      <c r="D10" s="45">
        <v>69.630705589095001</v>
      </c>
      <c r="E10" s="48"/>
      <c r="G10" s="49"/>
      <c r="H10" s="49"/>
    </row>
    <row r="11" spans="1:8">
      <c r="B11" s="45" t="s">
        <v>21</v>
      </c>
      <c r="C11" s="45">
        <v>12.331371530431101</v>
      </c>
      <c r="D11" s="45">
        <v>69.403728634005205</v>
      </c>
      <c r="E11" s="48"/>
      <c r="G11" s="49"/>
      <c r="H11" s="49"/>
    </row>
    <row r="12" spans="1:8">
      <c r="B12" s="45" t="s">
        <v>18</v>
      </c>
      <c r="C12" s="45">
        <v>21.58</v>
      </c>
      <c r="D12" s="45">
        <v>114.18458375774767</v>
      </c>
      <c r="E12" s="48"/>
      <c r="G12" s="49"/>
      <c r="H12" s="49"/>
    </row>
    <row r="13" spans="1:8">
      <c r="B13" s="45" t="s">
        <v>12</v>
      </c>
      <c r="C13" s="45">
        <v>2.9876999999999998</v>
      </c>
      <c r="D13" s="45">
        <v>74.585400000000007</v>
      </c>
      <c r="E13" s="48"/>
      <c r="G13" s="49"/>
      <c r="H13" s="49"/>
    </row>
    <row r="14" spans="1:8">
      <c r="B14" s="45" t="s">
        <v>20</v>
      </c>
      <c r="C14" s="45">
        <v>16.3302563950547</v>
      </c>
      <c r="D14" s="45">
        <v>61.914087380561099</v>
      </c>
      <c r="E14" s="48"/>
      <c r="G14" s="49"/>
      <c r="H14" s="49"/>
    </row>
    <row r="15" spans="1:8">
      <c r="B15" s="45" t="s">
        <v>17</v>
      </c>
      <c r="C15" s="45">
        <v>13.43</v>
      </c>
      <c r="D15" s="45">
        <v>48.4</v>
      </c>
      <c r="E15" s="48"/>
      <c r="G15" s="49"/>
      <c r="H15" s="49"/>
    </row>
    <row r="32" spans="6:15" ht="12.75">
      <c r="F32" s="50"/>
      <c r="G32" s="51"/>
      <c r="H32" s="51"/>
      <c r="I32" s="51"/>
      <c r="J32" s="51"/>
      <c r="K32" s="51"/>
      <c r="L32" s="51"/>
      <c r="M32" s="51"/>
      <c r="N32" s="52" t="s">
        <v>27</v>
      </c>
      <c r="O32" s="53"/>
    </row>
    <row r="33" spans="6:15" ht="15">
      <c r="F33" s="54"/>
      <c r="G33" s="51"/>
      <c r="H33" s="51"/>
      <c r="I33" s="51"/>
      <c r="J33" s="51"/>
      <c r="K33" s="51"/>
      <c r="L33" s="51"/>
      <c r="M33" s="51"/>
      <c r="N33" s="52" t="s">
        <v>27</v>
      </c>
      <c r="O33" s="53"/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39.42578125" style="2" customWidth="1"/>
    <col min="2" max="2" width="9.140625" style="2"/>
    <col min="3" max="3" width="14.140625" style="3" bestFit="1" customWidth="1"/>
    <col min="4" max="4" width="14.85546875" style="3" bestFit="1" customWidth="1"/>
    <col min="5" max="16384" width="9.140625" style="2"/>
  </cols>
  <sheetData>
    <row r="1" spans="1:4" ht="193.5" customHeight="1">
      <c r="A1" s="1"/>
    </row>
    <row r="2" spans="1:4" s="4" customFormat="1">
      <c r="B2" s="5"/>
      <c r="C2" s="90" t="s">
        <v>65</v>
      </c>
      <c r="D2" s="90" t="s">
        <v>51</v>
      </c>
    </row>
    <row r="3" spans="1:4" s="4" customFormat="1">
      <c r="B3" s="9" t="s">
        <v>1</v>
      </c>
      <c r="C3" s="10">
        <v>2.74</v>
      </c>
      <c r="D3" s="10">
        <v>12.03</v>
      </c>
    </row>
    <row r="4" spans="1:4" s="4" customFormat="1">
      <c r="B4" s="9" t="s">
        <v>2</v>
      </c>
      <c r="C4" s="10">
        <v>2.08</v>
      </c>
      <c r="D4" s="10">
        <v>9.2799999999999994</v>
      </c>
    </row>
    <row r="5" spans="1:4" s="4" customFormat="1" ht="22.5">
      <c r="B5" s="7" t="s">
        <v>26</v>
      </c>
      <c r="C5" s="10">
        <v>1.52441339767902</v>
      </c>
      <c r="D5" s="10">
        <v>6.4133484611185301</v>
      </c>
    </row>
    <row r="6" spans="1:4" s="4" customFormat="1">
      <c r="B6" s="9" t="s">
        <v>0</v>
      </c>
      <c r="C6" s="10">
        <v>0.961452349171797</v>
      </c>
      <c r="D6" s="10">
        <v>4.0610854463661097</v>
      </c>
    </row>
    <row r="7" spans="1:4">
      <c r="B7" s="9" t="s">
        <v>1</v>
      </c>
      <c r="C7" s="10">
        <v>1.1054011045298699</v>
      </c>
      <c r="D7" s="10">
        <v>4.7276112202049996</v>
      </c>
    </row>
    <row r="8" spans="1:4">
      <c r="B8" s="9" t="s">
        <v>2</v>
      </c>
      <c r="C8" s="10">
        <v>1.0484343009911798</v>
      </c>
      <c r="D8" s="10">
        <v>4.5768393111538099</v>
      </c>
    </row>
    <row r="9" spans="1:4" ht="22.5">
      <c r="B9" s="7" t="s">
        <v>4</v>
      </c>
      <c r="C9" s="10">
        <v>1.2650435689272399</v>
      </c>
      <c r="D9" s="10">
        <v>6.0234678546653395</v>
      </c>
    </row>
    <row r="10" spans="1:4">
      <c r="B10" s="9" t="s">
        <v>0</v>
      </c>
      <c r="C10" s="10">
        <v>1.3599276613316298</v>
      </c>
      <c r="D10" s="10">
        <v>6.513899456665289</v>
      </c>
    </row>
    <row r="11" spans="1:4">
      <c r="B11" s="9" t="s">
        <v>1</v>
      </c>
      <c r="C11" s="10">
        <v>1.2073948613866499</v>
      </c>
      <c r="D11" s="10">
        <v>5.8357775654229389</v>
      </c>
    </row>
    <row r="12" spans="1:4">
      <c r="B12" s="9" t="s">
        <v>2</v>
      </c>
      <c r="C12" s="10">
        <v>1.08685603181394</v>
      </c>
      <c r="D12" s="10">
        <v>5.3082671191761195</v>
      </c>
    </row>
    <row r="13" spans="1:4" ht="22.5">
      <c r="B13" s="7" t="s">
        <v>5</v>
      </c>
      <c r="C13" s="10">
        <v>1.5524368406008799</v>
      </c>
      <c r="D13" s="10">
        <v>7.6120027404010795</v>
      </c>
    </row>
    <row r="14" spans="1:4">
      <c r="B14" s="9" t="s">
        <v>0</v>
      </c>
      <c r="C14" s="10">
        <v>1.4498552273282899</v>
      </c>
      <c r="D14" s="10">
        <v>6.9627406902072488</v>
      </c>
    </row>
    <row r="15" spans="1:4">
      <c r="B15" s="9" t="s">
        <v>1</v>
      </c>
      <c r="C15" s="10">
        <v>1.3508206211020599</v>
      </c>
      <c r="D15" s="10">
        <v>6.4705685316559398</v>
      </c>
    </row>
    <row r="16" spans="1:4">
      <c r="B16" s="9" t="s">
        <v>2</v>
      </c>
      <c r="C16" s="10">
        <v>4.9974975243497602E-2</v>
      </c>
      <c r="D16" s="10">
        <v>0.23951489450673602</v>
      </c>
    </row>
    <row r="17" spans="2:4" ht="22.5">
      <c r="B17" s="7" t="s">
        <v>6</v>
      </c>
      <c r="C17" s="10">
        <v>1.4050493450180099</v>
      </c>
      <c r="D17" s="10">
        <v>6.8526741103909297</v>
      </c>
    </row>
    <row r="18" spans="2:4">
      <c r="B18" s="9" t="s">
        <v>0</v>
      </c>
      <c r="C18" s="10">
        <v>0.732969847942196</v>
      </c>
      <c r="D18" s="10">
        <v>3.5855805721762697</v>
      </c>
    </row>
    <row r="19" spans="2:4">
      <c r="B19" s="9" t="s">
        <v>1</v>
      </c>
      <c r="C19" s="10">
        <v>0.575552433753171</v>
      </c>
      <c r="D19" s="10">
        <v>2.8331541603375903</v>
      </c>
    </row>
    <row r="20" spans="2:4">
      <c r="B20" s="9" t="s">
        <v>2</v>
      </c>
      <c r="C20" s="10">
        <v>0.41705000437483908</v>
      </c>
      <c r="D20" s="10">
        <v>2.0425543288891501</v>
      </c>
    </row>
    <row r="21" spans="2:4" ht="22.5">
      <c r="B21" s="7" t="s">
        <v>7</v>
      </c>
      <c r="C21" s="10">
        <v>1.5231286787053999</v>
      </c>
      <c r="D21" s="10">
        <v>7.2253636030438999</v>
      </c>
    </row>
    <row r="22" spans="2:4">
      <c r="B22" s="9" t="s">
        <v>0</v>
      </c>
      <c r="C22" s="10">
        <v>1.11499377673892</v>
      </c>
      <c r="D22" s="10">
        <v>5.2798712822523797</v>
      </c>
    </row>
    <row r="23" spans="2:4">
      <c r="B23" s="9" t="s">
        <v>1</v>
      </c>
      <c r="C23" s="10">
        <v>0.79218813301373492</v>
      </c>
      <c r="D23" s="10">
        <v>3.7591274989564001</v>
      </c>
    </row>
    <row r="24" spans="2:4">
      <c r="B24" s="9" t="s">
        <v>2</v>
      </c>
      <c r="C24" s="10">
        <v>-7.3815627106995699E-2</v>
      </c>
      <c r="D24" s="10">
        <v>-0.35058493655129902</v>
      </c>
    </row>
    <row r="25" spans="2:4" ht="22.5">
      <c r="B25" s="7" t="s">
        <v>8</v>
      </c>
      <c r="C25" s="9">
        <v>1.1499999999999999</v>
      </c>
      <c r="D25" s="9">
        <v>5.42</v>
      </c>
    </row>
    <row r="26" spans="2:4">
      <c r="B26" s="9" t="s">
        <v>0</v>
      </c>
      <c r="C26" s="9">
        <v>1.06</v>
      </c>
      <c r="D26" s="9">
        <v>5</v>
      </c>
    </row>
    <row r="27" spans="2:4">
      <c r="B27" s="9" t="s">
        <v>1</v>
      </c>
      <c r="C27" s="9">
        <v>0.97</v>
      </c>
      <c r="D27" s="9">
        <v>4.63</v>
      </c>
    </row>
    <row r="28" spans="2:4">
      <c r="B28" s="9" t="s">
        <v>2</v>
      </c>
      <c r="C28" s="89">
        <v>0.12</v>
      </c>
      <c r="D28" s="89">
        <v>0.57999999999999996</v>
      </c>
    </row>
    <row r="29" spans="2:4" ht="22.5">
      <c r="B29" s="7" t="s">
        <v>9</v>
      </c>
      <c r="C29" s="9">
        <v>0.98</v>
      </c>
      <c r="D29" s="9">
        <v>4.6900000000000004</v>
      </c>
    </row>
    <row r="30" spans="2:4">
      <c r="B30" s="9" t="s">
        <v>0</v>
      </c>
      <c r="C30" s="9">
        <v>1.1299999999999999</v>
      </c>
      <c r="D30" s="9">
        <v>5.41</v>
      </c>
    </row>
    <row r="31" spans="2:4">
      <c r="B31" s="9" t="s">
        <v>1</v>
      </c>
      <c r="C31" s="9">
        <v>1.19</v>
      </c>
      <c r="D31" s="9">
        <v>5.65</v>
      </c>
    </row>
    <row r="32" spans="2:4">
      <c r="B32" s="9" t="s">
        <v>2</v>
      </c>
      <c r="C32" s="89">
        <v>0.32</v>
      </c>
      <c r="D32" s="89">
        <v>1.58</v>
      </c>
    </row>
    <row r="33" spans="3:4">
      <c r="C33" s="88"/>
      <c r="D33" s="88"/>
    </row>
    <row r="34" spans="3:4">
      <c r="C34" s="88"/>
      <c r="D34" s="88"/>
    </row>
    <row r="35" spans="3:4">
      <c r="C35" s="88"/>
      <c r="D35" s="88"/>
    </row>
    <row r="36" spans="3:4">
      <c r="C36" s="88"/>
      <c r="D36" s="8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39.140625" style="28" customWidth="1"/>
    <col min="2" max="2" width="9.140625" style="28"/>
    <col min="3" max="3" width="18.140625" style="28" customWidth="1"/>
    <col min="4" max="4" width="16.5703125" style="28" customWidth="1"/>
    <col min="5" max="16384" width="9.140625" style="28"/>
  </cols>
  <sheetData>
    <row r="1" spans="1:9" ht="200.25" customHeight="1">
      <c r="A1" s="27"/>
    </row>
    <row r="2" spans="1:9" s="29" customFormat="1">
      <c r="B2" s="91" t="s">
        <v>51</v>
      </c>
      <c r="C2" s="91" t="s">
        <v>52</v>
      </c>
      <c r="D2" s="92" t="s">
        <v>11</v>
      </c>
    </row>
    <row r="3" spans="1:9">
      <c r="B3" s="107" t="s">
        <v>17</v>
      </c>
      <c r="C3" s="93">
        <v>-0.7</v>
      </c>
      <c r="D3" s="8">
        <v>6.2</v>
      </c>
      <c r="F3" s="94"/>
      <c r="G3" s="34"/>
    </row>
    <row r="4" spans="1:9">
      <c r="B4" s="107" t="s">
        <v>18</v>
      </c>
      <c r="C4" s="93">
        <v>1.6</v>
      </c>
      <c r="D4" s="8">
        <v>6.1923076923076916</v>
      </c>
      <c r="E4" s="28" t="s">
        <v>53</v>
      </c>
      <c r="F4" s="94"/>
      <c r="G4" s="34"/>
    </row>
    <row r="5" spans="1:9">
      <c r="B5" s="107" t="s">
        <v>20</v>
      </c>
      <c r="C5" s="93">
        <v>-7.8</v>
      </c>
      <c r="D5" s="8">
        <v>6.1923076923076916</v>
      </c>
      <c r="E5" s="28" t="s">
        <v>53</v>
      </c>
      <c r="F5" s="94"/>
    </row>
    <row r="6" spans="1:9">
      <c r="B6" s="107" t="s">
        <v>19</v>
      </c>
      <c r="C6" s="93">
        <v>2.4</v>
      </c>
      <c r="D6" s="8">
        <v>6.1923076923076916</v>
      </c>
      <c r="E6" s="28" t="s">
        <v>53</v>
      </c>
      <c r="F6" s="94"/>
    </row>
    <row r="7" spans="1:9">
      <c r="B7" s="107" t="s">
        <v>22</v>
      </c>
      <c r="C7" s="93">
        <v>1.6</v>
      </c>
      <c r="D7" s="8">
        <v>6.1923076923076916</v>
      </c>
      <c r="E7" s="28" t="s">
        <v>53</v>
      </c>
      <c r="F7" s="94"/>
    </row>
    <row r="8" spans="1:9">
      <c r="B8" s="107" t="s">
        <v>21</v>
      </c>
      <c r="C8" s="93">
        <v>8</v>
      </c>
      <c r="D8" s="8">
        <v>6.1923076923076916</v>
      </c>
      <c r="E8" s="28" t="s">
        <v>54</v>
      </c>
      <c r="F8" s="94"/>
    </row>
    <row r="9" spans="1:9">
      <c r="B9" s="107" t="s">
        <v>16</v>
      </c>
      <c r="C9" s="93">
        <v>10.4</v>
      </c>
      <c r="D9" s="8">
        <v>6.1923076923076916</v>
      </c>
      <c r="E9" s="28" t="s">
        <v>53</v>
      </c>
      <c r="F9" s="94"/>
    </row>
    <row r="10" spans="1:9">
      <c r="B10" s="107" t="s">
        <v>23</v>
      </c>
      <c r="C10" s="93">
        <v>7.2</v>
      </c>
      <c r="D10" s="8">
        <v>6.1923076923076916</v>
      </c>
      <c r="E10" s="28" t="s">
        <v>55</v>
      </c>
    </row>
    <row r="11" spans="1:9">
      <c r="B11" s="107" t="s">
        <v>24</v>
      </c>
      <c r="C11" s="93">
        <v>13.2</v>
      </c>
      <c r="D11" s="8">
        <v>6.1923076923076916</v>
      </c>
      <c r="E11" s="28" t="s">
        <v>56</v>
      </c>
      <c r="F11" s="94"/>
    </row>
    <row r="12" spans="1:9">
      <c r="B12" s="107" t="s">
        <v>14</v>
      </c>
      <c r="C12" s="93">
        <v>8.8000000000000007</v>
      </c>
      <c r="D12" s="8">
        <v>6.1923076923076916</v>
      </c>
      <c r="E12" s="28" t="s">
        <v>53</v>
      </c>
      <c r="F12" s="94"/>
      <c r="I12" s="34"/>
    </row>
    <row r="13" spans="1:9">
      <c r="B13" s="107" t="s">
        <v>13</v>
      </c>
      <c r="C13" s="93">
        <v>9.5</v>
      </c>
      <c r="D13" s="8">
        <v>6.1923076923076916</v>
      </c>
      <c r="E13" s="28" t="s">
        <v>53</v>
      </c>
      <c r="F13" s="94"/>
    </row>
    <row r="14" spans="1:9">
      <c r="B14" s="107" t="s">
        <v>15</v>
      </c>
      <c r="C14" s="93">
        <v>12.3</v>
      </c>
      <c r="D14" s="8">
        <v>6.1923076923076916</v>
      </c>
      <c r="E14" s="28" t="s">
        <v>53</v>
      </c>
      <c r="F14" s="94"/>
    </row>
    <row r="15" spans="1:9">
      <c r="B15" s="107" t="s">
        <v>12</v>
      </c>
      <c r="C15" s="93">
        <v>13.6</v>
      </c>
      <c r="D15" s="8">
        <v>6.1923076923076916</v>
      </c>
      <c r="E15" s="28" t="s">
        <v>53</v>
      </c>
      <c r="F15" s="94"/>
    </row>
    <row r="16" spans="1:9">
      <c r="C16" s="34"/>
      <c r="D16" s="34"/>
    </row>
    <row r="18" spans="3:3">
      <c r="C18" s="34"/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showGridLines="0" view="pageBreakPreview" zoomScaleNormal="120" zoomScaleSheetLayoutView="100" workbookViewId="0">
      <selection activeCell="B2" sqref="B2"/>
    </sheetView>
  </sheetViews>
  <sheetFormatPr defaultRowHeight="15"/>
  <cols>
    <col min="1" max="1" width="39.42578125" style="71" customWidth="1"/>
    <col min="2" max="2" width="14.85546875" style="71" bestFit="1" customWidth="1"/>
    <col min="3" max="6" width="9.7109375" style="71" customWidth="1"/>
    <col min="7" max="16384" width="9.140625" style="71"/>
  </cols>
  <sheetData>
    <row r="1" spans="1:8" ht="196.5" customHeight="1">
      <c r="A1" s="69"/>
    </row>
    <row r="2" spans="1:8" ht="33.75">
      <c r="B2" s="8"/>
      <c r="C2" s="108" t="s">
        <v>66</v>
      </c>
      <c r="D2" s="108" t="s">
        <v>67</v>
      </c>
      <c r="E2" s="108" t="s">
        <v>68</v>
      </c>
      <c r="F2" s="108" t="s">
        <v>69</v>
      </c>
      <c r="G2" s="24" t="s">
        <v>70</v>
      </c>
      <c r="H2" s="24" t="s">
        <v>71</v>
      </c>
    </row>
    <row r="3" spans="1:8">
      <c r="B3" s="107" t="s">
        <v>65</v>
      </c>
      <c r="C3" s="8">
        <v>-0.39</v>
      </c>
      <c r="D3" s="8">
        <v>0.8</v>
      </c>
      <c r="E3" s="8">
        <v>-0.48</v>
      </c>
      <c r="F3" s="8">
        <v>2.12</v>
      </c>
      <c r="G3" s="8">
        <v>-1.4</v>
      </c>
      <c r="H3" s="8">
        <v>1.84</v>
      </c>
    </row>
    <row r="4" spans="1:8">
      <c r="B4" s="107" t="s">
        <v>51</v>
      </c>
      <c r="C4" s="8">
        <v>-1.82</v>
      </c>
      <c r="D4" s="8">
        <v>5.23</v>
      </c>
      <c r="E4" s="8">
        <v>-2.17</v>
      </c>
      <c r="F4" s="8">
        <v>9.67</v>
      </c>
      <c r="G4" s="8">
        <v>-8.5299999999999994</v>
      </c>
      <c r="H4" s="8">
        <v>6.11</v>
      </c>
    </row>
    <row r="12" spans="1:8">
      <c r="C12" s="95"/>
      <c r="D12" s="95"/>
      <c r="E12" s="95"/>
      <c r="F12" s="95"/>
    </row>
    <row r="13" spans="1:8">
      <c r="C13" s="95"/>
      <c r="D13" s="95"/>
      <c r="E13" s="95"/>
      <c r="F13" s="95"/>
    </row>
    <row r="14" spans="1:8">
      <c r="C14" s="96"/>
      <c r="D14" s="96"/>
      <c r="E14" s="96"/>
      <c r="F14" s="9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39.5703125" style="2" customWidth="1"/>
    <col min="2" max="2" width="9.140625" style="2"/>
    <col min="3" max="3" width="11.7109375" style="3" customWidth="1"/>
    <col min="4" max="16384" width="9.140625" style="2"/>
  </cols>
  <sheetData>
    <row r="1" spans="1:18" ht="195.75" customHeight="1">
      <c r="A1" s="1"/>
    </row>
    <row r="2" spans="1:18" s="4" customFormat="1" ht="45">
      <c r="B2" s="257"/>
      <c r="C2" s="36"/>
      <c r="D2" s="109" t="s">
        <v>72</v>
      </c>
      <c r="E2" s="109" t="s">
        <v>73</v>
      </c>
      <c r="F2" s="109" t="s">
        <v>74</v>
      </c>
    </row>
    <row r="3" spans="1:18">
      <c r="B3" s="258">
        <v>2008</v>
      </c>
      <c r="C3" s="10" t="s">
        <v>1</v>
      </c>
      <c r="D3" s="10">
        <v>73.05</v>
      </c>
      <c r="E3" s="10">
        <v>36.11</v>
      </c>
      <c r="F3" s="10">
        <v>58.87</v>
      </c>
      <c r="N3" s="13"/>
      <c r="O3" s="13"/>
      <c r="P3" s="13"/>
      <c r="Q3" s="13"/>
      <c r="R3" s="13"/>
    </row>
    <row r="4" spans="1:18">
      <c r="B4" s="37"/>
      <c r="C4" s="10" t="s">
        <v>2</v>
      </c>
      <c r="D4" s="10">
        <v>69.13</v>
      </c>
      <c r="E4" s="10">
        <v>37.92</v>
      </c>
      <c r="F4" s="10">
        <v>60.2</v>
      </c>
      <c r="N4" s="13"/>
      <c r="O4" s="13"/>
      <c r="P4" s="13"/>
      <c r="Q4" s="13"/>
      <c r="R4" s="13"/>
    </row>
    <row r="5" spans="1:18">
      <c r="B5" s="256">
        <v>2009</v>
      </c>
      <c r="C5" s="10" t="s">
        <v>59</v>
      </c>
      <c r="D5" s="10">
        <v>64.17</v>
      </c>
      <c r="E5" s="10">
        <v>31.76</v>
      </c>
      <c r="F5" s="10">
        <v>63.47</v>
      </c>
      <c r="N5" s="13"/>
      <c r="O5" s="13"/>
      <c r="P5" s="13"/>
      <c r="Q5" s="13"/>
      <c r="R5" s="13"/>
    </row>
    <row r="6" spans="1:18">
      <c r="B6" s="37"/>
      <c r="C6" s="10" t="s">
        <v>0</v>
      </c>
      <c r="D6" s="10">
        <v>68.790000000000006</v>
      </c>
      <c r="E6" s="10">
        <v>37.69</v>
      </c>
      <c r="F6" s="10">
        <v>63.59</v>
      </c>
      <c r="N6" s="13"/>
      <c r="O6" s="13"/>
      <c r="P6" s="13"/>
      <c r="Q6" s="13"/>
      <c r="R6" s="13"/>
    </row>
    <row r="7" spans="1:18">
      <c r="B7" s="37"/>
      <c r="C7" s="10" t="s">
        <v>1</v>
      </c>
      <c r="D7" s="10">
        <v>68.78</v>
      </c>
      <c r="E7" s="10">
        <v>38.340000000000003</v>
      </c>
      <c r="F7" s="10">
        <v>62.56</v>
      </c>
      <c r="N7" s="13"/>
      <c r="O7" s="13"/>
      <c r="P7" s="13"/>
      <c r="Q7" s="13"/>
      <c r="R7" s="13"/>
    </row>
    <row r="8" spans="1:18">
      <c r="B8" s="37"/>
      <c r="C8" s="10" t="s">
        <v>2</v>
      </c>
      <c r="D8" s="10">
        <v>68.53</v>
      </c>
      <c r="E8" s="10">
        <v>36.659999999999997</v>
      </c>
      <c r="F8" s="10">
        <v>64.8</v>
      </c>
      <c r="N8" s="13"/>
      <c r="O8" s="13"/>
      <c r="P8" s="13"/>
      <c r="Q8" s="13"/>
      <c r="R8" s="13"/>
    </row>
    <row r="9" spans="1:18">
      <c r="B9" s="256">
        <v>2010</v>
      </c>
      <c r="C9" s="10" t="s">
        <v>59</v>
      </c>
      <c r="D9" s="10">
        <v>59.79</v>
      </c>
      <c r="E9" s="10">
        <v>33.369999999999997</v>
      </c>
      <c r="F9" s="10">
        <v>65.09</v>
      </c>
      <c r="N9" s="13"/>
      <c r="O9" s="13"/>
      <c r="P9" s="13"/>
      <c r="Q9" s="13"/>
      <c r="R9" s="13"/>
    </row>
    <row r="10" spans="1:18">
      <c r="B10" s="37"/>
      <c r="C10" s="10" t="s">
        <v>0</v>
      </c>
      <c r="D10" s="10">
        <v>59.21</v>
      </c>
      <c r="E10" s="10">
        <v>31.7</v>
      </c>
      <c r="F10" s="10">
        <v>63.66</v>
      </c>
      <c r="N10" s="13"/>
      <c r="O10" s="13"/>
      <c r="P10" s="13"/>
      <c r="Q10" s="13"/>
      <c r="R10" s="13"/>
    </row>
    <row r="11" spans="1:18">
      <c r="B11" s="37"/>
      <c r="C11" s="10" t="s">
        <v>1</v>
      </c>
      <c r="D11" s="10">
        <v>60.46</v>
      </c>
      <c r="E11" s="10">
        <v>35.79</v>
      </c>
      <c r="F11" s="10">
        <v>65.39</v>
      </c>
      <c r="N11" s="13"/>
      <c r="O11" s="13"/>
      <c r="P11" s="13"/>
      <c r="Q11" s="13"/>
      <c r="R11" s="13"/>
    </row>
    <row r="12" spans="1:18">
      <c r="B12" s="37"/>
      <c r="C12" s="10" t="s">
        <v>2</v>
      </c>
      <c r="D12" s="10">
        <v>63.51</v>
      </c>
      <c r="E12" s="10">
        <v>39.36</v>
      </c>
      <c r="F12" s="10">
        <v>66.77</v>
      </c>
      <c r="N12" s="13"/>
      <c r="O12" s="13"/>
      <c r="P12" s="13"/>
      <c r="Q12" s="13"/>
      <c r="R12" s="13"/>
    </row>
    <row r="13" spans="1:18">
      <c r="B13" s="256">
        <v>2011</v>
      </c>
      <c r="C13" s="10" t="s">
        <v>59</v>
      </c>
      <c r="D13" s="10">
        <v>60.8</v>
      </c>
      <c r="E13" s="10">
        <v>45.63</v>
      </c>
      <c r="F13" s="10">
        <v>62.54</v>
      </c>
      <c r="N13" s="13"/>
      <c r="O13" s="13"/>
      <c r="P13" s="13"/>
      <c r="Q13" s="13"/>
      <c r="R13" s="13"/>
    </row>
    <row r="14" spans="1:18">
      <c r="B14" s="37"/>
      <c r="C14" s="10" t="s">
        <v>0</v>
      </c>
      <c r="D14" s="10">
        <v>60.7</v>
      </c>
      <c r="E14" s="10">
        <v>43.06</v>
      </c>
      <c r="F14" s="10">
        <v>60.68</v>
      </c>
      <c r="N14" s="13"/>
      <c r="O14" s="13"/>
      <c r="P14" s="13"/>
      <c r="Q14" s="13"/>
      <c r="R14" s="13"/>
    </row>
    <row r="15" spans="1:18">
      <c r="B15" s="37"/>
      <c r="C15" s="10" t="s">
        <v>1</v>
      </c>
      <c r="D15" s="10">
        <v>62.3</v>
      </c>
      <c r="E15" s="10">
        <v>48.86</v>
      </c>
      <c r="F15" s="10">
        <v>59.84</v>
      </c>
      <c r="N15" s="13"/>
      <c r="O15" s="13"/>
      <c r="P15" s="13"/>
      <c r="Q15" s="13"/>
      <c r="R15" s="13"/>
    </row>
    <row r="16" spans="1:18">
      <c r="B16" s="37"/>
      <c r="C16" s="10" t="s">
        <v>2</v>
      </c>
      <c r="D16" s="10">
        <v>70.31</v>
      </c>
      <c r="E16" s="10">
        <v>50.95</v>
      </c>
      <c r="F16" s="10">
        <v>60.89</v>
      </c>
      <c r="N16" s="13"/>
      <c r="O16" s="13"/>
      <c r="P16" s="13"/>
      <c r="Q16" s="13"/>
      <c r="R16" s="13"/>
    </row>
    <row r="17" spans="2:18">
      <c r="B17" s="256">
        <v>2012</v>
      </c>
      <c r="C17" s="10" t="s">
        <v>59</v>
      </c>
      <c r="D17" s="10">
        <v>65.989999999999995</v>
      </c>
      <c r="E17" s="10">
        <v>32.25</v>
      </c>
      <c r="F17" s="10">
        <v>61.24</v>
      </c>
      <c r="N17" s="13"/>
      <c r="O17" s="13"/>
      <c r="P17" s="13"/>
      <c r="Q17" s="13"/>
      <c r="R17" s="13"/>
    </row>
    <row r="18" spans="2:18">
      <c r="B18" s="37"/>
      <c r="C18" s="10" t="s">
        <v>0</v>
      </c>
      <c r="D18" s="10">
        <v>113.44</v>
      </c>
      <c r="E18" s="10">
        <v>33.07</v>
      </c>
      <c r="F18" s="10">
        <v>61.96</v>
      </c>
      <c r="N18" s="13"/>
      <c r="O18" s="13"/>
      <c r="P18" s="13"/>
      <c r="Q18" s="13"/>
      <c r="R18" s="13"/>
    </row>
    <row r="19" spans="2:18">
      <c r="B19" s="37"/>
      <c r="C19" s="10" t="s">
        <v>1</v>
      </c>
      <c r="D19" s="10">
        <v>95.95</v>
      </c>
      <c r="E19" s="10">
        <v>36.159999999999997</v>
      </c>
      <c r="F19" s="10">
        <v>61.95</v>
      </c>
      <c r="N19" s="13"/>
      <c r="O19" s="13"/>
      <c r="P19" s="13"/>
      <c r="Q19" s="13"/>
      <c r="R19" s="13"/>
    </row>
    <row r="20" spans="2:18">
      <c r="B20" s="37"/>
      <c r="C20" s="10" t="s">
        <v>2</v>
      </c>
      <c r="D20" s="10">
        <v>92.06</v>
      </c>
      <c r="E20" s="10">
        <v>38.18</v>
      </c>
      <c r="F20" s="10">
        <v>62.79</v>
      </c>
      <c r="N20" s="13"/>
      <c r="O20" s="13"/>
      <c r="P20" s="13"/>
      <c r="Q20" s="13"/>
      <c r="R20" s="13"/>
    </row>
    <row r="21" spans="2:18">
      <c r="B21" s="256">
        <v>2013</v>
      </c>
      <c r="C21" s="10" t="s">
        <v>59</v>
      </c>
      <c r="D21" s="10">
        <v>67.48</v>
      </c>
      <c r="E21" s="10">
        <v>45.97</v>
      </c>
      <c r="F21" s="10">
        <v>66.56</v>
      </c>
      <c r="N21" s="13"/>
      <c r="O21" s="13"/>
      <c r="P21" s="13"/>
      <c r="Q21" s="13"/>
      <c r="R21" s="13"/>
    </row>
    <row r="22" spans="2:18">
      <c r="B22" s="37"/>
      <c r="C22" s="10" t="s">
        <v>0</v>
      </c>
      <c r="D22" s="10">
        <v>68</v>
      </c>
      <c r="E22" s="10">
        <v>47.6</v>
      </c>
      <c r="F22" s="10">
        <v>61.56</v>
      </c>
      <c r="N22" s="13"/>
      <c r="O22" s="13"/>
      <c r="P22" s="13"/>
      <c r="Q22" s="13"/>
      <c r="R22" s="13"/>
    </row>
    <row r="23" spans="2:18">
      <c r="B23" s="37"/>
      <c r="C23" s="10" t="s">
        <v>1</v>
      </c>
      <c r="D23" s="10">
        <v>66.87</v>
      </c>
      <c r="E23" s="10">
        <v>49.14</v>
      </c>
      <c r="F23" s="10">
        <v>64.52</v>
      </c>
      <c r="H23" s="13"/>
      <c r="N23" s="13"/>
      <c r="O23" s="13"/>
      <c r="P23" s="13"/>
      <c r="Q23" s="13"/>
      <c r="R23" s="13"/>
    </row>
    <row r="24" spans="2:18">
      <c r="B24" s="37"/>
      <c r="C24" s="10" t="s">
        <v>2</v>
      </c>
      <c r="D24" s="10">
        <v>68.69</v>
      </c>
      <c r="E24" s="10">
        <v>48.46</v>
      </c>
      <c r="F24" s="10">
        <v>65.930000000000007</v>
      </c>
      <c r="H24" s="13"/>
      <c r="N24" s="13"/>
      <c r="O24" s="13"/>
      <c r="P24" s="13"/>
      <c r="Q24" s="13"/>
      <c r="R24" s="13"/>
    </row>
    <row r="25" spans="2:18">
      <c r="B25" s="256">
        <v>2014</v>
      </c>
      <c r="C25" s="10" t="s">
        <v>59</v>
      </c>
      <c r="D25" s="10">
        <v>66.58</v>
      </c>
      <c r="E25" s="10">
        <v>39.880000000000003</v>
      </c>
      <c r="F25" s="10">
        <v>59.66</v>
      </c>
    </row>
    <row r="26" spans="2:18">
      <c r="B26" s="37"/>
      <c r="C26" s="10" t="s">
        <v>0</v>
      </c>
      <c r="D26" s="10">
        <v>65.819999999999993</v>
      </c>
      <c r="E26" s="10">
        <v>42.1</v>
      </c>
      <c r="F26" s="10">
        <v>60.66</v>
      </c>
    </row>
    <row r="27" spans="2:18">
      <c r="B27" s="37"/>
      <c r="C27" s="10" t="s">
        <v>1</v>
      </c>
      <c r="D27" s="10">
        <v>65.08</v>
      </c>
      <c r="E27" s="10">
        <v>42.91</v>
      </c>
      <c r="F27" s="10">
        <v>61.92</v>
      </c>
    </row>
    <row r="28" spans="2:18">
      <c r="B28" s="37"/>
      <c r="C28" s="10" t="s">
        <v>2</v>
      </c>
      <c r="D28" s="10">
        <v>81.099999999999994</v>
      </c>
      <c r="E28" s="10">
        <v>43.61</v>
      </c>
      <c r="F28" s="10">
        <v>62.57</v>
      </c>
    </row>
    <row r="29" spans="2:18">
      <c r="B29" s="256">
        <v>2015</v>
      </c>
      <c r="C29" s="10" t="s">
        <v>59</v>
      </c>
      <c r="D29" s="10">
        <v>63.55</v>
      </c>
      <c r="E29" s="10">
        <v>40.17</v>
      </c>
      <c r="F29" s="10">
        <v>59.79</v>
      </c>
    </row>
    <row r="30" spans="2:18">
      <c r="B30" s="37"/>
      <c r="C30" s="10" t="s">
        <v>0</v>
      </c>
      <c r="D30" s="10">
        <v>61.41</v>
      </c>
      <c r="E30" s="10">
        <v>42.33</v>
      </c>
      <c r="F30" s="10">
        <v>59.15</v>
      </c>
    </row>
    <row r="31" spans="2:18">
      <c r="B31" s="37"/>
      <c r="C31" s="10" t="s">
        <v>1</v>
      </c>
      <c r="D31" s="10">
        <v>65.040000000000006</v>
      </c>
      <c r="E31" s="10">
        <v>42.73</v>
      </c>
      <c r="F31" s="10">
        <v>59.22</v>
      </c>
    </row>
    <row r="32" spans="2:18">
      <c r="B32" s="37"/>
      <c r="C32" s="10" t="s">
        <v>2</v>
      </c>
      <c r="D32" s="10"/>
      <c r="E32" s="10"/>
      <c r="F32" s="10"/>
    </row>
    <row r="34" spans="3:3">
      <c r="C34" s="39"/>
    </row>
    <row r="35" spans="3:3">
      <c r="C35" s="39"/>
    </row>
    <row r="36" spans="3:3">
      <c r="C36" s="39"/>
    </row>
    <row r="37" spans="3:3">
      <c r="C37" s="3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view="pageBreakPreview" zoomScaleNormal="100" zoomScaleSheetLayoutView="100" workbookViewId="0">
      <selection activeCell="B2" sqref="B2"/>
    </sheetView>
  </sheetViews>
  <sheetFormatPr defaultColWidth="40.28515625" defaultRowHeight="15"/>
  <cols>
    <col min="1" max="1" width="40.28515625" style="71" customWidth="1"/>
    <col min="2" max="2" width="9" style="97" customWidth="1"/>
    <col min="3" max="255" width="9.140625" style="71" customWidth="1"/>
    <col min="256" max="16384" width="40.28515625" style="71"/>
  </cols>
  <sheetData>
    <row r="1" spans="1:5" ht="192.75" customHeight="1">
      <c r="A1" s="69"/>
    </row>
    <row r="2" spans="1:5" ht="15" customHeight="1">
      <c r="B2" s="98">
        <v>2008</v>
      </c>
      <c r="C2" s="99">
        <v>34.700000000000003</v>
      </c>
    </row>
    <row r="3" spans="1:5" s="97" customFormat="1">
      <c r="B3" s="98">
        <v>2009</v>
      </c>
      <c r="C3" s="100">
        <v>20</v>
      </c>
      <c r="D3" s="101"/>
      <c r="E3" s="101"/>
    </row>
    <row r="4" spans="1:5" s="97" customFormat="1">
      <c r="B4" s="98">
        <v>2010</v>
      </c>
      <c r="C4" s="100">
        <v>25.4</v>
      </c>
      <c r="D4" s="101"/>
    </row>
    <row r="5" spans="1:5" s="97" customFormat="1">
      <c r="B5" s="98">
        <v>2011</v>
      </c>
      <c r="C5" s="100">
        <v>1.25</v>
      </c>
      <c r="D5" s="101"/>
    </row>
    <row r="6" spans="1:5" s="97" customFormat="1">
      <c r="B6" s="98">
        <v>2012</v>
      </c>
      <c r="C6" s="100">
        <v>11.7</v>
      </c>
      <c r="D6" s="101"/>
    </row>
    <row r="7" spans="1:5" s="97" customFormat="1">
      <c r="B7" s="102">
        <v>2013</v>
      </c>
      <c r="C7" s="100">
        <v>-2.1</v>
      </c>
      <c r="D7" s="101"/>
      <c r="E7" s="101"/>
    </row>
    <row r="8" spans="1:5" s="97" customFormat="1">
      <c r="B8" s="98">
        <v>2014</v>
      </c>
      <c r="C8" s="100">
        <v>3.5</v>
      </c>
      <c r="D8" s="101"/>
    </row>
    <row r="9" spans="1:5">
      <c r="B9" s="98">
        <v>2015</v>
      </c>
      <c r="C9" s="98">
        <v>9.6999999999999993</v>
      </c>
      <c r="D9" s="82"/>
    </row>
    <row r="10" spans="1:5" s="103" customFormat="1">
      <c r="C10" s="104"/>
    </row>
    <row r="11" spans="1:5" s="103" customFormat="1">
      <c r="B11" s="105"/>
      <c r="D11" s="106"/>
    </row>
    <row r="12" spans="1:5" s="103" customFormat="1">
      <c r="B12" s="105"/>
      <c r="D12" s="104"/>
    </row>
    <row r="13" spans="1:5" s="103" customFormat="1">
      <c r="B13" s="105"/>
    </row>
    <row r="14" spans="1:5" s="103" customFormat="1">
      <c r="B14" s="105"/>
      <c r="D14" s="104"/>
    </row>
    <row r="15" spans="1:5" s="103" customFormat="1">
      <c r="B15" s="105"/>
    </row>
    <row r="16" spans="1:5" s="103" customFormat="1">
      <c r="B16" s="105"/>
    </row>
    <row r="17" spans="2:3" s="103" customFormat="1">
      <c r="B17" s="105"/>
    </row>
    <row r="18" spans="2:3" s="103" customFormat="1">
      <c r="B18" s="105"/>
    </row>
    <row r="19" spans="2:3" s="103" customFormat="1">
      <c r="B19" s="105"/>
    </row>
    <row r="20" spans="2:3" s="103" customFormat="1">
      <c r="B20" s="105"/>
    </row>
    <row r="21" spans="2:3" s="103" customFormat="1">
      <c r="B21" s="105"/>
    </row>
    <row r="22" spans="2:3" s="103" customFormat="1">
      <c r="B22" s="105"/>
    </row>
    <row r="23" spans="2:3" s="103" customFormat="1">
      <c r="B23" s="105"/>
    </row>
    <row r="24" spans="2:3" s="103" customFormat="1">
      <c r="B24" s="97"/>
      <c r="C24" s="71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1.140625" style="60" customWidth="1"/>
    <col min="2" max="2" width="9.140625" style="60"/>
    <col min="3" max="6" width="10.7109375" style="60" customWidth="1"/>
    <col min="7" max="7" width="9.140625" style="60"/>
    <col min="8" max="8" width="13.7109375" style="60" bestFit="1" customWidth="1"/>
    <col min="9" max="9" width="10.85546875" style="60" customWidth="1"/>
    <col min="10" max="10" width="10.5703125" style="60" bestFit="1" customWidth="1"/>
    <col min="11" max="16384" width="9.140625" style="60"/>
  </cols>
  <sheetData>
    <row r="1" spans="1:11" s="56" customFormat="1" ht="201" customHeight="1">
      <c r="A1" s="55"/>
    </row>
    <row r="2" spans="1:11" s="57" customFormat="1" ht="35.1" customHeight="1">
      <c r="B2" s="58"/>
      <c r="C2" s="59" t="s">
        <v>29</v>
      </c>
      <c r="D2" s="59" t="s">
        <v>30</v>
      </c>
      <c r="E2" s="59" t="s">
        <v>31</v>
      </c>
      <c r="F2" s="59" t="s">
        <v>32</v>
      </c>
    </row>
    <row r="3" spans="1:11" ht="23.25">
      <c r="B3" s="61" t="s">
        <v>33</v>
      </c>
      <c r="C3" s="62">
        <v>2.5995333998187702</v>
      </c>
      <c r="D3" s="8">
        <v>1</v>
      </c>
      <c r="E3" s="62">
        <v>1.9866755930312099</v>
      </c>
      <c r="F3" s="8">
        <v>0.7</v>
      </c>
      <c r="H3" s="63"/>
      <c r="I3" s="63"/>
      <c r="J3" s="64"/>
      <c r="K3" s="64"/>
    </row>
    <row r="4" spans="1:11">
      <c r="B4" s="65">
        <v>2</v>
      </c>
      <c r="C4" s="62">
        <v>2.59869631084511</v>
      </c>
      <c r="D4" s="8">
        <v>1</v>
      </c>
      <c r="E4" s="62">
        <v>1.9546626106742999</v>
      </c>
      <c r="F4" s="8">
        <v>0.7</v>
      </c>
      <c r="H4" s="63"/>
      <c r="I4" s="63"/>
      <c r="J4" s="64"/>
      <c r="K4" s="64"/>
    </row>
    <row r="5" spans="1:11">
      <c r="B5" s="65">
        <v>3</v>
      </c>
      <c r="C5" s="62">
        <v>2.6789470297742399</v>
      </c>
      <c r="D5" s="8">
        <v>1</v>
      </c>
      <c r="E5" s="62">
        <v>1.9826166409899</v>
      </c>
      <c r="F5" s="8">
        <v>0.7</v>
      </c>
      <c r="H5" s="63"/>
      <c r="I5" s="63"/>
      <c r="J5" s="64"/>
      <c r="K5" s="64"/>
    </row>
    <row r="6" spans="1:11">
      <c r="B6" s="65">
        <v>4</v>
      </c>
      <c r="C6" s="62">
        <v>2.5907617353341701</v>
      </c>
      <c r="D6" s="8">
        <v>1</v>
      </c>
      <c r="E6" s="62">
        <v>1.9377662511168499</v>
      </c>
      <c r="F6" s="8">
        <v>0.7</v>
      </c>
      <c r="H6" s="63"/>
      <c r="I6" s="63"/>
      <c r="J6" s="64"/>
      <c r="K6" s="64"/>
    </row>
    <row r="7" spans="1:11">
      <c r="B7" s="65">
        <v>5</v>
      </c>
      <c r="C7" s="62">
        <v>2.5980575364942999</v>
      </c>
      <c r="D7" s="8">
        <v>1</v>
      </c>
      <c r="E7" s="62">
        <v>1.9692935788536299</v>
      </c>
      <c r="F7" s="8">
        <v>0.7</v>
      </c>
      <c r="H7" s="63"/>
      <c r="I7" s="63"/>
      <c r="J7" s="64"/>
      <c r="K7" s="64"/>
    </row>
    <row r="8" spans="1:11">
      <c r="B8" s="65">
        <v>6</v>
      </c>
      <c r="C8" s="62">
        <v>2.5667820096566802</v>
      </c>
      <c r="D8" s="8">
        <v>1</v>
      </c>
      <c r="E8" s="62">
        <v>1.96384154408102</v>
      </c>
      <c r="F8" s="8">
        <v>0.7</v>
      </c>
      <c r="H8" s="63"/>
      <c r="I8" s="63"/>
      <c r="J8" s="64"/>
      <c r="K8" s="64"/>
    </row>
    <row r="9" spans="1:11">
      <c r="B9" s="65">
        <v>7</v>
      </c>
      <c r="C9" s="62">
        <v>2.5732834141965801</v>
      </c>
      <c r="D9" s="8">
        <v>1</v>
      </c>
      <c r="E9" s="62">
        <v>2.0284049544412199</v>
      </c>
      <c r="F9" s="8">
        <v>0.7</v>
      </c>
      <c r="H9" s="63"/>
      <c r="I9" s="63"/>
      <c r="J9" s="64"/>
      <c r="K9" s="64"/>
    </row>
    <row r="10" spans="1:11">
      <c r="B10" s="65">
        <v>8</v>
      </c>
      <c r="C10" s="62">
        <v>2.5739000304488604</v>
      </c>
      <c r="D10" s="8">
        <v>1</v>
      </c>
      <c r="E10" s="62">
        <v>2.0450405932721298</v>
      </c>
      <c r="F10" s="8">
        <v>0.7</v>
      </c>
      <c r="H10" s="63"/>
      <c r="I10" s="63"/>
      <c r="J10" s="64"/>
      <c r="K10" s="64"/>
    </row>
    <row r="11" spans="1:11">
      <c r="B11" s="65">
        <v>9</v>
      </c>
      <c r="C11" s="62">
        <v>2.4830273070767999</v>
      </c>
      <c r="D11" s="8">
        <v>1</v>
      </c>
      <c r="E11" s="62">
        <v>1.9750190389538498</v>
      </c>
      <c r="F11" s="8">
        <v>0.7</v>
      </c>
      <c r="H11" s="63"/>
      <c r="I11" s="63"/>
      <c r="J11" s="64"/>
      <c r="K11" s="64"/>
    </row>
    <row r="12" spans="1:11">
      <c r="B12" s="65">
        <v>10</v>
      </c>
      <c r="C12" s="62">
        <v>1.9911692393943698</v>
      </c>
      <c r="D12" s="8">
        <v>1</v>
      </c>
      <c r="E12" s="62">
        <v>1.5917428230617099</v>
      </c>
      <c r="F12" s="8">
        <v>0.7</v>
      </c>
      <c r="H12" s="63"/>
      <c r="I12" s="63"/>
      <c r="J12" s="64"/>
      <c r="K12" s="64"/>
    </row>
    <row r="13" spans="1:11">
      <c r="B13" s="65">
        <v>11</v>
      </c>
      <c r="C13" s="62">
        <v>2.0276063483896904</v>
      </c>
      <c r="D13" s="8">
        <v>1</v>
      </c>
      <c r="E13" s="62">
        <v>1.6200701860615399</v>
      </c>
      <c r="F13" s="8">
        <v>0.7</v>
      </c>
      <c r="H13" s="63"/>
      <c r="I13" s="63"/>
      <c r="J13" s="64"/>
      <c r="K13" s="64"/>
    </row>
    <row r="14" spans="1:11">
      <c r="B14" s="65">
        <v>12</v>
      </c>
      <c r="C14" s="62">
        <v>2.15689183276608</v>
      </c>
      <c r="D14" s="8">
        <v>1</v>
      </c>
      <c r="E14" s="62">
        <v>1.6766090429981899</v>
      </c>
      <c r="F14" s="8">
        <v>0.7</v>
      </c>
      <c r="H14" s="63"/>
      <c r="I14" s="63"/>
      <c r="J14" s="64"/>
      <c r="K14" s="64"/>
    </row>
    <row r="15" spans="1:11" ht="23.25">
      <c r="B15" s="61" t="s">
        <v>34</v>
      </c>
      <c r="C15" s="62">
        <v>2.2550346695208501</v>
      </c>
      <c r="D15" s="8">
        <v>1</v>
      </c>
      <c r="E15" s="62">
        <v>1.8368163088996401</v>
      </c>
      <c r="F15" s="8">
        <v>0.7</v>
      </c>
      <c r="H15" s="63"/>
      <c r="I15" s="63"/>
      <c r="J15" s="64"/>
      <c r="K15" s="64"/>
    </row>
    <row r="16" spans="1:11">
      <c r="B16" s="65">
        <v>2</v>
      </c>
      <c r="C16" s="62">
        <v>2.1711021386704998</v>
      </c>
      <c r="D16" s="8">
        <v>1</v>
      </c>
      <c r="E16" s="62">
        <v>1.7292471771657401</v>
      </c>
      <c r="F16" s="8">
        <v>0.7</v>
      </c>
      <c r="H16" s="63"/>
      <c r="I16" s="63"/>
      <c r="J16" s="64"/>
      <c r="K16" s="64"/>
    </row>
    <row r="17" spans="1:11">
      <c r="B17" s="65">
        <v>3</v>
      </c>
      <c r="C17" s="62">
        <v>2.2076779651637302</v>
      </c>
      <c r="D17" s="8">
        <v>1</v>
      </c>
      <c r="E17" s="62">
        <v>1.79614421097091</v>
      </c>
      <c r="F17" s="8">
        <v>0.7</v>
      </c>
      <c r="H17" s="63"/>
      <c r="I17" s="63"/>
      <c r="J17" s="64"/>
      <c r="K17" s="64"/>
    </row>
    <row r="18" spans="1:11">
      <c r="B18" s="65">
        <v>4</v>
      </c>
      <c r="C18" s="62">
        <v>2.2916105304335699</v>
      </c>
      <c r="D18" s="8">
        <v>1</v>
      </c>
      <c r="E18" s="62">
        <v>1.8868565297580098</v>
      </c>
      <c r="F18" s="8">
        <v>0.7</v>
      </c>
      <c r="H18" s="63"/>
      <c r="I18" s="63"/>
      <c r="J18" s="64"/>
      <c r="K18" s="64"/>
    </row>
    <row r="19" spans="1:11">
      <c r="B19" s="65">
        <v>5</v>
      </c>
      <c r="C19" s="62">
        <v>2.3726204565613402</v>
      </c>
      <c r="D19" s="8">
        <v>1</v>
      </c>
      <c r="E19" s="62">
        <v>1.94084233082197</v>
      </c>
      <c r="F19" s="8">
        <v>0.7</v>
      </c>
      <c r="H19" s="63"/>
      <c r="I19" s="63"/>
      <c r="J19" s="64"/>
      <c r="K19" s="64"/>
    </row>
    <row r="20" spans="1:11">
      <c r="B20" s="65">
        <v>6</v>
      </c>
      <c r="C20" s="62">
        <v>2.3404950410327499</v>
      </c>
      <c r="D20" s="8">
        <v>1</v>
      </c>
      <c r="E20" s="62">
        <v>1.9091150385219899</v>
      </c>
      <c r="F20" s="8">
        <v>0.7</v>
      </c>
      <c r="H20" s="63"/>
      <c r="I20" s="63"/>
      <c r="J20" s="64"/>
      <c r="K20" s="64"/>
    </row>
    <row r="21" spans="1:11">
      <c r="B21" s="65">
        <v>7</v>
      </c>
      <c r="C21" s="62">
        <v>2.3633529666195399</v>
      </c>
      <c r="D21" s="8">
        <v>1</v>
      </c>
      <c r="E21" s="62">
        <v>1.94300940468686</v>
      </c>
      <c r="F21" s="8">
        <v>0.7</v>
      </c>
      <c r="H21" s="63"/>
      <c r="I21" s="63"/>
      <c r="J21" s="64"/>
      <c r="K21" s="64"/>
    </row>
    <row r="22" spans="1:11">
      <c r="B22" s="65">
        <v>8</v>
      </c>
      <c r="C22" s="62">
        <v>2.3980947457783701</v>
      </c>
      <c r="D22" s="8">
        <v>1</v>
      </c>
      <c r="E22" s="62">
        <v>1.9814219455345299</v>
      </c>
      <c r="F22" s="8">
        <v>0.7</v>
      </c>
      <c r="H22" s="63"/>
      <c r="I22" s="63"/>
      <c r="J22" s="64"/>
      <c r="K22" s="64"/>
    </row>
    <row r="23" spans="1:11">
      <c r="B23" s="65">
        <v>9</v>
      </c>
      <c r="C23" s="62">
        <v>2.3408867300650198</v>
      </c>
      <c r="D23" s="8">
        <v>1</v>
      </c>
      <c r="E23" s="62">
        <v>1.8903329616512299</v>
      </c>
      <c r="F23" s="8">
        <v>0.7</v>
      </c>
      <c r="H23" s="63"/>
      <c r="I23" s="63"/>
      <c r="J23" s="64"/>
      <c r="K23" s="64"/>
    </row>
    <row r="24" spans="1:11">
      <c r="B24" s="65">
        <v>10</v>
      </c>
      <c r="C24" s="62">
        <v>2.0621938153819097</v>
      </c>
      <c r="D24" s="8">
        <v>1</v>
      </c>
      <c r="E24" s="62">
        <v>1.65812608756845</v>
      </c>
      <c r="F24" s="8">
        <v>0.7</v>
      </c>
      <c r="H24" s="63"/>
      <c r="I24" s="63"/>
      <c r="J24" s="64"/>
      <c r="K24" s="64"/>
    </row>
    <row r="25" spans="1:11">
      <c r="B25" s="65">
        <v>11</v>
      </c>
      <c r="C25" s="62">
        <v>2.1116887786707501</v>
      </c>
      <c r="D25" s="8">
        <v>1</v>
      </c>
      <c r="E25" s="62">
        <v>1.6967945584607298</v>
      </c>
      <c r="F25" s="8">
        <v>0.7</v>
      </c>
      <c r="H25" s="63"/>
      <c r="I25" s="63"/>
      <c r="J25" s="64"/>
      <c r="K25" s="64"/>
    </row>
    <row r="26" spans="1:11">
      <c r="B26" s="65">
        <v>12</v>
      </c>
      <c r="C26" s="62">
        <v>2.0872737578300895</v>
      </c>
      <c r="D26" s="8">
        <v>1</v>
      </c>
      <c r="E26" s="62">
        <v>1.6710973218537197</v>
      </c>
      <c r="F26" s="8">
        <v>0.7</v>
      </c>
      <c r="H26" s="63"/>
      <c r="I26" s="63"/>
      <c r="J26" s="64"/>
      <c r="K26" s="64"/>
    </row>
    <row r="27" spans="1:11">
      <c r="A27" s="66"/>
      <c r="B27" s="67"/>
      <c r="C27" s="68"/>
      <c r="G27" s="66"/>
    </row>
    <row r="28" spans="1:11">
      <c r="A28" s="66"/>
      <c r="B28" s="67"/>
      <c r="C28" s="68"/>
      <c r="G28" s="66"/>
    </row>
    <row r="29" spans="1:11">
      <c r="A29" s="66"/>
      <c r="B29" s="67"/>
      <c r="C29" s="68"/>
      <c r="G29" s="66"/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4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1.140625" style="71" customWidth="1"/>
    <col min="2" max="2" width="5.85546875" style="70" customWidth="1"/>
    <col min="3" max="16384" width="9.140625" style="71"/>
  </cols>
  <sheetData>
    <row r="1" spans="1:9" ht="204" customHeight="1">
      <c r="A1" s="69"/>
    </row>
    <row r="2" spans="1:9" s="72" customFormat="1" ht="22.5">
      <c r="B2" s="73"/>
      <c r="C2" s="6" t="s">
        <v>35</v>
      </c>
      <c r="D2" s="6" t="s">
        <v>36</v>
      </c>
      <c r="E2" s="6" t="s">
        <v>37</v>
      </c>
      <c r="F2" s="6" t="s">
        <v>38</v>
      </c>
      <c r="G2" s="6" t="s">
        <v>39</v>
      </c>
      <c r="H2" s="6" t="s">
        <v>40</v>
      </c>
      <c r="I2" s="6" t="s">
        <v>41</v>
      </c>
    </row>
    <row r="3" spans="1:9" ht="23.25">
      <c r="B3" s="74" t="s">
        <v>34</v>
      </c>
      <c r="C3" s="75">
        <v>0</v>
      </c>
      <c r="D3" s="75">
        <v>0</v>
      </c>
      <c r="E3" s="75">
        <v>0</v>
      </c>
      <c r="F3" s="75">
        <v>1</v>
      </c>
      <c r="G3" s="75">
        <v>0</v>
      </c>
      <c r="H3" s="75">
        <v>11</v>
      </c>
      <c r="I3" s="75">
        <v>17</v>
      </c>
    </row>
    <row r="4" spans="1:9" ht="23.25">
      <c r="B4" s="76" t="s">
        <v>34</v>
      </c>
      <c r="C4" s="75">
        <v>0</v>
      </c>
      <c r="D4" s="75">
        <v>0</v>
      </c>
      <c r="E4" s="75">
        <v>0</v>
      </c>
      <c r="F4" s="75">
        <v>1</v>
      </c>
      <c r="G4" s="75">
        <v>1</v>
      </c>
      <c r="H4" s="75">
        <v>9</v>
      </c>
      <c r="I4" s="75">
        <v>18</v>
      </c>
    </row>
    <row r="5" spans="1:9" ht="23.25">
      <c r="B5" s="76" t="s">
        <v>34</v>
      </c>
      <c r="C5" s="75">
        <v>0</v>
      </c>
      <c r="D5" s="75">
        <v>0</v>
      </c>
      <c r="E5" s="75">
        <v>0</v>
      </c>
      <c r="F5" s="75">
        <v>1</v>
      </c>
      <c r="G5" s="75">
        <v>1</v>
      </c>
      <c r="H5" s="75">
        <v>11</v>
      </c>
      <c r="I5" s="75">
        <v>16</v>
      </c>
    </row>
    <row r="6" spans="1:9" ht="23.25">
      <c r="B6" s="76" t="s">
        <v>34</v>
      </c>
      <c r="C6" s="75">
        <v>0</v>
      </c>
      <c r="D6" s="75">
        <v>0</v>
      </c>
      <c r="E6" s="75">
        <v>0</v>
      </c>
      <c r="F6" s="75">
        <v>1</v>
      </c>
      <c r="G6" s="75">
        <v>1</v>
      </c>
      <c r="H6" s="75">
        <v>9</v>
      </c>
      <c r="I6" s="75">
        <v>18</v>
      </c>
    </row>
    <row r="7" spans="1:9" ht="23.25">
      <c r="B7" s="76" t="s">
        <v>34</v>
      </c>
      <c r="C7" s="75">
        <v>0</v>
      </c>
      <c r="D7" s="75">
        <v>0</v>
      </c>
      <c r="E7" s="75">
        <v>0</v>
      </c>
      <c r="F7" s="75">
        <v>1</v>
      </c>
      <c r="G7" s="75">
        <v>1</v>
      </c>
      <c r="H7" s="75">
        <v>8</v>
      </c>
      <c r="I7" s="75">
        <v>19</v>
      </c>
    </row>
    <row r="8" spans="1:9" ht="23.25">
      <c r="B8" s="76" t="s">
        <v>34</v>
      </c>
      <c r="C8" s="75">
        <v>0</v>
      </c>
      <c r="D8" s="75">
        <v>0</v>
      </c>
      <c r="E8" s="75">
        <v>0</v>
      </c>
      <c r="F8" s="75">
        <v>1</v>
      </c>
      <c r="G8" s="75">
        <v>2</v>
      </c>
      <c r="H8" s="75">
        <v>8</v>
      </c>
      <c r="I8" s="75">
        <v>18</v>
      </c>
    </row>
    <row r="9" spans="1:9" ht="23.25">
      <c r="B9" s="76" t="s">
        <v>34</v>
      </c>
      <c r="C9" s="75">
        <v>0</v>
      </c>
      <c r="D9" s="75">
        <v>0</v>
      </c>
      <c r="E9" s="75">
        <v>0</v>
      </c>
      <c r="F9" s="75">
        <v>2</v>
      </c>
      <c r="G9" s="75">
        <v>1</v>
      </c>
      <c r="H9" s="75">
        <v>8</v>
      </c>
      <c r="I9" s="75">
        <v>18</v>
      </c>
    </row>
    <row r="10" spans="1:9" ht="23.25">
      <c r="B10" s="76" t="s">
        <v>34</v>
      </c>
      <c r="C10" s="75">
        <v>0</v>
      </c>
      <c r="D10" s="75">
        <v>0</v>
      </c>
      <c r="E10" s="75">
        <v>0</v>
      </c>
      <c r="F10" s="75">
        <v>1</v>
      </c>
      <c r="G10" s="75">
        <v>2</v>
      </c>
      <c r="H10" s="75">
        <v>8</v>
      </c>
      <c r="I10" s="75">
        <v>18</v>
      </c>
    </row>
    <row r="11" spans="1:9" ht="23.25">
      <c r="B11" s="76" t="s">
        <v>34</v>
      </c>
      <c r="C11" s="75">
        <v>0</v>
      </c>
      <c r="D11" s="75">
        <v>0</v>
      </c>
      <c r="E11" s="75">
        <v>0</v>
      </c>
      <c r="F11" s="75">
        <v>1</v>
      </c>
      <c r="G11" s="75">
        <v>2</v>
      </c>
      <c r="H11" s="75">
        <v>9</v>
      </c>
      <c r="I11" s="75">
        <v>17</v>
      </c>
    </row>
    <row r="12" spans="1:9" ht="23.25">
      <c r="B12" s="76" t="s">
        <v>34</v>
      </c>
      <c r="C12" s="75">
        <v>0</v>
      </c>
      <c r="D12" s="75">
        <v>0</v>
      </c>
      <c r="E12" s="75">
        <v>0</v>
      </c>
      <c r="F12" s="75">
        <v>2</v>
      </c>
      <c r="G12" s="75">
        <v>1</v>
      </c>
      <c r="H12" s="75">
        <v>7</v>
      </c>
      <c r="I12" s="75">
        <v>19</v>
      </c>
    </row>
    <row r="13" spans="1:9" ht="23.25">
      <c r="B13" s="76" t="s">
        <v>34</v>
      </c>
      <c r="C13" s="75">
        <v>0</v>
      </c>
      <c r="D13" s="75">
        <v>0</v>
      </c>
      <c r="E13" s="75">
        <v>0</v>
      </c>
      <c r="F13" s="75">
        <v>0</v>
      </c>
      <c r="G13" s="75">
        <v>3</v>
      </c>
      <c r="H13" s="75">
        <v>8</v>
      </c>
      <c r="I13" s="75">
        <v>18</v>
      </c>
    </row>
    <row r="14" spans="1:9" ht="23.25">
      <c r="B14" s="76" t="s">
        <v>34</v>
      </c>
      <c r="C14" s="75">
        <v>0</v>
      </c>
      <c r="D14" s="75">
        <v>0</v>
      </c>
      <c r="E14" s="75">
        <v>0</v>
      </c>
      <c r="F14" s="75">
        <v>2</v>
      </c>
      <c r="G14" s="75">
        <v>2</v>
      </c>
      <c r="H14" s="75">
        <v>7</v>
      </c>
      <c r="I14" s="75">
        <v>18</v>
      </c>
    </row>
    <row r="15" spans="1:9" ht="23.25">
      <c r="B15" s="76" t="s">
        <v>34</v>
      </c>
      <c r="C15" s="75">
        <v>0</v>
      </c>
      <c r="D15" s="75">
        <v>0</v>
      </c>
      <c r="E15" s="75">
        <v>0</v>
      </c>
      <c r="F15" s="75">
        <v>2</v>
      </c>
      <c r="G15" s="75">
        <v>1</v>
      </c>
      <c r="H15" s="75">
        <v>8</v>
      </c>
      <c r="I15" s="75">
        <v>18</v>
      </c>
    </row>
    <row r="16" spans="1:9" ht="23.25">
      <c r="B16" s="76" t="s">
        <v>34</v>
      </c>
      <c r="C16" s="75">
        <v>0</v>
      </c>
      <c r="D16" s="75">
        <v>0</v>
      </c>
      <c r="E16" s="75">
        <v>0</v>
      </c>
      <c r="F16" s="75">
        <v>1</v>
      </c>
      <c r="G16" s="75">
        <v>2</v>
      </c>
      <c r="H16" s="75">
        <v>8</v>
      </c>
      <c r="I16" s="75">
        <v>18</v>
      </c>
    </row>
    <row r="17" spans="2:9" ht="23.25">
      <c r="B17" s="76" t="s">
        <v>34</v>
      </c>
      <c r="C17" s="75">
        <v>0</v>
      </c>
      <c r="D17" s="75">
        <v>0</v>
      </c>
      <c r="E17" s="75">
        <v>0</v>
      </c>
      <c r="F17" s="75">
        <v>0</v>
      </c>
      <c r="G17" s="75">
        <v>4</v>
      </c>
      <c r="H17" s="75">
        <v>7</v>
      </c>
      <c r="I17" s="75">
        <v>18</v>
      </c>
    </row>
    <row r="18" spans="2:9" ht="23.25">
      <c r="B18" s="76" t="s">
        <v>34</v>
      </c>
      <c r="C18" s="75">
        <v>0</v>
      </c>
      <c r="D18" s="75">
        <v>0</v>
      </c>
      <c r="E18" s="75">
        <v>0</v>
      </c>
      <c r="F18" s="75">
        <v>0</v>
      </c>
      <c r="G18" s="75">
        <v>4</v>
      </c>
      <c r="H18" s="75">
        <v>7</v>
      </c>
      <c r="I18" s="75">
        <v>18</v>
      </c>
    </row>
    <row r="19" spans="2:9" ht="23.25">
      <c r="B19" s="76" t="s">
        <v>34</v>
      </c>
      <c r="C19" s="75">
        <v>0</v>
      </c>
      <c r="D19" s="75">
        <v>0</v>
      </c>
      <c r="E19" s="75">
        <v>0</v>
      </c>
      <c r="F19" s="75">
        <v>1</v>
      </c>
      <c r="G19" s="75">
        <v>4</v>
      </c>
      <c r="H19" s="75">
        <v>7</v>
      </c>
      <c r="I19" s="75">
        <v>17</v>
      </c>
    </row>
    <row r="20" spans="2:9" ht="23.25">
      <c r="B20" s="76" t="s">
        <v>34</v>
      </c>
      <c r="C20" s="75">
        <v>0</v>
      </c>
      <c r="D20" s="75">
        <v>0</v>
      </c>
      <c r="E20" s="75">
        <v>0</v>
      </c>
      <c r="F20" s="75">
        <v>1</v>
      </c>
      <c r="G20" s="75">
        <v>3</v>
      </c>
      <c r="H20" s="75">
        <v>6</v>
      </c>
      <c r="I20" s="75">
        <v>19</v>
      </c>
    </row>
    <row r="21" spans="2:9" ht="23.25">
      <c r="B21" s="76" t="s">
        <v>34</v>
      </c>
      <c r="C21" s="75">
        <v>0</v>
      </c>
      <c r="D21" s="75">
        <v>0</v>
      </c>
      <c r="E21" s="75">
        <v>0</v>
      </c>
      <c r="F21" s="75">
        <v>2</v>
      </c>
      <c r="G21" s="75">
        <v>1</v>
      </c>
      <c r="H21" s="75">
        <v>8</v>
      </c>
      <c r="I21" s="75">
        <v>18</v>
      </c>
    </row>
    <row r="22" spans="2:9">
      <c r="B22" s="76">
        <v>2</v>
      </c>
      <c r="C22" s="75">
        <v>0</v>
      </c>
      <c r="D22" s="75">
        <v>0</v>
      </c>
      <c r="E22" s="75">
        <v>0</v>
      </c>
      <c r="F22" s="75">
        <v>2</v>
      </c>
      <c r="G22" s="75">
        <v>3</v>
      </c>
      <c r="H22" s="75">
        <v>6</v>
      </c>
      <c r="I22" s="75">
        <v>18</v>
      </c>
    </row>
    <row r="23" spans="2:9">
      <c r="B23" s="77">
        <v>2</v>
      </c>
      <c r="C23" s="75">
        <v>0</v>
      </c>
      <c r="D23" s="75">
        <v>0</v>
      </c>
      <c r="E23" s="75">
        <v>0</v>
      </c>
      <c r="F23" s="75">
        <v>2</v>
      </c>
      <c r="G23" s="75">
        <v>2</v>
      </c>
      <c r="H23" s="75">
        <v>7</v>
      </c>
      <c r="I23" s="75">
        <v>18</v>
      </c>
    </row>
    <row r="24" spans="2:9">
      <c r="B24" s="77">
        <v>2</v>
      </c>
      <c r="C24" s="75">
        <v>0</v>
      </c>
      <c r="D24" s="75">
        <v>0</v>
      </c>
      <c r="E24" s="75">
        <v>0</v>
      </c>
      <c r="F24" s="75">
        <v>2</v>
      </c>
      <c r="G24" s="75">
        <v>2</v>
      </c>
      <c r="H24" s="75">
        <v>7</v>
      </c>
      <c r="I24" s="75">
        <v>18</v>
      </c>
    </row>
    <row r="25" spans="2:9">
      <c r="B25" s="77">
        <v>2</v>
      </c>
      <c r="C25" s="75">
        <v>0</v>
      </c>
      <c r="D25" s="75">
        <v>0</v>
      </c>
      <c r="E25" s="75">
        <v>0</v>
      </c>
      <c r="F25" s="75">
        <v>2</v>
      </c>
      <c r="G25" s="75">
        <v>3</v>
      </c>
      <c r="H25" s="75">
        <v>6</v>
      </c>
      <c r="I25" s="75">
        <v>18</v>
      </c>
    </row>
    <row r="26" spans="2:9">
      <c r="B26" s="77">
        <v>2</v>
      </c>
      <c r="C26" s="75">
        <v>0</v>
      </c>
      <c r="D26" s="75">
        <v>0</v>
      </c>
      <c r="E26" s="75">
        <v>0</v>
      </c>
      <c r="F26" s="75">
        <v>2</v>
      </c>
      <c r="G26" s="75">
        <v>3</v>
      </c>
      <c r="H26" s="75">
        <v>7</v>
      </c>
      <c r="I26" s="75">
        <v>17</v>
      </c>
    </row>
    <row r="27" spans="2:9">
      <c r="B27" s="77">
        <v>2</v>
      </c>
      <c r="C27" s="75">
        <v>0</v>
      </c>
      <c r="D27" s="75">
        <v>0</v>
      </c>
      <c r="E27" s="75">
        <v>0</v>
      </c>
      <c r="F27" s="75">
        <v>2</v>
      </c>
      <c r="G27" s="75">
        <v>2</v>
      </c>
      <c r="H27" s="75">
        <v>7</v>
      </c>
      <c r="I27" s="75">
        <v>18</v>
      </c>
    </row>
    <row r="28" spans="2:9">
      <c r="B28" s="77">
        <v>2</v>
      </c>
      <c r="C28" s="75">
        <v>0</v>
      </c>
      <c r="D28" s="75">
        <v>0</v>
      </c>
      <c r="E28" s="75">
        <v>0</v>
      </c>
      <c r="F28" s="75">
        <v>3</v>
      </c>
      <c r="G28" s="75">
        <v>1</v>
      </c>
      <c r="H28" s="75">
        <v>7</v>
      </c>
      <c r="I28" s="75">
        <v>18</v>
      </c>
    </row>
    <row r="29" spans="2:9">
      <c r="B29" s="77">
        <v>2</v>
      </c>
      <c r="C29" s="75">
        <v>0</v>
      </c>
      <c r="D29" s="75">
        <v>0</v>
      </c>
      <c r="E29" s="75">
        <v>0</v>
      </c>
      <c r="F29" s="75">
        <v>2</v>
      </c>
      <c r="G29" s="75">
        <v>2</v>
      </c>
      <c r="H29" s="75">
        <v>7</v>
      </c>
      <c r="I29" s="75">
        <v>18</v>
      </c>
    </row>
    <row r="30" spans="2:9">
      <c r="B30" s="77">
        <v>2</v>
      </c>
      <c r="C30" s="75">
        <v>0</v>
      </c>
      <c r="D30" s="75">
        <v>0</v>
      </c>
      <c r="E30" s="75">
        <v>0</v>
      </c>
      <c r="F30" s="75">
        <v>3</v>
      </c>
      <c r="G30" s="75">
        <v>3</v>
      </c>
      <c r="H30" s="75">
        <v>6</v>
      </c>
      <c r="I30" s="75">
        <v>17</v>
      </c>
    </row>
    <row r="31" spans="2:9">
      <c r="B31" s="77">
        <v>2</v>
      </c>
      <c r="C31" s="75">
        <v>0</v>
      </c>
      <c r="D31" s="75">
        <v>0</v>
      </c>
      <c r="E31" s="75">
        <v>0</v>
      </c>
      <c r="F31" s="75">
        <v>2</v>
      </c>
      <c r="G31" s="75">
        <v>3</v>
      </c>
      <c r="H31" s="75">
        <v>8</v>
      </c>
      <c r="I31" s="75">
        <v>16</v>
      </c>
    </row>
    <row r="32" spans="2:9">
      <c r="B32" s="77">
        <v>2</v>
      </c>
      <c r="C32" s="75">
        <v>0</v>
      </c>
      <c r="D32" s="75">
        <v>0</v>
      </c>
      <c r="E32" s="75">
        <v>0</v>
      </c>
      <c r="F32" s="75">
        <v>3</v>
      </c>
      <c r="G32" s="75">
        <v>2</v>
      </c>
      <c r="H32" s="75">
        <v>9</v>
      </c>
      <c r="I32" s="75">
        <v>15</v>
      </c>
    </row>
    <row r="33" spans="2:9">
      <c r="B33" s="77">
        <v>2</v>
      </c>
      <c r="C33" s="75">
        <v>0</v>
      </c>
      <c r="D33" s="75">
        <v>0</v>
      </c>
      <c r="E33" s="75">
        <v>0</v>
      </c>
      <c r="F33" s="75">
        <v>2</v>
      </c>
      <c r="G33" s="75">
        <v>3</v>
      </c>
      <c r="H33" s="75">
        <v>9</v>
      </c>
      <c r="I33" s="75">
        <v>15</v>
      </c>
    </row>
    <row r="34" spans="2:9">
      <c r="B34" s="77">
        <v>2</v>
      </c>
      <c r="C34" s="75">
        <v>0</v>
      </c>
      <c r="D34" s="75">
        <v>0</v>
      </c>
      <c r="E34" s="75">
        <v>0</v>
      </c>
      <c r="F34" s="75">
        <v>1</v>
      </c>
      <c r="G34" s="75">
        <v>2</v>
      </c>
      <c r="H34" s="75">
        <v>12</v>
      </c>
      <c r="I34" s="75">
        <v>14</v>
      </c>
    </row>
    <row r="35" spans="2:9">
      <c r="B35" s="77">
        <v>2</v>
      </c>
      <c r="C35" s="75">
        <v>0</v>
      </c>
      <c r="D35" s="75">
        <v>0</v>
      </c>
      <c r="E35" s="75">
        <v>0</v>
      </c>
      <c r="F35" s="75">
        <v>1</v>
      </c>
      <c r="G35" s="75">
        <v>4</v>
      </c>
      <c r="H35" s="75">
        <v>9</v>
      </c>
      <c r="I35" s="75">
        <v>15</v>
      </c>
    </row>
    <row r="36" spans="2:9">
      <c r="B36" s="77">
        <v>2</v>
      </c>
      <c r="C36" s="75">
        <v>0</v>
      </c>
      <c r="D36" s="75">
        <v>0</v>
      </c>
      <c r="E36" s="75">
        <v>0</v>
      </c>
      <c r="F36" s="75">
        <v>1</v>
      </c>
      <c r="G36" s="75">
        <v>5</v>
      </c>
      <c r="H36" s="75">
        <v>8</v>
      </c>
      <c r="I36" s="75">
        <v>15</v>
      </c>
    </row>
    <row r="37" spans="2:9">
      <c r="B37" s="77">
        <v>2</v>
      </c>
      <c r="C37" s="75">
        <v>0</v>
      </c>
      <c r="D37" s="75">
        <v>0</v>
      </c>
      <c r="E37" s="75">
        <v>0</v>
      </c>
      <c r="F37" s="75">
        <v>2</v>
      </c>
      <c r="G37" s="75">
        <v>3</v>
      </c>
      <c r="H37" s="75">
        <v>10</v>
      </c>
      <c r="I37" s="75">
        <v>14</v>
      </c>
    </row>
    <row r="38" spans="2:9">
      <c r="B38" s="77">
        <v>2</v>
      </c>
      <c r="C38" s="75">
        <v>0</v>
      </c>
      <c r="D38" s="75">
        <v>0</v>
      </c>
      <c r="E38" s="75">
        <v>0</v>
      </c>
      <c r="F38" s="75">
        <v>2</v>
      </c>
      <c r="G38" s="75">
        <v>3</v>
      </c>
      <c r="H38" s="75">
        <v>8</v>
      </c>
      <c r="I38" s="75">
        <v>16</v>
      </c>
    </row>
    <row r="39" spans="2:9">
      <c r="B39" s="77">
        <v>2</v>
      </c>
      <c r="C39" s="75">
        <v>0</v>
      </c>
      <c r="D39" s="75">
        <v>0</v>
      </c>
      <c r="E39" s="75">
        <v>0</v>
      </c>
      <c r="F39" s="75">
        <v>2</v>
      </c>
      <c r="G39" s="75">
        <v>4</v>
      </c>
      <c r="H39" s="75">
        <v>7</v>
      </c>
      <c r="I39" s="75">
        <v>16</v>
      </c>
    </row>
    <row r="40" spans="2:9">
      <c r="B40" s="77">
        <v>3</v>
      </c>
      <c r="C40" s="75">
        <v>0</v>
      </c>
      <c r="D40" s="75">
        <v>0</v>
      </c>
      <c r="E40" s="75">
        <v>0</v>
      </c>
      <c r="F40" s="75">
        <v>2</v>
      </c>
      <c r="G40" s="75">
        <v>3</v>
      </c>
      <c r="H40" s="75">
        <v>8</v>
      </c>
      <c r="I40" s="75">
        <v>16</v>
      </c>
    </row>
    <row r="41" spans="2:9">
      <c r="B41" s="77">
        <v>3</v>
      </c>
      <c r="C41" s="75">
        <v>0</v>
      </c>
      <c r="D41" s="75">
        <v>0</v>
      </c>
      <c r="E41" s="75">
        <v>0</v>
      </c>
      <c r="F41" s="75">
        <v>1</v>
      </c>
      <c r="G41" s="75">
        <v>4</v>
      </c>
      <c r="H41" s="75">
        <v>9</v>
      </c>
      <c r="I41" s="75">
        <v>15</v>
      </c>
    </row>
    <row r="42" spans="2:9">
      <c r="B42" s="77">
        <v>3</v>
      </c>
      <c r="C42" s="75">
        <v>0</v>
      </c>
      <c r="D42" s="75">
        <v>0</v>
      </c>
      <c r="E42" s="75">
        <v>0</v>
      </c>
      <c r="F42" s="75">
        <v>3</v>
      </c>
      <c r="G42" s="75">
        <v>3</v>
      </c>
      <c r="H42" s="75">
        <v>8</v>
      </c>
      <c r="I42" s="75">
        <v>15</v>
      </c>
    </row>
    <row r="43" spans="2:9">
      <c r="B43" s="77">
        <v>3</v>
      </c>
      <c r="C43" s="75">
        <v>0</v>
      </c>
      <c r="D43" s="75">
        <v>0</v>
      </c>
      <c r="E43" s="75">
        <v>0</v>
      </c>
      <c r="F43" s="75">
        <v>2</v>
      </c>
      <c r="G43" s="75">
        <v>2</v>
      </c>
      <c r="H43" s="75">
        <v>9</v>
      </c>
      <c r="I43" s="75">
        <v>16</v>
      </c>
    </row>
    <row r="44" spans="2:9">
      <c r="B44" s="77">
        <v>3</v>
      </c>
      <c r="C44" s="75">
        <v>0</v>
      </c>
      <c r="D44" s="75">
        <v>0</v>
      </c>
      <c r="E44" s="75">
        <v>0</v>
      </c>
      <c r="F44" s="75">
        <v>2</v>
      </c>
      <c r="G44" s="75">
        <v>2</v>
      </c>
      <c r="H44" s="75">
        <v>9</v>
      </c>
      <c r="I44" s="75">
        <v>16</v>
      </c>
    </row>
    <row r="45" spans="2:9">
      <c r="B45" s="77">
        <v>3</v>
      </c>
      <c r="C45" s="75">
        <v>0</v>
      </c>
      <c r="D45" s="75">
        <v>0</v>
      </c>
      <c r="E45" s="75">
        <v>0</v>
      </c>
      <c r="F45" s="75">
        <v>2</v>
      </c>
      <c r="G45" s="75">
        <v>3</v>
      </c>
      <c r="H45" s="75">
        <v>8</v>
      </c>
      <c r="I45" s="75">
        <v>16</v>
      </c>
    </row>
    <row r="46" spans="2:9">
      <c r="B46" s="77">
        <v>3</v>
      </c>
      <c r="C46" s="75">
        <v>0</v>
      </c>
      <c r="D46" s="75">
        <v>0</v>
      </c>
      <c r="E46" s="75">
        <v>0</v>
      </c>
      <c r="F46" s="75">
        <v>1</v>
      </c>
      <c r="G46" s="75">
        <v>4</v>
      </c>
      <c r="H46" s="75">
        <v>8</v>
      </c>
      <c r="I46" s="75">
        <v>16</v>
      </c>
    </row>
    <row r="47" spans="2:9">
      <c r="B47" s="77">
        <v>3</v>
      </c>
      <c r="C47" s="75">
        <v>0</v>
      </c>
      <c r="D47" s="75">
        <v>0</v>
      </c>
      <c r="E47" s="75">
        <v>0</v>
      </c>
      <c r="F47" s="75">
        <v>3</v>
      </c>
      <c r="G47" s="75">
        <v>2</v>
      </c>
      <c r="H47" s="75">
        <v>9</v>
      </c>
      <c r="I47" s="75">
        <v>15</v>
      </c>
    </row>
    <row r="48" spans="2:9">
      <c r="B48" s="77">
        <v>3</v>
      </c>
      <c r="C48" s="75">
        <v>0</v>
      </c>
      <c r="D48" s="75">
        <v>0</v>
      </c>
      <c r="E48" s="75">
        <v>0</v>
      </c>
      <c r="F48" s="75">
        <v>2</v>
      </c>
      <c r="G48" s="75">
        <v>2</v>
      </c>
      <c r="H48" s="75">
        <v>9</v>
      </c>
      <c r="I48" s="75">
        <v>16</v>
      </c>
    </row>
    <row r="49" spans="2:9">
      <c r="B49" s="77">
        <v>3</v>
      </c>
      <c r="C49" s="75">
        <v>0</v>
      </c>
      <c r="D49" s="75">
        <v>0</v>
      </c>
      <c r="E49" s="75">
        <v>0</v>
      </c>
      <c r="F49" s="75">
        <v>2</v>
      </c>
      <c r="G49" s="75">
        <v>2</v>
      </c>
      <c r="H49" s="75">
        <v>8</v>
      </c>
      <c r="I49" s="75">
        <v>17</v>
      </c>
    </row>
    <row r="50" spans="2:9">
      <c r="B50" s="77">
        <v>3</v>
      </c>
      <c r="C50" s="75">
        <v>0</v>
      </c>
      <c r="D50" s="75">
        <v>0</v>
      </c>
      <c r="E50" s="75">
        <v>0</v>
      </c>
      <c r="F50" s="75">
        <v>2</v>
      </c>
      <c r="G50" s="75">
        <v>3</v>
      </c>
      <c r="H50" s="75">
        <v>8</v>
      </c>
      <c r="I50" s="75">
        <v>16</v>
      </c>
    </row>
    <row r="51" spans="2:9">
      <c r="B51" s="77">
        <v>3</v>
      </c>
      <c r="C51" s="75">
        <v>0</v>
      </c>
      <c r="D51" s="75">
        <v>0</v>
      </c>
      <c r="E51" s="75">
        <v>0</v>
      </c>
      <c r="F51" s="75">
        <v>2</v>
      </c>
      <c r="G51" s="75">
        <v>2</v>
      </c>
      <c r="H51" s="75">
        <v>9</v>
      </c>
      <c r="I51" s="75">
        <v>16</v>
      </c>
    </row>
    <row r="52" spans="2:9">
      <c r="B52" s="77">
        <v>3</v>
      </c>
      <c r="C52" s="75">
        <v>0</v>
      </c>
      <c r="D52" s="75">
        <v>0</v>
      </c>
      <c r="E52" s="75">
        <v>0</v>
      </c>
      <c r="F52" s="75">
        <v>2</v>
      </c>
      <c r="G52" s="75">
        <v>2</v>
      </c>
      <c r="H52" s="75">
        <v>8</v>
      </c>
      <c r="I52" s="75">
        <v>17</v>
      </c>
    </row>
    <row r="53" spans="2:9">
      <c r="B53" s="77">
        <v>3</v>
      </c>
      <c r="C53" s="75">
        <v>0</v>
      </c>
      <c r="D53" s="75">
        <v>0</v>
      </c>
      <c r="E53" s="75">
        <v>0</v>
      </c>
      <c r="F53" s="75">
        <v>2</v>
      </c>
      <c r="G53" s="75">
        <v>2</v>
      </c>
      <c r="H53" s="75">
        <v>8</v>
      </c>
      <c r="I53" s="75">
        <v>17</v>
      </c>
    </row>
    <row r="54" spans="2:9">
      <c r="B54" s="77">
        <v>3</v>
      </c>
      <c r="C54" s="75">
        <v>0</v>
      </c>
      <c r="D54" s="75">
        <v>0</v>
      </c>
      <c r="E54" s="75">
        <v>0</v>
      </c>
      <c r="F54" s="75">
        <v>1</v>
      </c>
      <c r="G54" s="75">
        <v>4</v>
      </c>
      <c r="H54" s="75">
        <v>7</v>
      </c>
      <c r="I54" s="75">
        <v>17</v>
      </c>
    </row>
    <row r="55" spans="2:9">
      <c r="B55" s="77">
        <v>3</v>
      </c>
      <c r="C55" s="75">
        <v>0</v>
      </c>
      <c r="D55" s="75">
        <v>0</v>
      </c>
      <c r="E55" s="75">
        <v>0</v>
      </c>
      <c r="F55" s="75">
        <v>1</v>
      </c>
      <c r="G55" s="75">
        <v>3</v>
      </c>
      <c r="H55" s="75">
        <v>9</v>
      </c>
      <c r="I55" s="75">
        <v>16</v>
      </c>
    </row>
    <row r="56" spans="2:9">
      <c r="B56" s="77">
        <v>3</v>
      </c>
      <c r="C56" s="75">
        <v>0</v>
      </c>
      <c r="D56" s="75">
        <v>0</v>
      </c>
      <c r="E56" s="75">
        <v>0</v>
      </c>
      <c r="F56" s="75">
        <v>1</v>
      </c>
      <c r="G56" s="75">
        <v>4</v>
      </c>
      <c r="H56" s="75">
        <v>7</v>
      </c>
      <c r="I56" s="75">
        <v>17</v>
      </c>
    </row>
    <row r="57" spans="2:9">
      <c r="B57" s="77">
        <v>3</v>
      </c>
      <c r="C57" s="75">
        <v>0</v>
      </c>
      <c r="D57" s="75">
        <v>0</v>
      </c>
      <c r="E57" s="75">
        <v>0</v>
      </c>
      <c r="F57" s="75">
        <v>1</v>
      </c>
      <c r="G57" s="75">
        <v>4</v>
      </c>
      <c r="H57" s="75">
        <v>6</v>
      </c>
      <c r="I57" s="75">
        <v>18</v>
      </c>
    </row>
    <row r="58" spans="2:9">
      <c r="B58" s="77">
        <v>3</v>
      </c>
      <c r="C58" s="75">
        <v>0</v>
      </c>
      <c r="D58" s="75">
        <v>0</v>
      </c>
      <c r="E58" s="75">
        <v>0</v>
      </c>
      <c r="F58" s="75">
        <v>2</v>
      </c>
      <c r="G58" s="75">
        <v>3</v>
      </c>
      <c r="H58" s="75">
        <v>6</v>
      </c>
      <c r="I58" s="75">
        <v>18</v>
      </c>
    </row>
    <row r="59" spans="2:9">
      <c r="B59" s="77">
        <v>3</v>
      </c>
      <c r="C59" s="75">
        <v>0</v>
      </c>
      <c r="D59" s="75">
        <v>0</v>
      </c>
      <c r="E59" s="75">
        <v>0</v>
      </c>
      <c r="F59" s="75">
        <v>2</v>
      </c>
      <c r="G59" s="75">
        <v>2</v>
      </c>
      <c r="H59" s="75">
        <v>7</v>
      </c>
      <c r="I59" s="75">
        <v>18</v>
      </c>
    </row>
    <row r="60" spans="2:9">
      <c r="B60" s="77">
        <v>3</v>
      </c>
      <c r="C60" s="75">
        <v>0</v>
      </c>
      <c r="D60" s="75">
        <v>0</v>
      </c>
      <c r="E60" s="75">
        <v>0</v>
      </c>
      <c r="F60" s="75">
        <v>2</v>
      </c>
      <c r="G60" s="75">
        <v>2</v>
      </c>
      <c r="H60" s="75">
        <v>7</v>
      </c>
      <c r="I60" s="75">
        <v>18</v>
      </c>
    </row>
    <row r="61" spans="2:9">
      <c r="B61" s="77">
        <v>3</v>
      </c>
      <c r="C61" s="75">
        <v>0</v>
      </c>
      <c r="D61" s="75">
        <v>0</v>
      </c>
      <c r="E61" s="75">
        <v>0</v>
      </c>
      <c r="F61" s="75">
        <v>3</v>
      </c>
      <c r="G61" s="75">
        <v>1</v>
      </c>
      <c r="H61" s="75">
        <v>7</v>
      </c>
      <c r="I61" s="75">
        <v>18</v>
      </c>
    </row>
    <row r="62" spans="2:9">
      <c r="B62" s="77">
        <v>4</v>
      </c>
      <c r="C62" s="75">
        <v>0</v>
      </c>
      <c r="D62" s="75">
        <v>0</v>
      </c>
      <c r="E62" s="75">
        <v>0</v>
      </c>
      <c r="F62" s="75">
        <v>3</v>
      </c>
      <c r="G62" s="75">
        <v>2</v>
      </c>
      <c r="H62" s="75">
        <v>5</v>
      </c>
      <c r="I62" s="75">
        <v>19</v>
      </c>
    </row>
    <row r="63" spans="2:9">
      <c r="B63" s="77">
        <v>4</v>
      </c>
      <c r="C63" s="75">
        <v>0</v>
      </c>
      <c r="D63" s="75">
        <v>0</v>
      </c>
      <c r="E63" s="75">
        <v>0</v>
      </c>
      <c r="F63" s="75">
        <v>2</v>
      </c>
      <c r="G63" s="75">
        <v>3</v>
      </c>
      <c r="H63" s="75">
        <v>6</v>
      </c>
      <c r="I63" s="75">
        <v>18</v>
      </c>
    </row>
    <row r="64" spans="2:9">
      <c r="B64" s="77">
        <v>4</v>
      </c>
      <c r="C64" s="75">
        <v>0</v>
      </c>
      <c r="D64" s="75">
        <v>0</v>
      </c>
      <c r="E64" s="75">
        <v>0</v>
      </c>
      <c r="F64" s="75">
        <v>2</v>
      </c>
      <c r="G64" s="75">
        <v>3</v>
      </c>
      <c r="H64" s="75">
        <v>6</v>
      </c>
      <c r="I64" s="75">
        <v>18</v>
      </c>
    </row>
    <row r="65" spans="2:9">
      <c r="B65" s="77">
        <v>4</v>
      </c>
      <c r="C65" s="75">
        <v>0</v>
      </c>
      <c r="D65" s="75">
        <v>0</v>
      </c>
      <c r="E65" s="75">
        <v>0</v>
      </c>
      <c r="F65" s="75">
        <v>1</v>
      </c>
      <c r="G65" s="75">
        <v>3</v>
      </c>
      <c r="H65" s="75">
        <v>7</v>
      </c>
      <c r="I65" s="75">
        <v>18</v>
      </c>
    </row>
    <row r="66" spans="2:9">
      <c r="B66" s="77">
        <v>4</v>
      </c>
      <c r="C66" s="75">
        <v>0</v>
      </c>
      <c r="D66" s="75">
        <v>0</v>
      </c>
      <c r="E66" s="75">
        <v>0</v>
      </c>
      <c r="F66" s="75">
        <v>1</v>
      </c>
      <c r="G66" s="75">
        <v>2</v>
      </c>
      <c r="H66" s="75">
        <v>8</v>
      </c>
      <c r="I66" s="75">
        <v>17</v>
      </c>
    </row>
    <row r="67" spans="2:9">
      <c r="B67" s="77">
        <v>4</v>
      </c>
      <c r="C67" s="75">
        <v>0</v>
      </c>
      <c r="D67" s="75">
        <v>0</v>
      </c>
      <c r="E67" s="75">
        <v>0</v>
      </c>
      <c r="F67" s="75">
        <v>2</v>
      </c>
      <c r="G67" s="75">
        <v>3</v>
      </c>
      <c r="H67" s="75">
        <v>5</v>
      </c>
      <c r="I67" s="75">
        <v>19</v>
      </c>
    </row>
    <row r="68" spans="2:9">
      <c r="B68" s="77">
        <v>4</v>
      </c>
      <c r="C68" s="75">
        <v>0</v>
      </c>
      <c r="D68" s="75">
        <v>0</v>
      </c>
      <c r="E68" s="75">
        <v>0</v>
      </c>
      <c r="F68" s="75">
        <v>2</v>
      </c>
      <c r="G68" s="75">
        <v>2</v>
      </c>
      <c r="H68" s="75">
        <v>7</v>
      </c>
      <c r="I68" s="75">
        <v>18</v>
      </c>
    </row>
    <row r="69" spans="2:9">
      <c r="B69" s="77">
        <v>4</v>
      </c>
      <c r="C69" s="75">
        <v>0</v>
      </c>
      <c r="D69" s="75">
        <v>0</v>
      </c>
      <c r="E69" s="75">
        <v>0</v>
      </c>
      <c r="F69" s="75">
        <v>1</v>
      </c>
      <c r="G69" s="75">
        <v>3</v>
      </c>
      <c r="H69" s="75">
        <v>5</v>
      </c>
      <c r="I69" s="75">
        <v>20</v>
      </c>
    </row>
    <row r="70" spans="2:9">
      <c r="B70" s="77">
        <v>4</v>
      </c>
      <c r="C70" s="75">
        <v>0</v>
      </c>
      <c r="D70" s="75">
        <v>0</v>
      </c>
      <c r="E70" s="75">
        <v>0</v>
      </c>
      <c r="F70" s="75">
        <v>1</v>
      </c>
      <c r="G70" s="75">
        <v>5</v>
      </c>
      <c r="H70" s="75">
        <v>3</v>
      </c>
      <c r="I70" s="75">
        <v>20</v>
      </c>
    </row>
    <row r="71" spans="2:9">
      <c r="B71" s="77">
        <v>4</v>
      </c>
      <c r="C71" s="75">
        <v>0</v>
      </c>
      <c r="D71" s="75">
        <v>0</v>
      </c>
      <c r="E71" s="75">
        <v>0</v>
      </c>
      <c r="F71" s="75">
        <v>1</v>
      </c>
      <c r="G71" s="75">
        <v>5</v>
      </c>
      <c r="H71" s="75">
        <v>5</v>
      </c>
      <c r="I71" s="75">
        <v>18</v>
      </c>
    </row>
    <row r="72" spans="2:9">
      <c r="B72" s="77">
        <v>4</v>
      </c>
      <c r="C72" s="75">
        <v>0</v>
      </c>
      <c r="D72" s="75">
        <v>0</v>
      </c>
      <c r="E72" s="75">
        <v>0</v>
      </c>
      <c r="F72" s="75">
        <v>0</v>
      </c>
      <c r="G72" s="75">
        <v>6</v>
      </c>
      <c r="H72" s="75">
        <v>4</v>
      </c>
      <c r="I72" s="75">
        <v>19</v>
      </c>
    </row>
    <row r="73" spans="2:9">
      <c r="B73" s="77">
        <v>4</v>
      </c>
      <c r="C73" s="75">
        <v>0</v>
      </c>
      <c r="D73" s="75">
        <v>0</v>
      </c>
      <c r="E73" s="75">
        <v>0</v>
      </c>
      <c r="F73" s="75">
        <v>1</v>
      </c>
      <c r="G73" s="75">
        <v>6</v>
      </c>
      <c r="H73" s="75">
        <v>2</v>
      </c>
      <c r="I73" s="75">
        <v>20</v>
      </c>
    </row>
    <row r="74" spans="2:9">
      <c r="B74" s="77">
        <v>4</v>
      </c>
      <c r="C74" s="75">
        <v>0</v>
      </c>
      <c r="D74" s="75">
        <v>0</v>
      </c>
      <c r="E74" s="75">
        <v>0</v>
      </c>
      <c r="F74" s="75">
        <v>1</v>
      </c>
      <c r="G74" s="75">
        <v>5</v>
      </c>
      <c r="H74" s="75">
        <v>4</v>
      </c>
      <c r="I74" s="75">
        <v>19</v>
      </c>
    </row>
    <row r="75" spans="2:9">
      <c r="B75" s="77">
        <v>4</v>
      </c>
      <c r="C75" s="75">
        <v>0</v>
      </c>
      <c r="D75" s="75">
        <v>0</v>
      </c>
      <c r="E75" s="75">
        <v>0</v>
      </c>
      <c r="F75" s="75">
        <v>2</v>
      </c>
      <c r="G75" s="75">
        <v>3</v>
      </c>
      <c r="H75" s="75">
        <v>5</v>
      </c>
      <c r="I75" s="75">
        <v>19</v>
      </c>
    </row>
    <row r="76" spans="2:9">
      <c r="B76" s="77">
        <v>4</v>
      </c>
      <c r="C76" s="75">
        <v>0</v>
      </c>
      <c r="D76" s="75">
        <v>0</v>
      </c>
      <c r="E76" s="75">
        <v>0</v>
      </c>
      <c r="F76" s="75">
        <v>0</v>
      </c>
      <c r="G76" s="75">
        <v>5</v>
      </c>
      <c r="H76" s="75">
        <v>5</v>
      </c>
      <c r="I76" s="75">
        <v>19</v>
      </c>
    </row>
    <row r="77" spans="2:9">
      <c r="B77" s="77">
        <v>4</v>
      </c>
      <c r="C77" s="75">
        <v>0</v>
      </c>
      <c r="D77" s="75">
        <v>0</v>
      </c>
      <c r="E77" s="75">
        <v>0</v>
      </c>
      <c r="F77" s="75">
        <v>0</v>
      </c>
      <c r="G77" s="75">
        <v>4</v>
      </c>
      <c r="H77" s="75">
        <v>5</v>
      </c>
      <c r="I77" s="75">
        <v>20</v>
      </c>
    </row>
    <row r="78" spans="2:9">
      <c r="B78" s="77">
        <v>4</v>
      </c>
      <c r="C78" s="75">
        <v>0</v>
      </c>
      <c r="D78" s="75">
        <v>0</v>
      </c>
      <c r="E78" s="75">
        <v>0</v>
      </c>
      <c r="F78" s="75">
        <v>1</v>
      </c>
      <c r="G78" s="75">
        <v>3</v>
      </c>
      <c r="H78" s="75">
        <v>6</v>
      </c>
      <c r="I78" s="75">
        <v>19</v>
      </c>
    </row>
    <row r="79" spans="2:9">
      <c r="B79" s="77">
        <v>4</v>
      </c>
      <c r="C79" s="75">
        <v>0</v>
      </c>
      <c r="D79" s="75">
        <v>0</v>
      </c>
      <c r="E79" s="75">
        <v>0</v>
      </c>
      <c r="F79" s="75">
        <v>1</v>
      </c>
      <c r="G79" s="75">
        <v>5</v>
      </c>
      <c r="H79" s="75">
        <v>4</v>
      </c>
      <c r="I79" s="75">
        <v>19</v>
      </c>
    </row>
    <row r="80" spans="2:9">
      <c r="B80" s="77">
        <v>4</v>
      </c>
      <c r="C80" s="75">
        <v>0</v>
      </c>
      <c r="D80" s="75">
        <v>0</v>
      </c>
      <c r="E80" s="75">
        <v>0</v>
      </c>
      <c r="F80" s="75">
        <v>1</v>
      </c>
      <c r="G80" s="75">
        <v>5</v>
      </c>
      <c r="H80" s="75">
        <v>5</v>
      </c>
      <c r="I80" s="75">
        <v>18</v>
      </c>
    </row>
    <row r="81" spans="2:9">
      <c r="B81" s="77">
        <v>4</v>
      </c>
      <c r="C81" s="75">
        <v>0</v>
      </c>
      <c r="D81" s="75">
        <v>0</v>
      </c>
      <c r="E81" s="75">
        <v>0</v>
      </c>
      <c r="F81" s="75">
        <v>3</v>
      </c>
      <c r="G81" s="75">
        <v>3</v>
      </c>
      <c r="H81" s="75">
        <v>5</v>
      </c>
      <c r="I81" s="75">
        <v>18</v>
      </c>
    </row>
    <row r="82" spans="2:9">
      <c r="B82" s="77">
        <v>5</v>
      </c>
      <c r="C82" s="75">
        <v>0</v>
      </c>
      <c r="D82" s="75">
        <v>0</v>
      </c>
      <c r="E82" s="75">
        <v>0</v>
      </c>
      <c r="F82" s="75">
        <v>1</v>
      </c>
      <c r="G82" s="75">
        <v>6</v>
      </c>
      <c r="H82" s="75">
        <v>2</v>
      </c>
      <c r="I82" s="75">
        <v>20</v>
      </c>
    </row>
    <row r="83" spans="2:9">
      <c r="B83" s="77">
        <v>5</v>
      </c>
      <c r="C83" s="75">
        <v>0</v>
      </c>
      <c r="D83" s="75">
        <v>0</v>
      </c>
      <c r="E83" s="75">
        <v>0</v>
      </c>
      <c r="F83" s="75">
        <v>2</v>
      </c>
      <c r="G83" s="75">
        <v>1</v>
      </c>
      <c r="H83" s="75">
        <v>5</v>
      </c>
      <c r="I83" s="75">
        <v>21</v>
      </c>
    </row>
    <row r="84" spans="2:9">
      <c r="B84" s="77">
        <v>5</v>
      </c>
      <c r="C84" s="75">
        <v>0</v>
      </c>
      <c r="D84" s="75">
        <v>0</v>
      </c>
      <c r="E84" s="75">
        <v>0</v>
      </c>
      <c r="F84" s="75">
        <v>2</v>
      </c>
      <c r="G84" s="75">
        <v>2</v>
      </c>
      <c r="H84" s="75">
        <v>4</v>
      </c>
      <c r="I84" s="75">
        <v>21</v>
      </c>
    </row>
    <row r="85" spans="2:9">
      <c r="B85" s="77">
        <v>5</v>
      </c>
      <c r="C85" s="75">
        <v>0</v>
      </c>
      <c r="D85" s="75">
        <v>0</v>
      </c>
      <c r="E85" s="75">
        <v>0</v>
      </c>
      <c r="F85" s="75">
        <v>2</v>
      </c>
      <c r="G85" s="75">
        <v>2</v>
      </c>
      <c r="H85" s="75">
        <v>5</v>
      </c>
      <c r="I85" s="75">
        <v>20</v>
      </c>
    </row>
    <row r="86" spans="2:9">
      <c r="B86" s="77">
        <v>5</v>
      </c>
      <c r="C86" s="75">
        <v>0</v>
      </c>
      <c r="D86" s="75">
        <v>0</v>
      </c>
      <c r="E86" s="75">
        <v>0</v>
      </c>
      <c r="F86" s="75">
        <v>2</v>
      </c>
      <c r="G86" s="75">
        <v>0</v>
      </c>
      <c r="H86" s="75">
        <v>7</v>
      </c>
      <c r="I86" s="75">
        <v>20</v>
      </c>
    </row>
    <row r="87" spans="2:9">
      <c r="B87" s="77">
        <v>5</v>
      </c>
      <c r="C87" s="75">
        <v>0</v>
      </c>
      <c r="D87" s="75">
        <v>0</v>
      </c>
      <c r="E87" s="75">
        <v>0</v>
      </c>
      <c r="F87" s="75">
        <v>2</v>
      </c>
      <c r="G87" s="75">
        <v>2</v>
      </c>
      <c r="H87" s="75">
        <v>5</v>
      </c>
      <c r="I87" s="75">
        <v>20</v>
      </c>
    </row>
    <row r="88" spans="2:9">
      <c r="B88" s="77">
        <v>5</v>
      </c>
      <c r="C88" s="75">
        <v>0</v>
      </c>
      <c r="D88" s="75">
        <v>0</v>
      </c>
      <c r="E88" s="75">
        <v>0</v>
      </c>
      <c r="F88" s="75">
        <v>2</v>
      </c>
      <c r="G88" s="75">
        <v>2</v>
      </c>
      <c r="H88" s="75">
        <v>4</v>
      </c>
      <c r="I88" s="75">
        <v>21</v>
      </c>
    </row>
    <row r="89" spans="2:9">
      <c r="B89" s="77">
        <v>5</v>
      </c>
      <c r="C89" s="75">
        <v>0</v>
      </c>
      <c r="D89" s="75">
        <v>0</v>
      </c>
      <c r="E89" s="75">
        <v>0</v>
      </c>
      <c r="F89" s="75">
        <v>2</v>
      </c>
      <c r="G89" s="75">
        <v>2</v>
      </c>
      <c r="H89" s="75">
        <v>4</v>
      </c>
      <c r="I89" s="75">
        <v>21</v>
      </c>
    </row>
    <row r="90" spans="2:9">
      <c r="B90" s="77">
        <v>5</v>
      </c>
      <c r="C90" s="75">
        <v>0</v>
      </c>
      <c r="D90" s="75">
        <v>0</v>
      </c>
      <c r="E90" s="75">
        <v>0</v>
      </c>
      <c r="F90" s="75">
        <v>2</v>
      </c>
      <c r="G90" s="75">
        <v>2</v>
      </c>
      <c r="H90" s="75">
        <v>4</v>
      </c>
      <c r="I90" s="75">
        <v>21</v>
      </c>
    </row>
    <row r="91" spans="2:9">
      <c r="B91" s="77">
        <v>5</v>
      </c>
      <c r="C91" s="75">
        <v>0</v>
      </c>
      <c r="D91" s="75">
        <v>0</v>
      </c>
      <c r="E91" s="75">
        <v>0</v>
      </c>
      <c r="F91" s="75">
        <v>2</v>
      </c>
      <c r="G91" s="75">
        <v>2</v>
      </c>
      <c r="H91" s="75">
        <v>4</v>
      </c>
      <c r="I91" s="75">
        <v>21</v>
      </c>
    </row>
    <row r="92" spans="2:9">
      <c r="B92" s="77">
        <v>5</v>
      </c>
      <c r="C92" s="75">
        <v>0</v>
      </c>
      <c r="D92" s="75">
        <v>0</v>
      </c>
      <c r="E92" s="75">
        <v>0</v>
      </c>
      <c r="F92" s="75">
        <v>2</v>
      </c>
      <c r="G92" s="75">
        <v>3</v>
      </c>
      <c r="H92" s="75">
        <v>5</v>
      </c>
      <c r="I92" s="75">
        <v>19</v>
      </c>
    </row>
    <row r="93" spans="2:9">
      <c r="B93" s="77">
        <v>5</v>
      </c>
      <c r="C93" s="75">
        <v>0</v>
      </c>
      <c r="D93" s="75">
        <v>0</v>
      </c>
      <c r="E93" s="75">
        <v>0</v>
      </c>
      <c r="F93" s="75">
        <v>2</v>
      </c>
      <c r="G93" s="75">
        <v>3</v>
      </c>
      <c r="H93" s="75">
        <v>6</v>
      </c>
      <c r="I93" s="75">
        <v>18</v>
      </c>
    </row>
    <row r="94" spans="2:9">
      <c r="B94" s="77">
        <v>5</v>
      </c>
      <c r="C94" s="75">
        <v>0</v>
      </c>
      <c r="D94" s="75">
        <v>0</v>
      </c>
      <c r="E94" s="75">
        <v>0</v>
      </c>
      <c r="F94" s="75">
        <v>2</v>
      </c>
      <c r="G94" s="75">
        <v>3</v>
      </c>
      <c r="H94" s="75">
        <v>6</v>
      </c>
      <c r="I94" s="75">
        <v>18</v>
      </c>
    </row>
    <row r="95" spans="2:9">
      <c r="B95" s="77">
        <v>5</v>
      </c>
      <c r="C95" s="75">
        <v>0</v>
      </c>
      <c r="D95" s="75">
        <v>0</v>
      </c>
      <c r="E95" s="75">
        <v>0</v>
      </c>
      <c r="F95" s="75">
        <v>2</v>
      </c>
      <c r="G95" s="75">
        <v>1</v>
      </c>
      <c r="H95" s="75">
        <v>7</v>
      </c>
      <c r="I95" s="75">
        <v>19</v>
      </c>
    </row>
    <row r="96" spans="2:9">
      <c r="B96" s="77">
        <v>5</v>
      </c>
      <c r="C96" s="75">
        <v>0</v>
      </c>
      <c r="D96" s="75">
        <v>0</v>
      </c>
      <c r="E96" s="75">
        <v>0</v>
      </c>
      <c r="F96" s="75">
        <v>2</v>
      </c>
      <c r="G96" s="75">
        <v>2</v>
      </c>
      <c r="H96" s="75">
        <v>6</v>
      </c>
      <c r="I96" s="75">
        <v>19</v>
      </c>
    </row>
    <row r="97" spans="2:9">
      <c r="B97" s="77">
        <v>5</v>
      </c>
      <c r="C97" s="75">
        <v>0</v>
      </c>
      <c r="D97" s="75">
        <v>0</v>
      </c>
      <c r="E97" s="75">
        <v>0</v>
      </c>
      <c r="F97" s="75">
        <v>2</v>
      </c>
      <c r="G97" s="75">
        <v>2</v>
      </c>
      <c r="H97" s="75">
        <v>6</v>
      </c>
      <c r="I97" s="75">
        <v>19</v>
      </c>
    </row>
    <row r="98" spans="2:9">
      <c r="B98" s="77">
        <v>5</v>
      </c>
      <c r="C98" s="75">
        <v>0</v>
      </c>
      <c r="D98" s="75">
        <v>0</v>
      </c>
      <c r="E98" s="75">
        <v>0</v>
      </c>
      <c r="F98" s="75">
        <v>2</v>
      </c>
      <c r="G98" s="75">
        <v>2</v>
      </c>
      <c r="H98" s="75">
        <v>6</v>
      </c>
      <c r="I98" s="75">
        <v>19</v>
      </c>
    </row>
    <row r="99" spans="2:9">
      <c r="B99" s="77">
        <v>5</v>
      </c>
      <c r="C99" s="75">
        <v>0</v>
      </c>
      <c r="D99" s="75">
        <v>0</v>
      </c>
      <c r="E99" s="75">
        <v>0</v>
      </c>
      <c r="F99" s="75">
        <v>2</v>
      </c>
      <c r="G99" s="75">
        <v>0</v>
      </c>
      <c r="H99" s="75">
        <v>9</v>
      </c>
      <c r="I99" s="75">
        <v>18</v>
      </c>
    </row>
    <row r="100" spans="2:9">
      <c r="B100" s="77">
        <v>5</v>
      </c>
      <c r="C100" s="75">
        <v>0</v>
      </c>
      <c r="D100" s="75">
        <v>0</v>
      </c>
      <c r="E100" s="75">
        <v>0</v>
      </c>
      <c r="F100" s="75">
        <v>2</v>
      </c>
      <c r="G100" s="75">
        <v>0</v>
      </c>
      <c r="H100" s="75">
        <v>9</v>
      </c>
      <c r="I100" s="75">
        <v>18</v>
      </c>
    </row>
    <row r="101" spans="2:9">
      <c r="B101" s="77">
        <v>5</v>
      </c>
      <c r="C101" s="75">
        <v>0</v>
      </c>
      <c r="D101" s="75">
        <v>0</v>
      </c>
      <c r="E101" s="75">
        <v>0</v>
      </c>
      <c r="F101" s="75">
        <v>2</v>
      </c>
      <c r="G101" s="75">
        <v>0</v>
      </c>
      <c r="H101" s="75">
        <v>8</v>
      </c>
      <c r="I101" s="75">
        <v>19</v>
      </c>
    </row>
    <row r="102" spans="2:9">
      <c r="B102" s="77">
        <v>6</v>
      </c>
      <c r="C102" s="75">
        <v>0</v>
      </c>
      <c r="D102" s="75">
        <v>0</v>
      </c>
      <c r="E102" s="75">
        <v>0</v>
      </c>
      <c r="F102" s="75">
        <v>1</v>
      </c>
      <c r="G102" s="75">
        <v>1</v>
      </c>
      <c r="H102" s="75">
        <v>9</v>
      </c>
      <c r="I102" s="75">
        <v>18</v>
      </c>
    </row>
    <row r="103" spans="2:9">
      <c r="B103" s="77">
        <v>6</v>
      </c>
      <c r="C103" s="75">
        <v>0</v>
      </c>
      <c r="D103" s="75">
        <v>0</v>
      </c>
      <c r="E103" s="75">
        <v>0</v>
      </c>
      <c r="F103" s="75">
        <v>1</v>
      </c>
      <c r="G103" s="75">
        <v>2</v>
      </c>
      <c r="H103" s="75">
        <v>8</v>
      </c>
      <c r="I103" s="75">
        <v>18</v>
      </c>
    </row>
    <row r="104" spans="2:9">
      <c r="B104" s="77">
        <v>6</v>
      </c>
      <c r="C104" s="75">
        <v>0</v>
      </c>
      <c r="D104" s="75">
        <v>0</v>
      </c>
      <c r="E104" s="75">
        <v>0</v>
      </c>
      <c r="F104" s="75">
        <v>2</v>
      </c>
      <c r="G104" s="75">
        <v>0</v>
      </c>
      <c r="H104" s="75">
        <v>9</v>
      </c>
      <c r="I104" s="75">
        <v>18</v>
      </c>
    </row>
    <row r="105" spans="2:9">
      <c r="B105" s="77">
        <v>6</v>
      </c>
      <c r="C105" s="75">
        <v>0</v>
      </c>
      <c r="D105" s="75">
        <v>0</v>
      </c>
      <c r="E105" s="75">
        <v>0</v>
      </c>
      <c r="F105" s="75">
        <v>2</v>
      </c>
      <c r="G105" s="75">
        <v>0</v>
      </c>
      <c r="H105" s="75">
        <v>9</v>
      </c>
      <c r="I105" s="75">
        <v>18</v>
      </c>
    </row>
    <row r="106" spans="2:9">
      <c r="B106" s="77">
        <v>6</v>
      </c>
      <c r="C106" s="75">
        <v>0</v>
      </c>
      <c r="D106" s="75">
        <v>1</v>
      </c>
      <c r="E106" s="75">
        <v>0</v>
      </c>
      <c r="F106" s="75">
        <v>1</v>
      </c>
      <c r="G106" s="75">
        <v>0</v>
      </c>
      <c r="H106" s="75">
        <v>9</v>
      </c>
      <c r="I106" s="75">
        <v>18</v>
      </c>
    </row>
    <row r="107" spans="2:9">
      <c r="B107" s="77">
        <v>6</v>
      </c>
      <c r="C107" s="75">
        <v>0</v>
      </c>
      <c r="D107" s="75">
        <v>0</v>
      </c>
      <c r="E107" s="75">
        <v>1</v>
      </c>
      <c r="F107" s="75">
        <v>1</v>
      </c>
      <c r="G107" s="75">
        <v>2</v>
      </c>
      <c r="H107" s="75">
        <v>7</v>
      </c>
      <c r="I107" s="75">
        <v>18</v>
      </c>
    </row>
    <row r="108" spans="2:9">
      <c r="B108" s="77">
        <v>6</v>
      </c>
      <c r="C108" s="75">
        <v>0</v>
      </c>
      <c r="D108" s="75">
        <v>1</v>
      </c>
      <c r="E108" s="75">
        <v>0</v>
      </c>
      <c r="F108" s="75">
        <v>1</v>
      </c>
      <c r="G108" s="75">
        <v>2</v>
      </c>
      <c r="H108" s="75">
        <v>7</v>
      </c>
      <c r="I108" s="75">
        <v>18</v>
      </c>
    </row>
    <row r="109" spans="2:9">
      <c r="B109" s="77">
        <v>6</v>
      </c>
      <c r="C109" s="75">
        <v>0</v>
      </c>
      <c r="D109" s="75">
        <v>1</v>
      </c>
      <c r="E109" s="75">
        <v>0</v>
      </c>
      <c r="F109" s="75">
        <v>1</v>
      </c>
      <c r="G109" s="75">
        <v>2</v>
      </c>
      <c r="H109" s="75">
        <v>7</v>
      </c>
      <c r="I109" s="75">
        <v>17</v>
      </c>
    </row>
    <row r="110" spans="2:9">
      <c r="B110" s="77">
        <v>6</v>
      </c>
      <c r="C110" s="75">
        <v>0</v>
      </c>
      <c r="D110" s="75">
        <v>0</v>
      </c>
      <c r="E110" s="75">
        <v>1</v>
      </c>
      <c r="F110" s="75">
        <v>1</v>
      </c>
      <c r="G110" s="75">
        <v>1</v>
      </c>
      <c r="H110" s="75">
        <v>7</v>
      </c>
      <c r="I110" s="75">
        <v>19</v>
      </c>
    </row>
    <row r="111" spans="2:9">
      <c r="B111" s="77">
        <v>6</v>
      </c>
      <c r="C111" s="75">
        <v>0</v>
      </c>
      <c r="D111" s="75">
        <v>0</v>
      </c>
      <c r="E111" s="75">
        <v>1</v>
      </c>
      <c r="F111" s="75">
        <v>1</v>
      </c>
      <c r="G111" s="75">
        <v>0</v>
      </c>
      <c r="H111" s="75">
        <v>8</v>
      </c>
      <c r="I111" s="75">
        <v>19</v>
      </c>
    </row>
    <row r="112" spans="2:9">
      <c r="B112" s="77">
        <v>6</v>
      </c>
      <c r="C112" s="75">
        <v>0</v>
      </c>
      <c r="D112" s="75">
        <v>0</v>
      </c>
      <c r="E112" s="75">
        <v>0</v>
      </c>
      <c r="F112" s="75">
        <v>2</v>
      </c>
      <c r="G112" s="75">
        <v>1</v>
      </c>
      <c r="H112" s="75">
        <v>9</v>
      </c>
      <c r="I112" s="75">
        <v>17</v>
      </c>
    </row>
    <row r="113" spans="2:9">
      <c r="B113" s="77">
        <v>6</v>
      </c>
      <c r="C113" s="75">
        <v>0</v>
      </c>
      <c r="D113" s="75">
        <v>0</v>
      </c>
      <c r="E113" s="75">
        <v>0</v>
      </c>
      <c r="F113" s="75">
        <v>2</v>
      </c>
      <c r="G113" s="75">
        <v>1</v>
      </c>
      <c r="H113" s="75">
        <v>8</v>
      </c>
      <c r="I113" s="75">
        <v>18</v>
      </c>
    </row>
    <row r="114" spans="2:9">
      <c r="B114" s="77">
        <v>6</v>
      </c>
      <c r="C114" s="75">
        <v>0</v>
      </c>
      <c r="D114" s="75">
        <v>0</v>
      </c>
      <c r="E114" s="75">
        <v>0</v>
      </c>
      <c r="F114" s="75">
        <v>2</v>
      </c>
      <c r="G114" s="75">
        <v>1</v>
      </c>
      <c r="H114" s="75">
        <v>9</v>
      </c>
      <c r="I114" s="75">
        <v>17</v>
      </c>
    </row>
    <row r="115" spans="2:9">
      <c r="B115" s="77">
        <v>6</v>
      </c>
      <c r="C115" s="75">
        <v>0</v>
      </c>
      <c r="D115" s="75">
        <v>0</v>
      </c>
      <c r="E115" s="75">
        <v>1</v>
      </c>
      <c r="F115" s="75">
        <v>1</v>
      </c>
      <c r="G115" s="75">
        <v>1</v>
      </c>
      <c r="H115" s="75">
        <v>9</v>
      </c>
      <c r="I115" s="75">
        <v>17</v>
      </c>
    </row>
    <row r="116" spans="2:9">
      <c r="B116" s="77">
        <v>6</v>
      </c>
      <c r="C116" s="75">
        <v>0</v>
      </c>
      <c r="D116" s="75">
        <v>0</v>
      </c>
      <c r="E116" s="75">
        <v>0</v>
      </c>
      <c r="F116" s="75">
        <v>2</v>
      </c>
      <c r="G116" s="75">
        <v>1</v>
      </c>
      <c r="H116" s="75">
        <v>9</v>
      </c>
      <c r="I116" s="75">
        <v>17</v>
      </c>
    </row>
    <row r="117" spans="2:9">
      <c r="B117" s="77">
        <v>6</v>
      </c>
      <c r="C117" s="75">
        <v>0</v>
      </c>
      <c r="D117" s="75">
        <v>0</v>
      </c>
      <c r="E117" s="75">
        <v>1</v>
      </c>
      <c r="F117" s="75">
        <v>1</v>
      </c>
      <c r="G117" s="75">
        <v>1</v>
      </c>
      <c r="H117" s="75">
        <v>8</v>
      </c>
      <c r="I117" s="75">
        <v>18</v>
      </c>
    </row>
    <row r="118" spans="2:9">
      <c r="B118" s="77">
        <v>6</v>
      </c>
      <c r="C118" s="75">
        <v>0</v>
      </c>
      <c r="D118" s="75">
        <v>0</v>
      </c>
      <c r="E118" s="75">
        <v>1</v>
      </c>
      <c r="F118" s="75">
        <v>1</v>
      </c>
      <c r="G118" s="75">
        <v>1</v>
      </c>
      <c r="H118" s="75">
        <v>8</v>
      </c>
      <c r="I118" s="75">
        <v>18</v>
      </c>
    </row>
    <row r="119" spans="2:9">
      <c r="B119" s="77">
        <v>6</v>
      </c>
      <c r="C119" s="75">
        <v>0</v>
      </c>
      <c r="D119" s="75">
        <v>0</v>
      </c>
      <c r="E119" s="75">
        <v>0</v>
      </c>
      <c r="F119" s="75">
        <v>2</v>
      </c>
      <c r="G119" s="75">
        <v>2</v>
      </c>
      <c r="H119" s="75">
        <v>6</v>
      </c>
      <c r="I119" s="75">
        <v>19</v>
      </c>
    </row>
    <row r="120" spans="2:9">
      <c r="B120" s="77">
        <v>6</v>
      </c>
      <c r="C120" s="75">
        <v>0</v>
      </c>
      <c r="D120" s="75">
        <v>0</v>
      </c>
      <c r="E120" s="75">
        <v>1</v>
      </c>
      <c r="F120" s="75">
        <v>1</v>
      </c>
      <c r="G120" s="75">
        <v>1</v>
      </c>
      <c r="H120" s="75">
        <v>8</v>
      </c>
      <c r="I120" s="75">
        <v>18</v>
      </c>
    </row>
    <row r="121" spans="2:9">
      <c r="B121" s="77">
        <v>6</v>
      </c>
      <c r="C121" s="75">
        <v>0</v>
      </c>
      <c r="D121" s="75">
        <v>0</v>
      </c>
      <c r="E121" s="75">
        <v>1</v>
      </c>
      <c r="F121" s="75">
        <v>1</v>
      </c>
      <c r="G121" s="75">
        <v>1</v>
      </c>
      <c r="H121" s="75">
        <v>8</v>
      </c>
      <c r="I121" s="75">
        <v>18</v>
      </c>
    </row>
    <row r="122" spans="2:9">
      <c r="B122" s="77">
        <v>6</v>
      </c>
      <c r="C122" s="75">
        <v>0</v>
      </c>
      <c r="D122" s="75">
        <v>0</v>
      </c>
      <c r="E122" s="75">
        <v>1</v>
      </c>
      <c r="F122" s="75">
        <v>1</v>
      </c>
      <c r="G122" s="75">
        <v>2</v>
      </c>
      <c r="H122" s="75">
        <v>6</v>
      </c>
      <c r="I122" s="75">
        <v>19</v>
      </c>
    </row>
    <row r="123" spans="2:9">
      <c r="B123" s="77">
        <v>6</v>
      </c>
      <c r="C123" s="75">
        <v>0</v>
      </c>
      <c r="D123" s="75">
        <v>0</v>
      </c>
      <c r="E123" s="75">
        <v>0</v>
      </c>
      <c r="F123" s="75">
        <v>1</v>
      </c>
      <c r="G123" s="75">
        <v>3</v>
      </c>
      <c r="H123" s="75">
        <v>6</v>
      </c>
      <c r="I123" s="75">
        <v>19</v>
      </c>
    </row>
    <row r="124" spans="2:9">
      <c r="B124" s="77">
        <v>7</v>
      </c>
      <c r="C124" s="75">
        <v>0</v>
      </c>
      <c r="D124" s="75">
        <v>0</v>
      </c>
      <c r="E124" s="75">
        <v>0</v>
      </c>
      <c r="F124" s="75">
        <v>1</v>
      </c>
      <c r="G124" s="75">
        <v>2</v>
      </c>
      <c r="H124" s="75">
        <v>7</v>
      </c>
      <c r="I124" s="75">
        <v>19</v>
      </c>
    </row>
    <row r="125" spans="2:9">
      <c r="B125" s="77">
        <v>7</v>
      </c>
      <c r="C125" s="75">
        <v>0</v>
      </c>
      <c r="D125" s="75">
        <v>0</v>
      </c>
      <c r="E125" s="75">
        <v>0</v>
      </c>
      <c r="F125" s="75">
        <v>2</v>
      </c>
      <c r="G125" s="75">
        <v>0</v>
      </c>
      <c r="H125" s="75">
        <v>8</v>
      </c>
      <c r="I125" s="75">
        <v>19</v>
      </c>
    </row>
    <row r="126" spans="2:9">
      <c r="B126" s="77">
        <v>7</v>
      </c>
      <c r="C126" s="75">
        <v>0</v>
      </c>
      <c r="D126" s="75">
        <v>0</v>
      </c>
      <c r="E126" s="75">
        <v>0</v>
      </c>
      <c r="F126" s="75">
        <v>2</v>
      </c>
      <c r="G126" s="75">
        <v>0</v>
      </c>
      <c r="H126" s="75">
        <v>8</v>
      </c>
      <c r="I126" s="75">
        <v>19</v>
      </c>
    </row>
    <row r="127" spans="2:9">
      <c r="B127" s="77">
        <v>7</v>
      </c>
      <c r="C127" s="75">
        <v>0</v>
      </c>
      <c r="D127" s="75">
        <v>0</v>
      </c>
      <c r="E127" s="75">
        <v>0</v>
      </c>
      <c r="F127" s="75">
        <v>2</v>
      </c>
      <c r="G127" s="75">
        <v>2</v>
      </c>
      <c r="H127" s="75">
        <v>6</v>
      </c>
      <c r="I127" s="75">
        <v>19</v>
      </c>
    </row>
    <row r="128" spans="2:9">
      <c r="B128" s="77">
        <v>7</v>
      </c>
      <c r="C128" s="75">
        <v>0</v>
      </c>
      <c r="D128" s="75">
        <v>0</v>
      </c>
      <c r="E128" s="75">
        <v>0</v>
      </c>
      <c r="F128" s="75">
        <v>2</v>
      </c>
      <c r="G128" s="75">
        <v>2</v>
      </c>
      <c r="H128" s="75">
        <v>6</v>
      </c>
      <c r="I128" s="75">
        <v>19</v>
      </c>
    </row>
    <row r="129" spans="2:9">
      <c r="B129" s="77">
        <v>7</v>
      </c>
      <c r="C129" s="75">
        <v>0</v>
      </c>
      <c r="D129" s="75">
        <v>0</v>
      </c>
      <c r="E129" s="75">
        <v>0</v>
      </c>
      <c r="F129" s="75">
        <v>2</v>
      </c>
      <c r="G129" s="75">
        <v>2</v>
      </c>
      <c r="H129" s="75">
        <v>6</v>
      </c>
      <c r="I129" s="75">
        <v>19</v>
      </c>
    </row>
    <row r="130" spans="2:9">
      <c r="B130" s="77">
        <v>7</v>
      </c>
      <c r="C130" s="75">
        <v>0</v>
      </c>
      <c r="D130" s="75">
        <v>0</v>
      </c>
      <c r="E130" s="75">
        <v>0</v>
      </c>
      <c r="F130" s="75">
        <v>2</v>
      </c>
      <c r="G130" s="75">
        <v>3</v>
      </c>
      <c r="H130" s="75">
        <v>5</v>
      </c>
      <c r="I130" s="75">
        <v>19</v>
      </c>
    </row>
    <row r="131" spans="2:9">
      <c r="B131" s="77">
        <v>7</v>
      </c>
      <c r="C131" s="75">
        <v>0</v>
      </c>
      <c r="D131" s="75">
        <v>0</v>
      </c>
      <c r="E131" s="75">
        <v>0</v>
      </c>
      <c r="F131" s="75">
        <v>2</v>
      </c>
      <c r="G131" s="75">
        <v>3</v>
      </c>
      <c r="H131" s="75">
        <v>6</v>
      </c>
      <c r="I131" s="75">
        <v>18</v>
      </c>
    </row>
    <row r="132" spans="2:9">
      <c r="B132" s="77">
        <v>7</v>
      </c>
      <c r="C132" s="75">
        <v>0</v>
      </c>
      <c r="D132" s="75">
        <v>0</v>
      </c>
      <c r="E132" s="75">
        <v>0</v>
      </c>
      <c r="F132" s="75">
        <v>2</v>
      </c>
      <c r="G132" s="75">
        <v>4</v>
      </c>
      <c r="H132" s="75">
        <v>4</v>
      </c>
      <c r="I132" s="75">
        <v>19</v>
      </c>
    </row>
    <row r="133" spans="2:9">
      <c r="B133" s="77">
        <v>7</v>
      </c>
      <c r="C133" s="75">
        <v>0</v>
      </c>
      <c r="D133" s="75">
        <v>0</v>
      </c>
      <c r="E133" s="75">
        <v>0</v>
      </c>
      <c r="F133" s="75">
        <v>3</v>
      </c>
      <c r="G133" s="75">
        <v>2</v>
      </c>
      <c r="H133" s="75">
        <v>5</v>
      </c>
      <c r="I133" s="75">
        <v>19</v>
      </c>
    </row>
    <row r="134" spans="2:9">
      <c r="B134" s="77">
        <v>7</v>
      </c>
      <c r="C134" s="75">
        <v>0</v>
      </c>
      <c r="D134" s="75">
        <v>0</v>
      </c>
      <c r="E134" s="75">
        <v>0</v>
      </c>
      <c r="F134" s="75">
        <v>3</v>
      </c>
      <c r="G134" s="75">
        <v>2</v>
      </c>
      <c r="H134" s="75">
        <v>5</v>
      </c>
      <c r="I134" s="75">
        <v>19</v>
      </c>
    </row>
    <row r="135" spans="2:9">
      <c r="B135" s="77">
        <v>7</v>
      </c>
      <c r="C135" s="75">
        <v>0</v>
      </c>
      <c r="D135" s="75">
        <v>0</v>
      </c>
      <c r="E135" s="75">
        <v>0</v>
      </c>
      <c r="F135" s="75">
        <v>3</v>
      </c>
      <c r="G135" s="75">
        <v>2</v>
      </c>
      <c r="H135" s="75">
        <v>5</v>
      </c>
      <c r="I135" s="75">
        <v>19</v>
      </c>
    </row>
    <row r="136" spans="2:9">
      <c r="B136" s="77">
        <v>7</v>
      </c>
      <c r="C136" s="75">
        <v>0</v>
      </c>
      <c r="D136" s="75">
        <v>0</v>
      </c>
      <c r="E136" s="75">
        <v>0</v>
      </c>
      <c r="F136" s="75">
        <v>2</v>
      </c>
      <c r="G136" s="75">
        <v>3</v>
      </c>
      <c r="H136" s="75">
        <v>6</v>
      </c>
      <c r="I136" s="75">
        <v>18</v>
      </c>
    </row>
    <row r="137" spans="2:9">
      <c r="B137" s="77">
        <v>7</v>
      </c>
      <c r="C137" s="75">
        <v>0</v>
      </c>
      <c r="D137" s="75">
        <v>0</v>
      </c>
      <c r="E137" s="75">
        <v>0</v>
      </c>
      <c r="F137" s="75">
        <v>3</v>
      </c>
      <c r="G137" s="75">
        <v>2</v>
      </c>
      <c r="H137" s="75">
        <v>6</v>
      </c>
      <c r="I137" s="75">
        <v>18</v>
      </c>
    </row>
    <row r="138" spans="2:9">
      <c r="B138" s="77">
        <v>7</v>
      </c>
      <c r="C138" s="75">
        <v>0</v>
      </c>
      <c r="D138" s="75">
        <v>0</v>
      </c>
      <c r="E138" s="75">
        <v>0</v>
      </c>
      <c r="F138" s="75">
        <v>3</v>
      </c>
      <c r="G138" s="75">
        <v>2</v>
      </c>
      <c r="H138" s="75">
        <v>6</v>
      </c>
      <c r="I138" s="75">
        <v>18</v>
      </c>
    </row>
    <row r="139" spans="2:9">
      <c r="B139" s="77">
        <v>7</v>
      </c>
      <c r="C139" s="75">
        <v>0</v>
      </c>
      <c r="D139" s="75">
        <v>0</v>
      </c>
      <c r="E139" s="75">
        <v>0</v>
      </c>
      <c r="F139" s="75">
        <v>3</v>
      </c>
      <c r="G139" s="75">
        <v>2</v>
      </c>
      <c r="H139" s="75">
        <v>6</v>
      </c>
      <c r="I139" s="75">
        <v>18</v>
      </c>
    </row>
    <row r="140" spans="2:9">
      <c r="B140" s="77">
        <v>7</v>
      </c>
      <c r="C140" s="75">
        <v>0</v>
      </c>
      <c r="D140" s="75">
        <v>0</v>
      </c>
      <c r="E140" s="75">
        <v>0</v>
      </c>
      <c r="F140" s="75">
        <v>3</v>
      </c>
      <c r="G140" s="75">
        <v>3</v>
      </c>
      <c r="H140" s="75">
        <v>5</v>
      </c>
      <c r="I140" s="75">
        <v>18</v>
      </c>
    </row>
    <row r="141" spans="2:9">
      <c r="B141" s="77">
        <v>7</v>
      </c>
      <c r="C141" s="75">
        <v>0</v>
      </c>
      <c r="D141" s="75">
        <v>0</v>
      </c>
      <c r="E141" s="75">
        <v>0</v>
      </c>
      <c r="F141" s="75">
        <v>3</v>
      </c>
      <c r="G141" s="75">
        <v>2</v>
      </c>
      <c r="H141" s="75">
        <v>6</v>
      </c>
      <c r="I141" s="75">
        <v>18</v>
      </c>
    </row>
    <row r="142" spans="2:9">
      <c r="B142" s="77">
        <v>7</v>
      </c>
      <c r="C142" s="75">
        <v>0</v>
      </c>
      <c r="D142" s="75">
        <v>0</v>
      </c>
      <c r="E142" s="75">
        <v>1</v>
      </c>
      <c r="F142" s="75">
        <v>2</v>
      </c>
      <c r="G142" s="75">
        <v>2</v>
      </c>
      <c r="H142" s="75">
        <v>6</v>
      </c>
      <c r="I142" s="75">
        <v>18</v>
      </c>
    </row>
    <row r="143" spans="2:9">
      <c r="B143" s="77">
        <v>7</v>
      </c>
      <c r="C143" s="75">
        <v>0</v>
      </c>
      <c r="D143" s="75">
        <v>0</v>
      </c>
      <c r="E143" s="75">
        <v>1</v>
      </c>
      <c r="F143" s="75">
        <v>2</v>
      </c>
      <c r="G143" s="75">
        <v>1</v>
      </c>
      <c r="H143" s="75">
        <v>7</v>
      </c>
      <c r="I143" s="75">
        <v>18</v>
      </c>
    </row>
    <row r="144" spans="2:9">
      <c r="B144" s="77">
        <v>7</v>
      </c>
      <c r="C144" s="75">
        <v>0</v>
      </c>
      <c r="D144" s="75">
        <v>0</v>
      </c>
      <c r="E144" s="75">
        <v>0</v>
      </c>
      <c r="F144" s="75">
        <v>3</v>
      </c>
      <c r="G144" s="75">
        <v>2</v>
      </c>
      <c r="H144" s="75">
        <v>6</v>
      </c>
      <c r="I144" s="75">
        <v>18</v>
      </c>
    </row>
    <row r="145" spans="2:9">
      <c r="B145" s="77">
        <v>7</v>
      </c>
      <c r="C145" s="75">
        <v>0</v>
      </c>
      <c r="D145" s="75">
        <v>0</v>
      </c>
      <c r="E145" s="75">
        <v>0</v>
      </c>
      <c r="F145" s="75">
        <v>3</v>
      </c>
      <c r="G145" s="75">
        <v>1</v>
      </c>
      <c r="H145" s="75">
        <v>7</v>
      </c>
      <c r="I145" s="75">
        <v>18</v>
      </c>
    </row>
    <row r="146" spans="2:9">
      <c r="B146" s="77">
        <v>7</v>
      </c>
      <c r="C146" s="75">
        <v>0</v>
      </c>
      <c r="D146" s="75">
        <v>0</v>
      </c>
      <c r="E146" s="75">
        <v>0</v>
      </c>
      <c r="F146" s="75">
        <v>3</v>
      </c>
      <c r="G146" s="75">
        <v>1</v>
      </c>
      <c r="H146" s="75">
        <v>7</v>
      </c>
      <c r="I146" s="75">
        <v>18</v>
      </c>
    </row>
    <row r="147" spans="2:9">
      <c r="B147" s="77">
        <v>8</v>
      </c>
      <c r="C147" s="75">
        <v>0</v>
      </c>
      <c r="D147" s="75">
        <v>0</v>
      </c>
      <c r="E147" s="75">
        <v>0</v>
      </c>
      <c r="F147" s="75">
        <v>3</v>
      </c>
      <c r="G147" s="75">
        <v>1</v>
      </c>
      <c r="H147" s="75">
        <v>7</v>
      </c>
      <c r="I147" s="75">
        <v>18</v>
      </c>
    </row>
    <row r="148" spans="2:9">
      <c r="B148" s="77">
        <v>8</v>
      </c>
      <c r="C148" s="75">
        <v>0</v>
      </c>
      <c r="D148" s="75">
        <v>0</v>
      </c>
      <c r="E148" s="75">
        <v>0</v>
      </c>
      <c r="F148" s="75">
        <v>3</v>
      </c>
      <c r="G148" s="75">
        <v>1</v>
      </c>
      <c r="H148" s="75">
        <v>6</v>
      </c>
      <c r="I148" s="75">
        <v>19</v>
      </c>
    </row>
    <row r="149" spans="2:9">
      <c r="B149" s="77">
        <v>8</v>
      </c>
      <c r="C149" s="75">
        <v>0</v>
      </c>
      <c r="D149" s="75">
        <v>0</v>
      </c>
      <c r="E149" s="75">
        <v>0</v>
      </c>
      <c r="F149" s="75">
        <v>2</v>
      </c>
      <c r="G149" s="75">
        <v>1</v>
      </c>
      <c r="H149" s="75">
        <v>7</v>
      </c>
      <c r="I149" s="75">
        <v>19</v>
      </c>
    </row>
    <row r="150" spans="2:9">
      <c r="B150" s="77">
        <v>8</v>
      </c>
      <c r="C150" s="75">
        <v>0</v>
      </c>
      <c r="D150" s="75">
        <v>0</v>
      </c>
      <c r="E150" s="75">
        <v>0</v>
      </c>
      <c r="F150" s="75">
        <v>3</v>
      </c>
      <c r="G150" s="75">
        <v>1</v>
      </c>
      <c r="H150" s="75">
        <v>6</v>
      </c>
      <c r="I150" s="75">
        <v>19</v>
      </c>
    </row>
    <row r="151" spans="2:9">
      <c r="B151" s="77">
        <v>8</v>
      </c>
      <c r="C151" s="75">
        <v>0</v>
      </c>
      <c r="D151" s="75">
        <v>0</v>
      </c>
      <c r="E151" s="75">
        <v>0</v>
      </c>
      <c r="F151" s="75">
        <v>3</v>
      </c>
      <c r="G151" s="75">
        <v>1</v>
      </c>
      <c r="H151" s="75">
        <v>6</v>
      </c>
      <c r="I151" s="75">
        <v>19</v>
      </c>
    </row>
    <row r="152" spans="2:9">
      <c r="B152" s="77">
        <v>8</v>
      </c>
      <c r="C152" s="75">
        <v>0</v>
      </c>
      <c r="D152" s="75">
        <v>0</v>
      </c>
      <c r="E152" s="75">
        <v>0</v>
      </c>
      <c r="F152" s="75">
        <v>2</v>
      </c>
      <c r="G152" s="75">
        <v>2</v>
      </c>
      <c r="H152" s="75">
        <v>6</v>
      </c>
      <c r="I152" s="75">
        <v>19</v>
      </c>
    </row>
    <row r="153" spans="2:9">
      <c r="B153" s="77">
        <v>8</v>
      </c>
      <c r="C153" s="75">
        <v>0</v>
      </c>
      <c r="D153" s="75">
        <v>0</v>
      </c>
      <c r="E153" s="75">
        <v>0</v>
      </c>
      <c r="F153" s="75">
        <v>1</v>
      </c>
      <c r="G153" s="75">
        <v>3</v>
      </c>
      <c r="H153" s="75">
        <v>6</v>
      </c>
      <c r="I153" s="75">
        <v>19</v>
      </c>
    </row>
    <row r="154" spans="2:9">
      <c r="B154" s="77">
        <v>8</v>
      </c>
      <c r="C154" s="75">
        <v>0</v>
      </c>
      <c r="D154" s="75">
        <v>0</v>
      </c>
      <c r="E154" s="75">
        <v>0</v>
      </c>
      <c r="F154" s="75">
        <v>3</v>
      </c>
      <c r="G154" s="75">
        <v>2</v>
      </c>
      <c r="H154" s="75">
        <v>5</v>
      </c>
      <c r="I154" s="75">
        <v>19</v>
      </c>
    </row>
    <row r="155" spans="2:9">
      <c r="B155" s="77">
        <v>8</v>
      </c>
      <c r="C155" s="75">
        <v>0</v>
      </c>
      <c r="D155" s="75">
        <v>0</v>
      </c>
      <c r="E155" s="75">
        <v>0</v>
      </c>
      <c r="F155" s="75">
        <v>3</v>
      </c>
      <c r="G155" s="75">
        <v>2</v>
      </c>
      <c r="H155" s="75">
        <v>5</v>
      </c>
      <c r="I155" s="75">
        <v>19</v>
      </c>
    </row>
    <row r="156" spans="2:9">
      <c r="B156" s="77">
        <v>8</v>
      </c>
      <c r="C156" s="75">
        <v>0</v>
      </c>
      <c r="D156" s="75">
        <v>0</v>
      </c>
      <c r="E156" s="75">
        <v>0</v>
      </c>
      <c r="F156" s="75">
        <v>3</v>
      </c>
      <c r="G156" s="75">
        <v>2</v>
      </c>
      <c r="H156" s="75">
        <v>5</v>
      </c>
      <c r="I156" s="75">
        <v>19</v>
      </c>
    </row>
    <row r="157" spans="2:9">
      <c r="B157" s="77">
        <v>8</v>
      </c>
      <c r="C157" s="75">
        <v>0</v>
      </c>
      <c r="D157" s="75">
        <v>0</v>
      </c>
      <c r="E157" s="75">
        <v>0</v>
      </c>
      <c r="F157" s="75">
        <v>2</v>
      </c>
      <c r="G157" s="75">
        <v>3</v>
      </c>
      <c r="H157" s="75">
        <v>5</v>
      </c>
      <c r="I157" s="75">
        <v>19</v>
      </c>
    </row>
    <row r="158" spans="2:9">
      <c r="B158" s="77">
        <v>8</v>
      </c>
      <c r="C158" s="75">
        <v>0</v>
      </c>
      <c r="D158" s="75">
        <v>0</v>
      </c>
      <c r="E158" s="75">
        <v>0</v>
      </c>
      <c r="F158" s="75">
        <v>1</v>
      </c>
      <c r="G158" s="75">
        <v>4</v>
      </c>
      <c r="H158" s="75">
        <v>4</v>
      </c>
      <c r="I158" s="75">
        <v>20</v>
      </c>
    </row>
    <row r="159" spans="2:9">
      <c r="B159" s="77">
        <v>8</v>
      </c>
      <c r="C159" s="75">
        <v>0</v>
      </c>
      <c r="D159" s="75">
        <v>0</v>
      </c>
      <c r="E159" s="75">
        <v>0</v>
      </c>
      <c r="F159" s="75">
        <v>1</v>
      </c>
      <c r="G159" s="75">
        <v>4</v>
      </c>
      <c r="H159" s="75">
        <v>3</v>
      </c>
      <c r="I159" s="75">
        <v>21</v>
      </c>
    </row>
    <row r="160" spans="2:9">
      <c r="B160" s="77">
        <v>8</v>
      </c>
      <c r="C160" s="75">
        <v>0</v>
      </c>
      <c r="D160" s="75">
        <v>0</v>
      </c>
      <c r="E160" s="75">
        <v>0</v>
      </c>
      <c r="F160" s="75">
        <v>1</v>
      </c>
      <c r="G160" s="75">
        <v>4</v>
      </c>
      <c r="H160" s="75">
        <v>4</v>
      </c>
      <c r="I160" s="75">
        <v>20</v>
      </c>
    </row>
    <row r="161" spans="2:9">
      <c r="B161" s="77">
        <v>8</v>
      </c>
      <c r="C161" s="75">
        <v>0</v>
      </c>
      <c r="D161" s="75">
        <v>0</v>
      </c>
      <c r="E161" s="75">
        <v>0</v>
      </c>
      <c r="F161" s="75">
        <v>1</v>
      </c>
      <c r="G161" s="75">
        <v>4</v>
      </c>
      <c r="H161" s="75">
        <v>3</v>
      </c>
      <c r="I161" s="75">
        <v>21</v>
      </c>
    </row>
    <row r="162" spans="2:9">
      <c r="B162" s="77">
        <v>8</v>
      </c>
      <c r="C162" s="75">
        <v>0</v>
      </c>
      <c r="D162" s="75">
        <v>0</v>
      </c>
      <c r="E162" s="75">
        <v>0</v>
      </c>
      <c r="F162" s="75">
        <v>1</v>
      </c>
      <c r="G162" s="75">
        <v>3</v>
      </c>
      <c r="H162" s="75">
        <v>5</v>
      </c>
      <c r="I162" s="75">
        <v>20</v>
      </c>
    </row>
    <row r="163" spans="2:9">
      <c r="B163" s="77">
        <v>8</v>
      </c>
      <c r="C163" s="75">
        <v>0</v>
      </c>
      <c r="D163" s="75">
        <v>0</v>
      </c>
      <c r="E163" s="75">
        <v>0</v>
      </c>
      <c r="F163" s="75">
        <v>1</v>
      </c>
      <c r="G163" s="75">
        <v>3</v>
      </c>
      <c r="H163" s="75">
        <v>5</v>
      </c>
      <c r="I163" s="75">
        <v>20</v>
      </c>
    </row>
    <row r="164" spans="2:9">
      <c r="B164" s="77">
        <v>8</v>
      </c>
      <c r="C164" s="75">
        <v>0</v>
      </c>
      <c r="D164" s="75">
        <v>0</v>
      </c>
      <c r="E164" s="75">
        <v>0</v>
      </c>
      <c r="F164" s="75">
        <v>2</v>
      </c>
      <c r="G164" s="75">
        <v>1</v>
      </c>
      <c r="H164" s="75">
        <v>6</v>
      </c>
      <c r="I164" s="75">
        <v>20</v>
      </c>
    </row>
    <row r="165" spans="2:9">
      <c r="B165" s="77">
        <v>8</v>
      </c>
      <c r="C165" s="75">
        <v>0</v>
      </c>
      <c r="D165" s="75">
        <v>0</v>
      </c>
      <c r="E165" s="75">
        <v>0</v>
      </c>
      <c r="F165" s="75">
        <v>2</v>
      </c>
      <c r="G165" s="75">
        <v>0</v>
      </c>
      <c r="H165" s="75">
        <v>7</v>
      </c>
      <c r="I165" s="75">
        <v>20</v>
      </c>
    </row>
    <row r="166" spans="2:9">
      <c r="B166" s="77">
        <v>8</v>
      </c>
      <c r="C166" s="75">
        <v>0</v>
      </c>
      <c r="D166" s="75">
        <v>0</v>
      </c>
      <c r="E166" s="75">
        <v>0</v>
      </c>
      <c r="F166" s="75">
        <v>2</v>
      </c>
      <c r="G166" s="75">
        <v>0</v>
      </c>
      <c r="H166" s="75">
        <v>7</v>
      </c>
      <c r="I166" s="75">
        <v>20</v>
      </c>
    </row>
    <row r="167" spans="2:9">
      <c r="B167" s="77">
        <v>8</v>
      </c>
      <c r="C167" s="75">
        <v>0</v>
      </c>
      <c r="D167" s="75">
        <v>0</v>
      </c>
      <c r="E167" s="75">
        <v>0</v>
      </c>
      <c r="F167" s="75">
        <v>2</v>
      </c>
      <c r="G167" s="75">
        <v>1</v>
      </c>
      <c r="H167" s="75">
        <v>8</v>
      </c>
      <c r="I167" s="75">
        <v>18</v>
      </c>
    </row>
    <row r="168" spans="2:9">
      <c r="B168" s="77">
        <v>9</v>
      </c>
      <c r="C168" s="75">
        <v>0</v>
      </c>
      <c r="D168" s="75">
        <v>0</v>
      </c>
      <c r="E168" s="75">
        <v>0</v>
      </c>
      <c r="F168" s="75">
        <v>2</v>
      </c>
      <c r="G168" s="75">
        <v>1</v>
      </c>
      <c r="H168" s="75">
        <v>7</v>
      </c>
      <c r="I168" s="75">
        <v>19</v>
      </c>
    </row>
    <row r="169" spans="2:9">
      <c r="B169" s="77">
        <v>9</v>
      </c>
      <c r="C169" s="75">
        <v>0</v>
      </c>
      <c r="D169" s="75">
        <v>0</v>
      </c>
      <c r="E169" s="75">
        <v>0</v>
      </c>
      <c r="F169" s="75">
        <v>2</v>
      </c>
      <c r="G169" s="75">
        <v>1</v>
      </c>
      <c r="H169" s="75">
        <v>7</v>
      </c>
      <c r="I169" s="75">
        <v>19</v>
      </c>
    </row>
    <row r="170" spans="2:9">
      <c r="B170" s="77">
        <v>9</v>
      </c>
      <c r="C170" s="75">
        <v>0</v>
      </c>
      <c r="D170" s="75">
        <v>0</v>
      </c>
      <c r="E170" s="75">
        <v>0</v>
      </c>
      <c r="F170" s="75">
        <v>2</v>
      </c>
      <c r="G170" s="75">
        <v>1</v>
      </c>
      <c r="H170" s="75">
        <v>7</v>
      </c>
      <c r="I170" s="75">
        <v>19</v>
      </c>
    </row>
    <row r="171" spans="2:9">
      <c r="B171" s="77">
        <v>9</v>
      </c>
      <c r="C171" s="75">
        <v>0</v>
      </c>
      <c r="D171" s="75">
        <v>0</v>
      </c>
      <c r="E171" s="75">
        <v>0</v>
      </c>
      <c r="F171" s="75">
        <v>2</v>
      </c>
      <c r="G171" s="75">
        <v>1</v>
      </c>
      <c r="H171" s="75">
        <v>6</v>
      </c>
      <c r="I171" s="75">
        <v>19</v>
      </c>
    </row>
    <row r="172" spans="2:9">
      <c r="B172" s="77">
        <v>9</v>
      </c>
      <c r="C172" s="75">
        <v>0</v>
      </c>
      <c r="D172" s="75">
        <v>0</v>
      </c>
      <c r="E172" s="75">
        <v>0</v>
      </c>
      <c r="F172" s="75">
        <v>2</v>
      </c>
      <c r="G172" s="75">
        <v>1</v>
      </c>
      <c r="H172" s="75">
        <v>7</v>
      </c>
      <c r="I172" s="75">
        <v>19</v>
      </c>
    </row>
    <row r="173" spans="2:9">
      <c r="B173" s="77">
        <v>9</v>
      </c>
      <c r="C173" s="75">
        <v>0</v>
      </c>
      <c r="D173" s="75">
        <v>0</v>
      </c>
      <c r="E173" s="75">
        <v>0</v>
      </c>
      <c r="F173" s="75">
        <v>2</v>
      </c>
      <c r="G173" s="75">
        <v>1</v>
      </c>
      <c r="H173" s="75">
        <v>7</v>
      </c>
      <c r="I173" s="75">
        <v>19</v>
      </c>
    </row>
    <row r="174" spans="2:9">
      <c r="B174" s="77">
        <v>9</v>
      </c>
      <c r="C174" s="75">
        <v>0</v>
      </c>
      <c r="D174" s="75">
        <v>0</v>
      </c>
      <c r="E174" s="75">
        <v>0</v>
      </c>
      <c r="F174" s="75">
        <v>2</v>
      </c>
      <c r="G174" s="75">
        <v>2</v>
      </c>
      <c r="H174" s="75">
        <v>6</v>
      </c>
      <c r="I174" s="75">
        <v>19</v>
      </c>
    </row>
    <row r="175" spans="2:9">
      <c r="B175" s="77">
        <v>9</v>
      </c>
      <c r="C175" s="75">
        <v>0</v>
      </c>
      <c r="D175" s="75">
        <v>0</v>
      </c>
      <c r="E175" s="75">
        <v>0</v>
      </c>
      <c r="F175" s="75">
        <v>2</v>
      </c>
      <c r="G175" s="75">
        <v>2</v>
      </c>
      <c r="H175" s="75">
        <v>6</v>
      </c>
      <c r="I175" s="75">
        <v>19</v>
      </c>
    </row>
    <row r="176" spans="2:9">
      <c r="B176" s="77">
        <v>9</v>
      </c>
      <c r="C176" s="75">
        <v>0</v>
      </c>
      <c r="D176" s="75">
        <v>0</v>
      </c>
      <c r="E176" s="75">
        <v>0</v>
      </c>
      <c r="F176" s="75">
        <v>2</v>
      </c>
      <c r="G176" s="75">
        <v>2</v>
      </c>
      <c r="H176" s="75">
        <v>7</v>
      </c>
      <c r="I176" s="75">
        <v>18</v>
      </c>
    </row>
    <row r="177" spans="2:9">
      <c r="B177" s="77">
        <v>9</v>
      </c>
      <c r="C177" s="75">
        <v>0</v>
      </c>
      <c r="D177" s="75">
        <v>0</v>
      </c>
      <c r="E177" s="75">
        <v>0</v>
      </c>
      <c r="F177" s="75">
        <v>2</v>
      </c>
      <c r="G177" s="75">
        <v>1</v>
      </c>
      <c r="H177" s="75">
        <v>8</v>
      </c>
      <c r="I177" s="75">
        <v>18</v>
      </c>
    </row>
    <row r="178" spans="2:9">
      <c r="B178" s="77">
        <v>9</v>
      </c>
      <c r="C178" s="75">
        <v>0</v>
      </c>
      <c r="D178" s="75">
        <v>0</v>
      </c>
      <c r="E178" s="75">
        <v>0</v>
      </c>
      <c r="F178" s="75">
        <v>2</v>
      </c>
      <c r="G178" s="75">
        <v>1</v>
      </c>
      <c r="H178" s="75">
        <v>8</v>
      </c>
      <c r="I178" s="75">
        <v>18</v>
      </c>
    </row>
    <row r="179" spans="2:9">
      <c r="B179" s="77">
        <v>9</v>
      </c>
      <c r="C179" s="75">
        <v>0</v>
      </c>
      <c r="D179" s="75">
        <v>0</v>
      </c>
      <c r="E179" s="75">
        <v>0</v>
      </c>
      <c r="F179" s="75">
        <v>2</v>
      </c>
      <c r="G179" s="75">
        <v>1</v>
      </c>
      <c r="H179" s="75">
        <v>8</v>
      </c>
      <c r="I179" s="75">
        <v>18</v>
      </c>
    </row>
    <row r="180" spans="2:9">
      <c r="B180" s="77">
        <v>9</v>
      </c>
      <c r="C180" s="75">
        <v>0</v>
      </c>
      <c r="D180" s="75">
        <v>0</v>
      </c>
      <c r="E180" s="75">
        <v>0</v>
      </c>
      <c r="F180" s="75">
        <v>1</v>
      </c>
      <c r="G180" s="75">
        <v>2</v>
      </c>
      <c r="H180" s="75">
        <v>8</v>
      </c>
      <c r="I180" s="75">
        <v>18</v>
      </c>
    </row>
    <row r="181" spans="2:9">
      <c r="B181" s="77">
        <v>9</v>
      </c>
      <c r="C181" s="75">
        <v>0</v>
      </c>
      <c r="D181" s="75">
        <v>0</v>
      </c>
      <c r="E181" s="75">
        <v>0</v>
      </c>
      <c r="F181" s="75">
        <v>1</v>
      </c>
      <c r="G181" s="75">
        <v>0</v>
      </c>
      <c r="H181" s="75">
        <v>10</v>
      </c>
      <c r="I181" s="75">
        <v>18</v>
      </c>
    </row>
    <row r="182" spans="2:9">
      <c r="B182" s="77">
        <v>9</v>
      </c>
      <c r="C182" s="75">
        <v>0</v>
      </c>
      <c r="D182" s="75">
        <v>0</v>
      </c>
      <c r="E182" s="75">
        <v>0</v>
      </c>
      <c r="F182" s="75">
        <v>1</v>
      </c>
      <c r="G182" s="75">
        <v>1</v>
      </c>
      <c r="H182" s="75">
        <v>9</v>
      </c>
      <c r="I182" s="75">
        <v>18</v>
      </c>
    </row>
    <row r="183" spans="2:9">
      <c r="B183" s="77">
        <v>9</v>
      </c>
      <c r="C183" s="75">
        <v>0</v>
      </c>
      <c r="D183" s="75">
        <v>0</v>
      </c>
      <c r="E183" s="75">
        <v>0</v>
      </c>
      <c r="F183" s="75">
        <v>1</v>
      </c>
      <c r="G183" s="75">
        <v>0</v>
      </c>
      <c r="H183" s="75">
        <v>10</v>
      </c>
      <c r="I183" s="75">
        <v>18</v>
      </c>
    </row>
    <row r="184" spans="2:9">
      <c r="B184" s="77">
        <v>9</v>
      </c>
      <c r="C184" s="75">
        <v>0</v>
      </c>
      <c r="D184" s="75">
        <v>0</v>
      </c>
      <c r="E184" s="75">
        <v>0</v>
      </c>
      <c r="F184" s="75">
        <v>1</v>
      </c>
      <c r="G184" s="75">
        <v>2</v>
      </c>
      <c r="H184" s="75">
        <v>8</v>
      </c>
      <c r="I184" s="75">
        <v>18</v>
      </c>
    </row>
    <row r="185" spans="2:9">
      <c r="B185" s="77">
        <v>9</v>
      </c>
      <c r="C185" s="75">
        <v>0</v>
      </c>
      <c r="D185" s="75">
        <v>0</v>
      </c>
      <c r="E185" s="75">
        <v>0</v>
      </c>
      <c r="F185" s="75">
        <v>1</v>
      </c>
      <c r="G185" s="75">
        <v>1</v>
      </c>
      <c r="H185" s="75">
        <v>9</v>
      </c>
      <c r="I185" s="75">
        <v>18</v>
      </c>
    </row>
    <row r="186" spans="2:9">
      <c r="B186" s="77">
        <v>9</v>
      </c>
      <c r="C186" s="75">
        <v>0</v>
      </c>
      <c r="D186" s="75">
        <v>0</v>
      </c>
      <c r="E186" s="75">
        <v>0</v>
      </c>
      <c r="F186" s="75">
        <v>1</v>
      </c>
      <c r="G186" s="75">
        <v>1</v>
      </c>
      <c r="H186" s="75">
        <v>9</v>
      </c>
      <c r="I186" s="75">
        <v>18</v>
      </c>
    </row>
    <row r="187" spans="2:9">
      <c r="B187" s="77">
        <v>9</v>
      </c>
      <c r="C187" s="75">
        <v>0</v>
      </c>
      <c r="D187" s="75">
        <v>0</v>
      </c>
      <c r="E187" s="75">
        <v>0</v>
      </c>
      <c r="F187" s="75">
        <v>1</v>
      </c>
      <c r="G187" s="75">
        <v>2</v>
      </c>
      <c r="H187" s="75">
        <v>8</v>
      </c>
      <c r="I187" s="75">
        <v>18</v>
      </c>
    </row>
    <row r="188" spans="2:9">
      <c r="B188" s="77">
        <v>9</v>
      </c>
      <c r="C188" s="75">
        <v>0</v>
      </c>
      <c r="D188" s="75">
        <v>0</v>
      </c>
      <c r="E188" s="75">
        <v>0</v>
      </c>
      <c r="F188" s="75">
        <v>1</v>
      </c>
      <c r="G188" s="75">
        <v>2</v>
      </c>
      <c r="H188" s="75">
        <v>9</v>
      </c>
      <c r="I188" s="75">
        <v>17</v>
      </c>
    </row>
    <row r="189" spans="2:9">
      <c r="B189" s="77">
        <v>9</v>
      </c>
      <c r="C189" s="75">
        <v>0</v>
      </c>
      <c r="D189" s="75">
        <v>0</v>
      </c>
      <c r="E189" s="75">
        <v>0</v>
      </c>
      <c r="F189" s="75">
        <v>0</v>
      </c>
      <c r="G189" s="75">
        <v>3</v>
      </c>
      <c r="H189" s="75">
        <v>8</v>
      </c>
      <c r="I189" s="75">
        <v>18</v>
      </c>
    </row>
    <row r="190" spans="2:9">
      <c r="B190" s="77">
        <v>10</v>
      </c>
      <c r="C190" s="75">
        <v>0</v>
      </c>
      <c r="D190" s="75">
        <v>0</v>
      </c>
      <c r="E190" s="75">
        <v>0</v>
      </c>
      <c r="F190" s="75">
        <v>1</v>
      </c>
      <c r="G190" s="75">
        <v>1</v>
      </c>
      <c r="H190" s="75">
        <v>9</v>
      </c>
      <c r="I190" s="75">
        <v>18</v>
      </c>
    </row>
    <row r="191" spans="2:9">
      <c r="B191" s="77">
        <v>10</v>
      </c>
      <c r="C191" s="75">
        <v>0</v>
      </c>
      <c r="D191" s="75">
        <v>0</v>
      </c>
      <c r="E191" s="75">
        <v>0</v>
      </c>
      <c r="F191" s="75">
        <v>1</v>
      </c>
      <c r="G191" s="75">
        <v>0</v>
      </c>
      <c r="H191" s="75">
        <v>11</v>
      </c>
      <c r="I191" s="75">
        <v>17</v>
      </c>
    </row>
    <row r="192" spans="2:9">
      <c r="B192" s="77">
        <v>10</v>
      </c>
      <c r="C192" s="75">
        <v>0</v>
      </c>
      <c r="D192" s="75">
        <v>0</v>
      </c>
      <c r="E192" s="75">
        <v>0</v>
      </c>
      <c r="F192" s="75">
        <v>1</v>
      </c>
      <c r="G192" s="75">
        <v>1</v>
      </c>
      <c r="H192" s="75">
        <v>10</v>
      </c>
      <c r="I192" s="75">
        <v>17</v>
      </c>
    </row>
    <row r="193" spans="2:9">
      <c r="B193" s="77">
        <v>10</v>
      </c>
      <c r="C193" s="75">
        <v>0</v>
      </c>
      <c r="D193" s="75">
        <v>0</v>
      </c>
      <c r="E193" s="75">
        <v>0</v>
      </c>
      <c r="F193" s="75">
        <v>1</v>
      </c>
      <c r="G193" s="75">
        <v>0</v>
      </c>
      <c r="H193" s="75">
        <v>10</v>
      </c>
      <c r="I193" s="75">
        <v>18</v>
      </c>
    </row>
    <row r="194" spans="2:9">
      <c r="B194" s="77">
        <v>10</v>
      </c>
      <c r="C194" s="75">
        <v>0</v>
      </c>
      <c r="D194" s="75">
        <v>0</v>
      </c>
      <c r="E194" s="75">
        <v>0</v>
      </c>
      <c r="F194" s="75">
        <v>1</v>
      </c>
      <c r="G194" s="75">
        <v>0</v>
      </c>
      <c r="H194" s="75">
        <v>13</v>
      </c>
      <c r="I194" s="75">
        <v>15</v>
      </c>
    </row>
    <row r="195" spans="2:9">
      <c r="B195" s="77">
        <v>10</v>
      </c>
      <c r="C195" s="75">
        <v>0</v>
      </c>
      <c r="D195" s="75">
        <v>0</v>
      </c>
      <c r="E195" s="75">
        <v>0</v>
      </c>
      <c r="F195" s="75">
        <v>1</v>
      </c>
      <c r="G195" s="75">
        <v>2</v>
      </c>
      <c r="H195" s="75">
        <v>10</v>
      </c>
      <c r="I195" s="75">
        <v>16</v>
      </c>
    </row>
    <row r="196" spans="2:9">
      <c r="B196" s="77">
        <v>10</v>
      </c>
      <c r="C196" s="75">
        <v>0</v>
      </c>
      <c r="D196" s="75">
        <v>0</v>
      </c>
      <c r="E196" s="75">
        <v>0</v>
      </c>
      <c r="F196" s="75">
        <v>1</v>
      </c>
      <c r="G196" s="75">
        <v>2</v>
      </c>
      <c r="H196" s="75">
        <v>10</v>
      </c>
      <c r="I196" s="75">
        <v>16</v>
      </c>
    </row>
    <row r="197" spans="2:9">
      <c r="B197" s="77">
        <v>10</v>
      </c>
      <c r="C197" s="75">
        <v>0</v>
      </c>
      <c r="D197" s="75">
        <v>0</v>
      </c>
      <c r="E197" s="75">
        <v>0</v>
      </c>
      <c r="F197" s="75">
        <v>1</v>
      </c>
      <c r="G197" s="75">
        <v>4</v>
      </c>
      <c r="H197" s="75">
        <v>9</v>
      </c>
      <c r="I197" s="75">
        <v>15</v>
      </c>
    </row>
    <row r="198" spans="2:9">
      <c r="B198" s="77">
        <v>10</v>
      </c>
      <c r="C198" s="75">
        <v>0</v>
      </c>
      <c r="D198" s="75">
        <v>0</v>
      </c>
      <c r="E198" s="75">
        <v>0</v>
      </c>
      <c r="F198" s="75">
        <v>1</v>
      </c>
      <c r="G198" s="75">
        <v>4</v>
      </c>
      <c r="H198" s="75">
        <v>9</v>
      </c>
      <c r="I198" s="75">
        <v>15</v>
      </c>
    </row>
    <row r="199" spans="2:9">
      <c r="B199" s="77">
        <v>10</v>
      </c>
      <c r="C199" s="75">
        <v>0</v>
      </c>
      <c r="D199" s="75">
        <v>0</v>
      </c>
      <c r="E199" s="75">
        <v>0</v>
      </c>
      <c r="F199" s="75">
        <v>1</v>
      </c>
      <c r="G199" s="75">
        <v>5</v>
      </c>
      <c r="H199" s="75">
        <v>8</v>
      </c>
      <c r="I199" s="75">
        <v>15</v>
      </c>
    </row>
    <row r="200" spans="2:9">
      <c r="B200" s="77">
        <v>10</v>
      </c>
      <c r="C200" s="75">
        <v>0</v>
      </c>
      <c r="D200" s="75">
        <v>0</v>
      </c>
      <c r="E200" s="75">
        <v>0</v>
      </c>
      <c r="F200" s="75">
        <v>1</v>
      </c>
      <c r="G200" s="75">
        <v>6</v>
      </c>
      <c r="H200" s="75">
        <v>7</v>
      </c>
      <c r="I200" s="75">
        <v>15</v>
      </c>
    </row>
    <row r="201" spans="2:9">
      <c r="B201" s="77">
        <v>10</v>
      </c>
      <c r="C201" s="75">
        <v>0</v>
      </c>
      <c r="D201" s="75">
        <v>0</v>
      </c>
      <c r="E201" s="75">
        <v>0</v>
      </c>
      <c r="F201" s="75">
        <v>1</v>
      </c>
      <c r="G201" s="75">
        <v>7</v>
      </c>
      <c r="H201" s="75">
        <v>6</v>
      </c>
      <c r="I201" s="75">
        <v>15</v>
      </c>
    </row>
    <row r="202" spans="2:9">
      <c r="B202" s="77">
        <v>10</v>
      </c>
      <c r="C202" s="75">
        <v>0</v>
      </c>
      <c r="D202" s="75">
        <v>0</v>
      </c>
      <c r="E202" s="75">
        <v>0</v>
      </c>
      <c r="F202" s="75">
        <v>3</v>
      </c>
      <c r="G202" s="75">
        <v>8</v>
      </c>
      <c r="H202" s="75">
        <v>4</v>
      </c>
      <c r="I202" s="75">
        <v>14</v>
      </c>
    </row>
    <row r="203" spans="2:9">
      <c r="B203" s="77">
        <v>10</v>
      </c>
      <c r="C203" s="75">
        <v>0</v>
      </c>
      <c r="D203" s="75">
        <v>0</v>
      </c>
      <c r="E203" s="75">
        <v>0</v>
      </c>
      <c r="F203" s="75">
        <v>4</v>
      </c>
      <c r="G203" s="75">
        <v>7</v>
      </c>
      <c r="H203" s="75">
        <v>5</v>
      </c>
      <c r="I203" s="75">
        <v>13</v>
      </c>
    </row>
    <row r="204" spans="2:9">
      <c r="B204" s="77">
        <v>10</v>
      </c>
      <c r="C204" s="75">
        <v>0</v>
      </c>
      <c r="D204" s="75">
        <v>0</v>
      </c>
      <c r="E204" s="75">
        <v>0</v>
      </c>
      <c r="F204" s="75">
        <v>4</v>
      </c>
      <c r="G204" s="75">
        <v>7</v>
      </c>
      <c r="H204" s="75">
        <v>4</v>
      </c>
      <c r="I204" s="75">
        <v>14</v>
      </c>
    </row>
    <row r="205" spans="2:9">
      <c r="B205" s="77">
        <v>10</v>
      </c>
      <c r="C205" s="75">
        <v>0</v>
      </c>
      <c r="D205" s="75">
        <v>0</v>
      </c>
      <c r="E205" s="75">
        <v>0</v>
      </c>
      <c r="F205" s="75">
        <v>5</v>
      </c>
      <c r="G205" s="75">
        <v>6</v>
      </c>
      <c r="H205" s="75">
        <v>5</v>
      </c>
      <c r="I205" s="75">
        <v>13</v>
      </c>
    </row>
    <row r="206" spans="2:9">
      <c r="B206" s="77">
        <v>10</v>
      </c>
      <c r="C206" s="75">
        <v>0</v>
      </c>
      <c r="D206" s="75">
        <v>0</v>
      </c>
      <c r="E206" s="75">
        <v>0</v>
      </c>
      <c r="F206" s="75">
        <v>5</v>
      </c>
      <c r="G206" s="75">
        <v>5</v>
      </c>
      <c r="H206" s="75">
        <v>6</v>
      </c>
      <c r="I206" s="75">
        <v>13</v>
      </c>
    </row>
    <row r="207" spans="2:9">
      <c r="B207" s="77">
        <v>10</v>
      </c>
      <c r="C207" s="75">
        <v>0</v>
      </c>
      <c r="D207" s="75">
        <v>0</v>
      </c>
      <c r="E207" s="75">
        <v>0</v>
      </c>
      <c r="F207" s="75">
        <v>6</v>
      </c>
      <c r="G207" s="75">
        <v>6</v>
      </c>
      <c r="H207" s="75">
        <v>4</v>
      </c>
      <c r="I207" s="75">
        <v>13</v>
      </c>
    </row>
    <row r="208" spans="2:9">
      <c r="B208" s="77">
        <v>10</v>
      </c>
      <c r="C208" s="75">
        <v>0</v>
      </c>
      <c r="D208" s="75">
        <v>0</v>
      </c>
      <c r="E208" s="75">
        <v>0</v>
      </c>
      <c r="F208" s="75">
        <v>6</v>
      </c>
      <c r="G208" s="75">
        <v>4</v>
      </c>
      <c r="H208" s="75">
        <v>5</v>
      </c>
      <c r="I208" s="75">
        <v>14</v>
      </c>
    </row>
    <row r="209" spans="2:9">
      <c r="B209" s="77">
        <v>10</v>
      </c>
      <c r="C209" s="75">
        <v>0</v>
      </c>
      <c r="D209" s="75">
        <v>0</v>
      </c>
      <c r="E209" s="75">
        <v>0</v>
      </c>
      <c r="F209" s="75">
        <v>7</v>
      </c>
      <c r="G209" s="75">
        <v>3</v>
      </c>
      <c r="H209" s="75">
        <v>5</v>
      </c>
      <c r="I209" s="75">
        <v>14</v>
      </c>
    </row>
    <row r="210" spans="2:9">
      <c r="B210" s="77">
        <v>10</v>
      </c>
      <c r="C210" s="75">
        <v>0</v>
      </c>
      <c r="D210" s="75">
        <v>0</v>
      </c>
      <c r="E210" s="75">
        <v>0</v>
      </c>
      <c r="F210" s="75">
        <v>7</v>
      </c>
      <c r="G210" s="75">
        <v>2</v>
      </c>
      <c r="H210" s="75">
        <v>6</v>
      </c>
      <c r="I210" s="75">
        <v>14</v>
      </c>
    </row>
    <row r="211" spans="2:9">
      <c r="B211" s="77">
        <v>10</v>
      </c>
      <c r="C211" s="75">
        <v>0</v>
      </c>
      <c r="D211" s="75">
        <v>0</v>
      </c>
      <c r="E211" s="75">
        <v>0</v>
      </c>
      <c r="F211" s="75">
        <v>6</v>
      </c>
      <c r="G211" s="75">
        <v>2</v>
      </c>
      <c r="H211" s="75">
        <v>7</v>
      </c>
      <c r="I211" s="75">
        <v>14</v>
      </c>
    </row>
    <row r="212" spans="2:9">
      <c r="B212" s="77">
        <v>11</v>
      </c>
      <c r="C212" s="75">
        <v>0</v>
      </c>
      <c r="D212" s="75">
        <v>0</v>
      </c>
      <c r="E212" s="75">
        <v>0</v>
      </c>
      <c r="F212" s="75">
        <v>6</v>
      </c>
      <c r="G212" s="75">
        <v>4</v>
      </c>
      <c r="H212" s="75">
        <v>5</v>
      </c>
      <c r="I212" s="75">
        <v>14</v>
      </c>
    </row>
    <row r="213" spans="2:9">
      <c r="B213" s="77">
        <v>11</v>
      </c>
      <c r="C213" s="75">
        <v>0</v>
      </c>
      <c r="D213" s="75">
        <v>0</v>
      </c>
      <c r="E213" s="75">
        <v>0</v>
      </c>
      <c r="F213" s="75">
        <v>7</v>
      </c>
      <c r="G213" s="75">
        <v>4</v>
      </c>
      <c r="H213" s="75">
        <v>3</v>
      </c>
      <c r="I213" s="75">
        <v>15</v>
      </c>
    </row>
    <row r="214" spans="2:9">
      <c r="B214" s="77">
        <v>11</v>
      </c>
      <c r="C214" s="75">
        <v>0</v>
      </c>
      <c r="D214" s="75">
        <v>0</v>
      </c>
      <c r="E214" s="75">
        <v>0</v>
      </c>
      <c r="F214" s="75">
        <v>6</v>
      </c>
      <c r="G214" s="75">
        <v>4</v>
      </c>
      <c r="H214" s="75">
        <v>5</v>
      </c>
      <c r="I214" s="75">
        <v>14</v>
      </c>
    </row>
    <row r="215" spans="2:9">
      <c r="B215" s="77">
        <v>11</v>
      </c>
      <c r="C215" s="75">
        <v>0</v>
      </c>
      <c r="D215" s="75">
        <v>0</v>
      </c>
      <c r="E215" s="75">
        <v>0</v>
      </c>
      <c r="F215" s="75">
        <v>6</v>
      </c>
      <c r="G215" s="75">
        <v>4</v>
      </c>
      <c r="H215" s="75">
        <v>3</v>
      </c>
      <c r="I215" s="75">
        <v>16</v>
      </c>
    </row>
    <row r="216" spans="2:9">
      <c r="B216" s="77">
        <v>11</v>
      </c>
      <c r="C216" s="75">
        <v>0</v>
      </c>
      <c r="D216" s="75">
        <v>0</v>
      </c>
      <c r="E216" s="75">
        <v>0</v>
      </c>
      <c r="F216" s="75">
        <v>4</v>
      </c>
      <c r="G216" s="75">
        <v>5</v>
      </c>
      <c r="H216" s="75">
        <v>4</v>
      </c>
      <c r="I216" s="75">
        <v>16</v>
      </c>
    </row>
    <row r="217" spans="2:9">
      <c r="B217" s="77">
        <v>11</v>
      </c>
      <c r="C217" s="75">
        <v>0</v>
      </c>
      <c r="D217" s="75">
        <v>0</v>
      </c>
      <c r="E217" s="75">
        <v>0</v>
      </c>
      <c r="F217" s="75">
        <v>2</v>
      </c>
      <c r="G217" s="75">
        <v>5</v>
      </c>
      <c r="H217" s="75">
        <v>6</v>
      </c>
      <c r="I217" s="75">
        <v>16</v>
      </c>
    </row>
    <row r="218" spans="2:9">
      <c r="B218" s="77">
        <v>11</v>
      </c>
      <c r="C218" s="75">
        <v>0</v>
      </c>
      <c r="D218" s="75">
        <v>0</v>
      </c>
      <c r="E218" s="75">
        <v>0</v>
      </c>
      <c r="F218" s="75">
        <v>2</v>
      </c>
      <c r="G218" s="75">
        <v>4</v>
      </c>
      <c r="H218" s="75">
        <v>6</v>
      </c>
      <c r="I218" s="75">
        <v>17</v>
      </c>
    </row>
    <row r="219" spans="2:9">
      <c r="B219" s="77">
        <v>11</v>
      </c>
      <c r="C219" s="75">
        <v>0</v>
      </c>
      <c r="D219" s="75">
        <v>0</v>
      </c>
      <c r="E219" s="75">
        <v>0</v>
      </c>
      <c r="F219" s="75">
        <v>3</v>
      </c>
      <c r="G219" s="75">
        <v>2</v>
      </c>
      <c r="H219" s="75">
        <v>7</v>
      </c>
      <c r="I219" s="75">
        <v>17</v>
      </c>
    </row>
    <row r="220" spans="2:9">
      <c r="B220" s="77">
        <v>11</v>
      </c>
      <c r="C220" s="75">
        <v>0</v>
      </c>
      <c r="D220" s="75">
        <v>0</v>
      </c>
      <c r="E220" s="75">
        <v>0</v>
      </c>
      <c r="F220" s="75">
        <v>3</v>
      </c>
      <c r="G220" s="75">
        <v>3</v>
      </c>
      <c r="H220" s="75">
        <v>7</v>
      </c>
      <c r="I220" s="75">
        <v>16</v>
      </c>
    </row>
    <row r="221" spans="2:9">
      <c r="B221" s="77">
        <v>11</v>
      </c>
      <c r="C221" s="75">
        <v>0</v>
      </c>
      <c r="D221" s="75">
        <v>0</v>
      </c>
      <c r="E221" s="75">
        <v>0</v>
      </c>
      <c r="F221" s="75">
        <v>3</v>
      </c>
      <c r="G221" s="75">
        <v>2</v>
      </c>
      <c r="H221" s="75">
        <v>8</v>
      </c>
      <c r="I221" s="75">
        <v>16</v>
      </c>
    </row>
    <row r="222" spans="2:9">
      <c r="B222" s="77">
        <v>11</v>
      </c>
      <c r="C222" s="75">
        <v>0</v>
      </c>
      <c r="D222" s="75">
        <v>0</v>
      </c>
      <c r="E222" s="75">
        <v>0</v>
      </c>
      <c r="F222" s="75">
        <v>3</v>
      </c>
      <c r="G222" s="75">
        <v>3</v>
      </c>
      <c r="H222" s="75">
        <v>8</v>
      </c>
      <c r="I222" s="75">
        <v>15</v>
      </c>
    </row>
    <row r="223" spans="2:9">
      <c r="B223" s="77">
        <v>11</v>
      </c>
      <c r="C223" s="75">
        <v>0</v>
      </c>
      <c r="D223" s="75">
        <v>0</v>
      </c>
      <c r="E223" s="75">
        <v>0</v>
      </c>
      <c r="F223" s="75">
        <v>2</v>
      </c>
      <c r="G223" s="75">
        <v>3</v>
      </c>
      <c r="H223" s="75">
        <v>9</v>
      </c>
      <c r="I223" s="75">
        <v>15</v>
      </c>
    </row>
    <row r="224" spans="2:9">
      <c r="B224" s="77">
        <v>11</v>
      </c>
      <c r="C224" s="75">
        <v>0</v>
      </c>
      <c r="D224" s="75">
        <v>0</v>
      </c>
      <c r="E224" s="75">
        <v>0</v>
      </c>
      <c r="F224" s="75">
        <v>1</v>
      </c>
      <c r="G224" s="75">
        <v>2</v>
      </c>
      <c r="H224" s="75">
        <v>9</v>
      </c>
      <c r="I224" s="75">
        <v>17</v>
      </c>
    </row>
    <row r="225" spans="2:9">
      <c r="B225" s="77">
        <v>11</v>
      </c>
      <c r="C225" s="75">
        <v>0</v>
      </c>
      <c r="D225" s="75">
        <v>0</v>
      </c>
      <c r="E225" s="75">
        <v>0</v>
      </c>
      <c r="F225" s="75">
        <v>1</v>
      </c>
      <c r="G225" s="75">
        <v>1</v>
      </c>
      <c r="H225" s="75">
        <v>10</v>
      </c>
      <c r="I225" s="75">
        <v>17</v>
      </c>
    </row>
    <row r="226" spans="2:9">
      <c r="B226" s="77">
        <v>11</v>
      </c>
      <c r="C226" s="75">
        <v>0</v>
      </c>
      <c r="D226" s="75">
        <v>0</v>
      </c>
      <c r="E226" s="75">
        <v>0</v>
      </c>
      <c r="F226" s="75">
        <v>1</v>
      </c>
      <c r="G226" s="75">
        <v>1</v>
      </c>
      <c r="H226" s="75">
        <v>10</v>
      </c>
      <c r="I226" s="75">
        <v>17</v>
      </c>
    </row>
    <row r="227" spans="2:9">
      <c r="B227" s="77">
        <v>11</v>
      </c>
      <c r="C227" s="75">
        <v>0</v>
      </c>
      <c r="D227" s="75">
        <v>0</v>
      </c>
      <c r="E227" s="75">
        <v>0</v>
      </c>
      <c r="F227" s="75">
        <v>0</v>
      </c>
      <c r="G227" s="75">
        <v>3</v>
      </c>
      <c r="H227" s="75">
        <v>8</v>
      </c>
      <c r="I227" s="75">
        <v>18</v>
      </c>
    </row>
    <row r="228" spans="2:9">
      <c r="B228" s="77">
        <v>11</v>
      </c>
      <c r="C228" s="75">
        <v>0</v>
      </c>
      <c r="D228" s="75">
        <v>0</v>
      </c>
      <c r="E228" s="75">
        <v>0</v>
      </c>
      <c r="F228" s="75">
        <v>0</v>
      </c>
      <c r="G228" s="75">
        <v>3</v>
      </c>
      <c r="H228" s="75">
        <v>10</v>
      </c>
      <c r="I228" s="75">
        <v>16</v>
      </c>
    </row>
    <row r="229" spans="2:9">
      <c r="B229" s="77">
        <v>11</v>
      </c>
      <c r="C229" s="75">
        <v>0</v>
      </c>
      <c r="D229" s="75">
        <v>0</v>
      </c>
      <c r="E229" s="75">
        <v>0</v>
      </c>
      <c r="F229" s="75">
        <v>2</v>
      </c>
      <c r="G229" s="75">
        <v>1</v>
      </c>
      <c r="H229" s="75">
        <v>9</v>
      </c>
      <c r="I229" s="75">
        <v>17</v>
      </c>
    </row>
    <row r="230" spans="2:9">
      <c r="B230" s="77">
        <v>11</v>
      </c>
      <c r="C230" s="75">
        <v>0</v>
      </c>
      <c r="D230" s="75">
        <v>0</v>
      </c>
      <c r="E230" s="75">
        <v>0</v>
      </c>
      <c r="F230" s="75">
        <v>0</v>
      </c>
      <c r="G230" s="75">
        <v>5</v>
      </c>
      <c r="H230" s="75">
        <v>6</v>
      </c>
      <c r="I230" s="75">
        <v>18</v>
      </c>
    </row>
    <row r="231" spans="2:9">
      <c r="B231" s="77">
        <v>11</v>
      </c>
      <c r="C231" s="75">
        <v>0</v>
      </c>
      <c r="D231" s="75">
        <v>0</v>
      </c>
      <c r="E231" s="75">
        <v>0</v>
      </c>
      <c r="F231" s="75">
        <v>1</v>
      </c>
      <c r="G231" s="75">
        <v>5</v>
      </c>
      <c r="H231" s="75">
        <v>5</v>
      </c>
      <c r="I231" s="75">
        <v>18</v>
      </c>
    </row>
    <row r="232" spans="2:9">
      <c r="B232" s="77">
        <v>12</v>
      </c>
      <c r="C232" s="75">
        <v>0</v>
      </c>
      <c r="D232" s="75">
        <v>0</v>
      </c>
      <c r="E232" s="75">
        <v>0</v>
      </c>
      <c r="F232" s="75">
        <v>2</v>
      </c>
      <c r="G232" s="75">
        <v>4</v>
      </c>
      <c r="H232" s="75">
        <v>7</v>
      </c>
      <c r="I232" s="75">
        <v>16</v>
      </c>
    </row>
    <row r="233" spans="2:9">
      <c r="B233" s="77">
        <v>12</v>
      </c>
      <c r="C233" s="75">
        <v>0</v>
      </c>
      <c r="D233" s="75">
        <v>0</v>
      </c>
      <c r="E233" s="75">
        <v>0</v>
      </c>
      <c r="F233" s="75">
        <v>2</v>
      </c>
      <c r="G233" s="75">
        <v>4</v>
      </c>
      <c r="H233" s="75">
        <v>6</v>
      </c>
      <c r="I233" s="75">
        <v>17</v>
      </c>
    </row>
    <row r="234" spans="2:9">
      <c r="B234" s="77">
        <v>12</v>
      </c>
      <c r="C234" s="75">
        <v>0</v>
      </c>
      <c r="D234" s="75">
        <v>0</v>
      </c>
      <c r="E234" s="75">
        <v>0</v>
      </c>
      <c r="F234" s="75">
        <v>2</v>
      </c>
      <c r="G234" s="75">
        <v>2</v>
      </c>
      <c r="H234" s="75">
        <v>8</v>
      </c>
      <c r="I234" s="75">
        <v>17</v>
      </c>
    </row>
    <row r="235" spans="2:9">
      <c r="B235" s="77">
        <v>12</v>
      </c>
      <c r="C235" s="75">
        <v>0</v>
      </c>
      <c r="D235" s="75">
        <v>0</v>
      </c>
      <c r="E235" s="75">
        <v>0</v>
      </c>
      <c r="F235" s="75">
        <v>3</v>
      </c>
      <c r="G235" s="75">
        <v>2</v>
      </c>
      <c r="H235" s="75">
        <v>8</v>
      </c>
      <c r="I235" s="75">
        <v>16</v>
      </c>
    </row>
    <row r="236" spans="2:9">
      <c r="B236" s="77">
        <v>12</v>
      </c>
      <c r="C236" s="75">
        <v>0</v>
      </c>
      <c r="D236" s="75">
        <v>0</v>
      </c>
      <c r="E236" s="75">
        <v>0</v>
      </c>
      <c r="F236" s="75">
        <v>2</v>
      </c>
      <c r="G236" s="75">
        <v>3</v>
      </c>
      <c r="H236" s="75">
        <v>8</v>
      </c>
      <c r="I236" s="75">
        <v>16</v>
      </c>
    </row>
    <row r="237" spans="2:9">
      <c r="B237" s="77">
        <v>12</v>
      </c>
      <c r="C237" s="75">
        <v>0</v>
      </c>
      <c r="D237" s="75">
        <v>0</v>
      </c>
      <c r="E237" s="75">
        <v>0</v>
      </c>
      <c r="F237" s="75">
        <v>3</v>
      </c>
      <c r="G237" s="75">
        <v>2</v>
      </c>
      <c r="H237" s="75">
        <v>7</v>
      </c>
      <c r="I237" s="75">
        <v>17</v>
      </c>
    </row>
    <row r="238" spans="2:9">
      <c r="B238" s="77">
        <v>12</v>
      </c>
      <c r="C238" s="75">
        <v>0</v>
      </c>
      <c r="D238" s="75">
        <v>0</v>
      </c>
      <c r="E238" s="75">
        <v>0</v>
      </c>
      <c r="F238" s="75">
        <v>3</v>
      </c>
      <c r="G238" s="75">
        <v>2</v>
      </c>
      <c r="H238" s="75">
        <v>7</v>
      </c>
      <c r="I238" s="75">
        <v>17</v>
      </c>
    </row>
    <row r="239" spans="2:9">
      <c r="B239" s="77">
        <v>12</v>
      </c>
      <c r="C239" s="75">
        <v>0</v>
      </c>
      <c r="D239" s="75">
        <v>0</v>
      </c>
      <c r="E239" s="75">
        <v>0</v>
      </c>
      <c r="F239" s="75">
        <v>2</v>
      </c>
      <c r="G239" s="75">
        <v>3</v>
      </c>
      <c r="H239" s="75">
        <v>6</v>
      </c>
      <c r="I239" s="75">
        <v>18</v>
      </c>
    </row>
    <row r="240" spans="2:9">
      <c r="B240" s="77">
        <v>12</v>
      </c>
      <c r="C240" s="75">
        <v>0</v>
      </c>
      <c r="D240" s="75">
        <v>0</v>
      </c>
      <c r="E240" s="75">
        <v>0</v>
      </c>
      <c r="F240" s="75">
        <v>3</v>
      </c>
      <c r="G240" s="75">
        <v>2</v>
      </c>
      <c r="H240" s="75">
        <v>7</v>
      </c>
      <c r="I240" s="75">
        <v>17</v>
      </c>
    </row>
    <row r="241" spans="2:9">
      <c r="B241" s="77">
        <v>12</v>
      </c>
      <c r="C241" s="75">
        <v>0</v>
      </c>
      <c r="D241" s="75">
        <v>0</v>
      </c>
      <c r="E241" s="75">
        <v>0</v>
      </c>
      <c r="F241" s="75">
        <v>2</v>
      </c>
      <c r="G241" s="75">
        <v>4</v>
      </c>
      <c r="H241" s="75">
        <v>5</v>
      </c>
      <c r="I241" s="75">
        <v>18</v>
      </c>
    </row>
    <row r="242" spans="2:9">
      <c r="B242" s="77">
        <v>12</v>
      </c>
      <c r="C242" s="75">
        <v>0</v>
      </c>
      <c r="D242" s="75">
        <v>0</v>
      </c>
      <c r="E242" s="75">
        <v>0</v>
      </c>
      <c r="F242" s="75">
        <v>3</v>
      </c>
      <c r="G242" s="75">
        <v>2</v>
      </c>
      <c r="H242" s="75">
        <v>6</v>
      </c>
      <c r="I242" s="75">
        <v>18</v>
      </c>
    </row>
    <row r="243" spans="2:9">
      <c r="B243" s="77">
        <v>12</v>
      </c>
      <c r="C243" s="75">
        <v>0</v>
      </c>
      <c r="D243" s="75">
        <v>0</v>
      </c>
      <c r="E243" s="75">
        <v>0</v>
      </c>
      <c r="F243" s="75">
        <v>2</v>
      </c>
      <c r="G243" s="75">
        <v>4</v>
      </c>
      <c r="H243" s="75">
        <v>5</v>
      </c>
      <c r="I243" s="75">
        <v>18</v>
      </c>
    </row>
    <row r="244" spans="2:9">
      <c r="B244" s="77">
        <v>12</v>
      </c>
      <c r="C244" s="75">
        <v>0</v>
      </c>
      <c r="D244" s="75">
        <v>0</v>
      </c>
      <c r="E244" s="75">
        <v>0</v>
      </c>
      <c r="F244" s="75">
        <v>2</v>
      </c>
      <c r="G244" s="75">
        <v>3</v>
      </c>
      <c r="H244" s="75">
        <v>5</v>
      </c>
      <c r="I244" s="75">
        <v>19</v>
      </c>
    </row>
    <row r="245" spans="2:9">
      <c r="B245" s="77">
        <v>12</v>
      </c>
      <c r="C245" s="75">
        <v>0</v>
      </c>
      <c r="D245" s="75">
        <v>0</v>
      </c>
      <c r="E245" s="75">
        <v>0</v>
      </c>
      <c r="F245" s="75">
        <v>2</v>
      </c>
      <c r="G245" s="75">
        <v>3</v>
      </c>
      <c r="H245" s="75">
        <v>5</v>
      </c>
      <c r="I245" s="75">
        <v>19</v>
      </c>
    </row>
    <row r="246" spans="2:9">
      <c r="B246" s="77">
        <v>12</v>
      </c>
      <c r="C246" s="75">
        <v>0</v>
      </c>
      <c r="D246" s="75">
        <v>0</v>
      </c>
      <c r="E246" s="75">
        <v>0</v>
      </c>
      <c r="F246" s="75">
        <v>4</v>
      </c>
      <c r="G246" s="75">
        <v>2</v>
      </c>
      <c r="H246" s="75">
        <v>4</v>
      </c>
      <c r="I246" s="75">
        <v>19</v>
      </c>
    </row>
    <row r="247" spans="2:9">
      <c r="B247" s="77">
        <v>12</v>
      </c>
      <c r="C247" s="75">
        <v>0</v>
      </c>
      <c r="D247" s="75">
        <v>0</v>
      </c>
      <c r="E247" s="75">
        <v>0</v>
      </c>
      <c r="F247" s="75">
        <v>3</v>
      </c>
      <c r="G247" s="75">
        <v>2</v>
      </c>
      <c r="H247" s="75">
        <v>5</v>
      </c>
      <c r="I247" s="75">
        <v>19</v>
      </c>
    </row>
    <row r="248" spans="2:9">
      <c r="B248" s="77">
        <v>12</v>
      </c>
      <c r="C248" s="75">
        <v>0</v>
      </c>
      <c r="D248" s="75">
        <v>0</v>
      </c>
      <c r="E248" s="75">
        <v>0</v>
      </c>
      <c r="F248" s="75">
        <v>4</v>
      </c>
      <c r="G248" s="75">
        <v>1</v>
      </c>
      <c r="H248" s="75">
        <v>5</v>
      </c>
      <c r="I248" s="75">
        <v>19</v>
      </c>
    </row>
    <row r="249" spans="2:9">
      <c r="B249" s="77">
        <v>12</v>
      </c>
      <c r="C249" s="75">
        <v>0</v>
      </c>
      <c r="D249" s="75">
        <v>0</v>
      </c>
      <c r="E249" s="75">
        <v>0</v>
      </c>
      <c r="F249" s="75">
        <v>3</v>
      </c>
      <c r="G249" s="75">
        <v>2</v>
      </c>
      <c r="H249" s="75">
        <v>5</v>
      </c>
      <c r="I249" s="75">
        <v>19</v>
      </c>
    </row>
    <row r="250" spans="2:9">
      <c r="B250" s="77">
        <v>12</v>
      </c>
      <c r="C250" s="75">
        <v>0</v>
      </c>
      <c r="D250" s="75">
        <v>0</v>
      </c>
      <c r="E250" s="75">
        <v>0</v>
      </c>
      <c r="F250" s="75">
        <v>3</v>
      </c>
      <c r="G250" s="75">
        <v>2</v>
      </c>
      <c r="H250" s="75">
        <v>6</v>
      </c>
      <c r="I250" s="75">
        <v>18</v>
      </c>
    </row>
    <row r="251" spans="2:9">
      <c r="B251" s="77">
        <v>12</v>
      </c>
      <c r="C251" s="75">
        <v>0</v>
      </c>
      <c r="D251" s="75">
        <v>0</v>
      </c>
      <c r="E251" s="75">
        <v>0</v>
      </c>
      <c r="F251" s="75">
        <v>3</v>
      </c>
      <c r="G251" s="75">
        <v>2</v>
      </c>
      <c r="H251" s="75">
        <v>6</v>
      </c>
      <c r="I251" s="75">
        <v>18</v>
      </c>
    </row>
    <row r="252" spans="2:9">
      <c r="B252" s="77">
        <v>12</v>
      </c>
      <c r="C252" s="75">
        <v>0</v>
      </c>
      <c r="D252" s="75">
        <v>0</v>
      </c>
      <c r="E252" s="75">
        <v>0</v>
      </c>
      <c r="F252" s="75">
        <v>3</v>
      </c>
      <c r="G252" s="75">
        <v>2</v>
      </c>
      <c r="H252" s="75">
        <v>5</v>
      </c>
      <c r="I252" s="75">
        <v>19</v>
      </c>
    </row>
    <row r="253" spans="2:9">
      <c r="B253" s="77">
        <v>12</v>
      </c>
      <c r="C253" s="75">
        <v>0</v>
      </c>
      <c r="D253" s="75">
        <v>0</v>
      </c>
      <c r="E253" s="75">
        <v>0</v>
      </c>
      <c r="F253" s="75">
        <v>3</v>
      </c>
      <c r="G253" s="75">
        <v>1</v>
      </c>
      <c r="H253" s="75">
        <v>7</v>
      </c>
      <c r="I253" s="75">
        <v>18</v>
      </c>
    </row>
    <row r="254" spans="2:9">
      <c r="B254" s="78">
        <v>12</v>
      </c>
      <c r="C254" s="75">
        <v>0</v>
      </c>
      <c r="D254" s="75">
        <v>0</v>
      </c>
      <c r="E254" s="75">
        <v>0</v>
      </c>
      <c r="F254" s="75">
        <v>3</v>
      </c>
      <c r="G254" s="75">
        <v>0</v>
      </c>
      <c r="H254" s="75">
        <v>7</v>
      </c>
      <c r="I254" s="75">
        <v>19</v>
      </c>
    </row>
  </sheetData>
  <pageMargins left="0.70866141732283472" right="0.70866141732283472" top="0.74803149606299213" bottom="0.74803149606299213" header="0.31496062992125984" footer="0.31496062992125984"/>
  <pageSetup scale="96" orientation="portrait" r:id="rId1"/>
  <rowBreaks count="5" manualBreakCount="5">
    <brk id="39" min="1" max="8" man="1"/>
    <brk id="81" min="1" max="8" man="1"/>
    <brk id="123" min="1" max="8" man="1"/>
    <brk id="167" min="1" max="8" man="1"/>
    <brk id="211" min="1" max="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4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1" style="71" customWidth="1"/>
    <col min="2" max="2" width="8.5703125" style="79" customWidth="1"/>
    <col min="3" max="16384" width="9.140625" style="71"/>
  </cols>
  <sheetData>
    <row r="1" spans="1:9" ht="200.25" customHeight="1">
      <c r="A1" s="69"/>
    </row>
    <row r="2" spans="1:9" s="72" customFormat="1" ht="22.5">
      <c r="B2" s="74"/>
      <c r="C2" s="6" t="s">
        <v>42</v>
      </c>
      <c r="D2" s="6" t="s">
        <v>43</v>
      </c>
      <c r="E2" s="6" t="s">
        <v>44</v>
      </c>
      <c r="F2" s="6" t="s">
        <v>45</v>
      </c>
      <c r="G2" s="6" t="s">
        <v>46</v>
      </c>
      <c r="H2" s="6" t="s">
        <v>40</v>
      </c>
      <c r="I2" s="6" t="s">
        <v>41</v>
      </c>
    </row>
    <row r="3" spans="1:9" ht="23.25">
      <c r="A3" s="80"/>
      <c r="B3" s="74" t="s">
        <v>34</v>
      </c>
      <c r="C3" s="75">
        <v>0</v>
      </c>
      <c r="D3" s="75">
        <v>0</v>
      </c>
      <c r="E3" s="75">
        <v>0</v>
      </c>
      <c r="F3" s="75">
        <v>2</v>
      </c>
      <c r="G3" s="75">
        <v>10</v>
      </c>
      <c r="H3" s="75">
        <v>5</v>
      </c>
      <c r="I3" s="75">
        <v>12</v>
      </c>
    </row>
    <row r="4" spans="1:9" ht="23.25">
      <c r="A4" s="80"/>
      <c r="B4" s="74" t="s">
        <v>34</v>
      </c>
      <c r="C4" s="75">
        <v>0</v>
      </c>
      <c r="D4" s="75">
        <v>0</v>
      </c>
      <c r="E4" s="75">
        <v>0</v>
      </c>
      <c r="F4" s="75">
        <v>0</v>
      </c>
      <c r="G4" s="75">
        <v>9</v>
      </c>
      <c r="H4" s="75">
        <v>6</v>
      </c>
      <c r="I4" s="75">
        <v>14</v>
      </c>
    </row>
    <row r="5" spans="1:9" ht="23.25">
      <c r="A5" s="80"/>
      <c r="B5" s="74" t="s">
        <v>34</v>
      </c>
      <c r="C5" s="75">
        <v>0</v>
      </c>
      <c r="D5" s="75">
        <v>0</v>
      </c>
      <c r="E5" s="75">
        <v>0</v>
      </c>
      <c r="F5" s="75">
        <v>2</v>
      </c>
      <c r="G5" s="75">
        <v>8</v>
      </c>
      <c r="H5" s="75">
        <v>6</v>
      </c>
      <c r="I5" s="75">
        <v>13</v>
      </c>
    </row>
    <row r="6" spans="1:9" ht="23.25">
      <c r="A6" s="80"/>
      <c r="B6" s="74" t="s">
        <v>34</v>
      </c>
      <c r="C6" s="75">
        <v>0</v>
      </c>
      <c r="D6" s="75">
        <v>0</v>
      </c>
      <c r="E6" s="75">
        <v>0</v>
      </c>
      <c r="F6" s="75">
        <v>1</v>
      </c>
      <c r="G6" s="75">
        <v>8</v>
      </c>
      <c r="H6" s="75">
        <v>6</v>
      </c>
      <c r="I6" s="75">
        <v>14</v>
      </c>
    </row>
    <row r="7" spans="1:9" ht="23.25">
      <c r="A7" s="80"/>
      <c r="B7" s="74" t="s">
        <v>34</v>
      </c>
      <c r="C7" s="75">
        <v>0</v>
      </c>
      <c r="D7" s="75">
        <v>0</v>
      </c>
      <c r="E7" s="75">
        <v>0</v>
      </c>
      <c r="F7" s="75">
        <v>1</v>
      </c>
      <c r="G7" s="75">
        <v>8</v>
      </c>
      <c r="H7" s="75">
        <v>6</v>
      </c>
      <c r="I7" s="75">
        <v>14</v>
      </c>
    </row>
    <row r="8" spans="1:9" ht="23.25">
      <c r="A8" s="80"/>
      <c r="B8" s="74" t="s">
        <v>34</v>
      </c>
      <c r="C8" s="75">
        <v>0</v>
      </c>
      <c r="D8" s="75">
        <v>0</v>
      </c>
      <c r="E8" s="75">
        <v>0</v>
      </c>
      <c r="F8" s="75">
        <v>2</v>
      </c>
      <c r="G8" s="75">
        <v>8</v>
      </c>
      <c r="H8" s="75">
        <v>4</v>
      </c>
      <c r="I8" s="75">
        <v>15</v>
      </c>
    </row>
    <row r="9" spans="1:9" ht="23.25">
      <c r="A9" s="80"/>
      <c r="B9" s="74" t="s">
        <v>34</v>
      </c>
      <c r="C9" s="75">
        <v>0</v>
      </c>
      <c r="D9" s="75">
        <v>0</v>
      </c>
      <c r="E9" s="75">
        <v>0</v>
      </c>
      <c r="F9" s="75">
        <v>1</v>
      </c>
      <c r="G9" s="75">
        <v>9</v>
      </c>
      <c r="H9" s="75">
        <v>5</v>
      </c>
      <c r="I9" s="75">
        <v>14</v>
      </c>
    </row>
    <row r="10" spans="1:9" ht="23.25">
      <c r="A10" s="80"/>
      <c r="B10" s="74" t="s">
        <v>34</v>
      </c>
      <c r="C10" s="75">
        <v>0</v>
      </c>
      <c r="D10" s="75">
        <v>0</v>
      </c>
      <c r="E10" s="75">
        <v>0</v>
      </c>
      <c r="F10" s="75">
        <v>0</v>
      </c>
      <c r="G10" s="75">
        <v>10</v>
      </c>
      <c r="H10" s="75">
        <v>4</v>
      </c>
      <c r="I10" s="75">
        <v>15</v>
      </c>
    </row>
    <row r="11" spans="1:9" ht="23.25">
      <c r="A11" s="80"/>
      <c r="B11" s="74" t="s">
        <v>34</v>
      </c>
      <c r="C11" s="75">
        <v>0</v>
      </c>
      <c r="D11" s="75">
        <v>0</v>
      </c>
      <c r="E11" s="75">
        <v>0</v>
      </c>
      <c r="F11" s="75">
        <v>2</v>
      </c>
      <c r="G11" s="75">
        <v>8</v>
      </c>
      <c r="H11" s="75">
        <v>5</v>
      </c>
      <c r="I11" s="75">
        <v>14</v>
      </c>
    </row>
    <row r="12" spans="1:9" ht="23.25">
      <c r="A12" s="80"/>
      <c r="B12" s="74" t="s">
        <v>34</v>
      </c>
      <c r="C12" s="75">
        <v>0</v>
      </c>
      <c r="D12" s="75">
        <v>0</v>
      </c>
      <c r="E12" s="75">
        <v>0</v>
      </c>
      <c r="F12" s="75">
        <v>1</v>
      </c>
      <c r="G12" s="75">
        <v>9</v>
      </c>
      <c r="H12" s="75">
        <v>5</v>
      </c>
      <c r="I12" s="75">
        <v>14</v>
      </c>
    </row>
    <row r="13" spans="1:9" ht="23.25">
      <c r="A13" s="80"/>
      <c r="B13" s="74" t="s">
        <v>34</v>
      </c>
      <c r="C13" s="75">
        <v>0</v>
      </c>
      <c r="D13" s="75">
        <v>0</v>
      </c>
      <c r="E13" s="75">
        <v>0</v>
      </c>
      <c r="F13" s="75">
        <v>2</v>
      </c>
      <c r="G13" s="75">
        <v>8</v>
      </c>
      <c r="H13" s="75">
        <v>5</v>
      </c>
      <c r="I13" s="75">
        <v>14</v>
      </c>
    </row>
    <row r="14" spans="1:9" ht="23.25">
      <c r="A14" s="80"/>
      <c r="B14" s="74" t="s">
        <v>34</v>
      </c>
      <c r="C14" s="75">
        <v>0</v>
      </c>
      <c r="D14" s="75">
        <v>0</v>
      </c>
      <c r="E14" s="75">
        <v>0</v>
      </c>
      <c r="F14" s="75">
        <v>2</v>
      </c>
      <c r="G14" s="75">
        <v>8</v>
      </c>
      <c r="H14" s="75">
        <v>5</v>
      </c>
      <c r="I14" s="75">
        <v>14</v>
      </c>
    </row>
    <row r="15" spans="1:9" ht="23.25">
      <c r="A15" s="80"/>
      <c r="B15" s="74" t="s">
        <v>34</v>
      </c>
      <c r="C15" s="75">
        <v>0</v>
      </c>
      <c r="D15" s="75">
        <v>0</v>
      </c>
      <c r="E15" s="75">
        <v>0</v>
      </c>
      <c r="F15" s="75">
        <v>0</v>
      </c>
      <c r="G15" s="75">
        <v>10</v>
      </c>
      <c r="H15" s="75">
        <v>5</v>
      </c>
      <c r="I15" s="75">
        <v>14</v>
      </c>
    </row>
    <row r="16" spans="1:9" ht="23.25">
      <c r="A16" s="80"/>
      <c r="B16" s="74" t="s">
        <v>34</v>
      </c>
      <c r="C16" s="75">
        <v>0</v>
      </c>
      <c r="D16" s="75">
        <v>0</v>
      </c>
      <c r="E16" s="75">
        <v>0</v>
      </c>
      <c r="F16" s="75">
        <v>0</v>
      </c>
      <c r="G16" s="75">
        <v>11</v>
      </c>
      <c r="H16" s="75">
        <v>4</v>
      </c>
      <c r="I16" s="75">
        <v>14</v>
      </c>
    </row>
    <row r="17" spans="1:9" ht="23.25">
      <c r="A17" s="80"/>
      <c r="B17" s="74" t="s">
        <v>34</v>
      </c>
      <c r="C17" s="75">
        <v>0</v>
      </c>
      <c r="D17" s="75">
        <v>0</v>
      </c>
      <c r="E17" s="75">
        <v>0</v>
      </c>
      <c r="F17" s="75">
        <v>3</v>
      </c>
      <c r="G17" s="75">
        <v>7</v>
      </c>
      <c r="H17" s="75">
        <v>5</v>
      </c>
      <c r="I17" s="75">
        <v>14</v>
      </c>
    </row>
    <row r="18" spans="1:9" ht="23.25">
      <c r="A18" s="80"/>
      <c r="B18" s="74" t="s">
        <v>34</v>
      </c>
      <c r="C18" s="75">
        <v>0</v>
      </c>
      <c r="D18" s="75">
        <v>0</v>
      </c>
      <c r="E18" s="75">
        <v>0</v>
      </c>
      <c r="F18" s="75">
        <v>3</v>
      </c>
      <c r="G18" s="75">
        <v>7</v>
      </c>
      <c r="H18" s="75">
        <v>6</v>
      </c>
      <c r="I18" s="75">
        <v>13</v>
      </c>
    </row>
    <row r="19" spans="1:9" ht="23.25">
      <c r="A19" s="80"/>
      <c r="B19" s="74" t="s">
        <v>34</v>
      </c>
      <c r="C19" s="75">
        <v>0</v>
      </c>
      <c r="D19" s="75">
        <v>0</v>
      </c>
      <c r="E19" s="75">
        <v>0</v>
      </c>
      <c r="F19" s="75">
        <v>2</v>
      </c>
      <c r="G19" s="75">
        <v>7</v>
      </c>
      <c r="H19" s="75">
        <v>6</v>
      </c>
      <c r="I19" s="75">
        <v>14</v>
      </c>
    </row>
    <row r="20" spans="1:9" ht="23.25">
      <c r="A20" s="80"/>
      <c r="B20" s="74" t="s">
        <v>34</v>
      </c>
      <c r="C20" s="75">
        <v>0</v>
      </c>
      <c r="D20" s="75">
        <v>0</v>
      </c>
      <c r="E20" s="75">
        <v>0</v>
      </c>
      <c r="F20" s="75">
        <v>2</v>
      </c>
      <c r="G20" s="75">
        <v>8</v>
      </c>
      <c r="H20" s="75">
        <v>5</v>
      </c>
      <c r="I20" s="75">
        <v>14</v>
      </c>
    </row>
    <row r="21" spans="1:9" ht="23.25">
      <c r="A21" s="80"/>
      <c r="B21" s="74" t="s">
        <v>34</v>
      </c>
      <c r="C21" s="75">
        <v>0</v>
      </c>
      <c r="D21" s="75">
        <v>0</v>
      </c>
      <c r="E21" s="75">
        <v>0</v>
      </c>
      <c r="F21" s="75">
        <v>0</v>
      </c>
      <c r="G21" s="75">
        <v>9</v>
      </c>
      <c r="H21" s="75">
        <v>7</v>
      </c>
      <c r="I21" s="75">
        <v>13</v>
      </c>
    </row>
    <row r="22" spans="1:9">
      <c r="A22" s="80"/>
      <c r="B22" s="77">
        <v>2</v>
      </c>
      <c r="C22" s="75">
        <v>0</v>
      </c>
      <c r="D22" s="75">
        <v>0</v>
      </c>
      <c r="E22" s="75">
        <v>0</v>
      </c>
      <c r="F22" s="75">
        <v>1</v>
      </c>
      <c r="G22" s="75">
        <v>9</v>
      </c>
      <c r="H22" s="75">
        <v>5</v>
      </c>
      <c r="I22" s="75">
        <v>14</v>
      </c>
    </row>
    <row r="23" spans="1:9">
      <c r="A23" s="80"/>
      <c r="B23" s="77">
        <v>2</v>
      </c>
      <c r="C23" s="75">
        <v>0</v>
      </c>
      <c r="D23" s="75">
        <v>0</v>
      </c>
      <c r="E23" s="75">
        <v>0</v>
      </c>
      <c r="F23" s="75">
        <v>3</v>
      </c>
      <c r="G23" s="75">
        <v>6</v>
      </c>
      <c r="H23" s="75">
        <v>5</v>
      </c>
      <c r="I23" s="75">
        <v>15</v>
      </c>
    </row>
    <row r="24" spans="1:9">
      <c r="A24" s="80"/>
      <c r="B24" s="77">
        <v>2</v>
      </c>
      <c r="C24" s="75">
        <v>0</v>
      </c>
      <c r="D24" s="75">
        <v>0</v>
      </c>
      <c r="E24" s="75">
        <v>0</v>
      </c>
      <c r="F24" s="75">
        <v>2</v>
      </c>
      <c r="G24" s="75">
        <v>8</v>
      </c>
      <c r="H24" s="75">
        <v>8</v>
      </c>
      <c r="I24" s="75">
        <v>11</v>
      </c>
    </row>
    <row r="25" spans="1:9">
      <c r="A25" s="80"/>
      <c r="B25" s="77">
        <v>2</v>
      </c>
      <c r="C25" s="75">
        <v>0</v>
      </c>
      <c r="D25" s="75">
        <v>0</v>
      </c>
      <c r="E25" s="75">
        <v>0</v>
      </c>
      <c r="F25" s="75">
        <v>4</v>
      </c>
      <c r="G25" s="75">
        <v>5</v>
      </c>
      <c r="H25" s="75">
        <v>8</v>
      </c>
      <c r="I25" s="75">
        <v>12</v>
      </c>
    </row>
    <row r="26" spans="1:9">
      <c r="A26" s="80"/>
      <c r="B26" s="77">
        <v>2</v>
      </c>
      <c r="C26" s="75">
        <v>0</v>
      </c>
      <c r="D26" s="75">
        <v>0</v>
      </c>
      <c r="E26" s="75">
        <v>0</v>
      </c>
      <c r="F26" s="75">
        <v>4</v>
      </c>
      <c r="G26" s="75">
        <v>4</v>
      </c>
      <c r="H26" s="75">
        <v>9</v>
      </c>
      <c r="I26" s="75">
        <v>12</v>
      </c>
    </row>
    <row r="27" spans="1:9">
      <c r="A27" s="80"/>
      <c r="B27" s="77">
        <v>2</v>
      </c>
      <c r="C27" s="75">
        <v>0</v>
      </c>
      <c r="D27" s="75">
        <v>0</v>
      </c>
      <c r="E27" s="75">
        <v>0</v>
      </c>
      <c r="F27" s="75">
        <v>3</v>
      </c>
      <c r="G27" s="75">
        <v>6</v>
      </c>
      <c r="H27" s="75">
        <v>8</v>
      </c>
      <c r="I27" s="75">
        <v>12</v>
      </c>
    </row>
    <row r="28" spans="1:9">
      <c r="A28" s="80"/>
      <c r="B28" s="77">
        <v>2</v>
      </c>
      <c r="C28" s="75">
        <v>0</v>
      </c>
      <c r="D28" s="75">
        <v>0</v>
      </c>
      <c r="E28" s="75">
        <v>0</v>
      </c>
      <c r="F28" s="75">
        <v>4</v>
      </c>
      <c r="G28" s="75">
        <v>4</v>
      </c>
      <c r="H28" s="75">
        <v>10</v>
      </c>
      <c r="I28" s="75">
        <v>11</v>
      </c>
    </row>
    <row r="29" spans="1:9">
      <c r="A29" s="80"/>
      <c r="B29" s="77">
        <v>2</v>
      </c>
      <c r="C29" s="75">
        <v>0</v>
      </c>
      <c r="D29" s="75">
        <v>0</v>
      </c>
      <c r="E29" s="75">
        <v>0</v>
      </c>
      <c r="F29" s="75">
        <v>3</v>
      </c>
      <c r="G29" s="75">
        <v>5</v>
      </c>
      <c r="H29" s="75">
        <v>11</v>
      </c>
      <c r="I29" s="75">
        <v>10</v>
      </c>
    </row>
    <row r="30" spans="1:9">
      <c r="A30" s="80"/>
      <c r="B30" s="77">
        <v>2</v>
      </c>
      <c r="C30" s="75">
        <v>0</v>
      </c>
      <c r="D30" s="75">
        <v>0</v>
      </c>
      <c r="E30" s="75">
        <v>0</v>
      </c>
      <c r="F30" s="75">
        <v>4</v>
      </c>
      <c r="G30" s="75">
        <v>6</v>
      </c>
      <c r="H30" s="75">
        <v>10</v>
      </c>
      <c r="I30" s="75">
        <v>9</v>
      </c>
    </row>
    <row r="31" spans="1:9">
      <c r="A31" s="80"/>
      <c r="B31" s="77">
        <v>2</v>
      </c>
      <c r="C31" s="75">
        <v>0</v>
      </c>
      <c r="D31" s="75">
        <v>0</v>
      </c>
      <c r="E31" s="75">
        <v>0</v>
      </c>
      <c r="F31" s="75">
        <v>2</v>
      </c>
      <c r="G31" s="75">
        <v>8</v>
      </c>
      <c r="H31" s="75">
        <v>8</v>
      </c>
      <c r="I31" s="75">
        <v>11</v>
      </c>
    </row>
    <row r="32" spans="1:9">
      <c r="A32" s="80"/>
      <c r="B32" s="77">
        <v>2</v>
      </c>
      <c r="C32" s="75">
        <v>0</v>
      </c>
      <c r="D32" s="75">
        <v>0</v>
      </c>
      <c r="E32" s="75">
        <v>0</v>
      </c>
      <c r="F32" s="75">
        <v>2</v>
      </c>
      <c r="G32" s="75">
        <v>10</v>
      </c>
      <c r="H32" s="75">
        <v>5</v>
      </c>
      <c r="I32" s="75">
        <v>12</v>
      </c>
    </row>
    <row r="33" spans="1:9">
      <c r="A33" s="80"/>
      <c r="B33" s="77">
        <v>2</v>
      </c>
      <c r="C33" s="75">
        <v>0</v>
      </c>
      <c r="D33" s="75">
        <v>0</v>
      </c>
      <c r="E33" s="75">
        <v>0</v>
      </c>
      <c r="F33" s="75">
        <v>2</v>
      </c>
      <c r="G33" s="75">
        <v>9</v>
      </c>
      <c r="H33" s="75">
        <v>6</v>
      </c>
      <c r="I33" s="75">
        <v>12</v>
      </c>
    </row>
    <row r="34" spans="1:9">
      <c r="A34" s="80"/>
      <c r="B34" s="77">
        <v>2</v>
      </c>
      <c r="C34" s="75">
        <v>0</v>
      </c>
      <c r="D34" s="75">
        <v>0</v>
      </c>
      <c r="E34" s="75">
        <v>0</v>
      </c>
      <c r="F34" s="75">
        <v>2</v>
      </c>
      <c r="G34" s="75">
        <v>9</v>
      </c>
      <c r="H34" s="75">
        <v>6</v>
      </c>
      <c r="I34" s="75">
        <v>12</v>
      </c>
    </row>
    <row r="35" spans="1:9">
      <c r="A35" s="80"/>
      <c r="B35" s="77">
        <v>2</v>
      </c>
      <c r="C35" s="75">
        <v>0</v>
      </c>
      <c r="D35" s="75">
        <v>0</v>
      </c>
      <c r="E35" s="75">
        <v>0</v>
      </c>
      <c r="F35" s="75">
        <v>3</v>
      </c>
      <c r="G35" s="75">
        <v>9</v>
      </c>
      <c r="H35" s="75">
        <v>6</v>
      </c>
      <c r="I35" s="75">
        <v>11</v>
      </c>
    </row>
    <row r="36" spans="1:9">
      <c r="A36" s="80"/>
      <c r="B36" s="77">
        <v>2</v>
      </c>
      <c r="C36" s="75">
        <v>0</v>
      </c>
      <c r="D36" s="75">
        <v>0</v>
      </c>
      <c r="E36" s="75">
        <v>0</v>
      </c>
      <c r="F36" s="75">
        <v>2</v>
      </c>
      <c r="G36" s="75">
        <v>9</v>
      </c>
      <c r="H36" s="75">
        <v>8</v>
      </c>
      <c r="I36" s="75">
        <v>10</v>
      </c>
    </row>
    <row r="37" spans="1:9">
      <c r="A37" s="80"/>
      <c r="B37" s="77">
        <v>2</v>
      </c>
      <c r="C37" s="75">
        <v>0</v>
      </c>
      <c r="D37" s="75">
        <v>0</v>
      </c>
      <c r="E37" s="75">
        <v>0</v>
      </c>
      <c r="F37" s="75">
        <v>2</v>
      </c>
      <c r="G37" s="75">
        <v>9</v>
      </c>
      <c r="H37" s="75">
        <v>7</v>
      </c>
      <c r="I37" s="75">
        <v>11</v>
      </c>
    </row>
    <row r="38" spans="1:9">
      <c r="A38" s="80"/>
      <c r="B38" s="77">
        <v>2</v>
      </c>
      <c r="C38" s="75">
        <v>0</v>
      </c>
      <c r="D38" s="75">
        <v>0</v>
      </c>
      <c r="E38" s="75">
        <v>0</v>
      </c>
      <c r="F38" s="75">
        <v>2</v>
      </c>
      <c r="G38" s="75">
        <v>9</v>
      </c>
      <c r="H38" s="75">
        <v>8</v>
      </c>
      <c r="I38" s="75">
        <v>10</v>
      </c>
    </row>
    <row r="39" spans="1:9">
      <c r="A39" s="80"/>
      <c r="B39" s="77">
        <v>2</v>
      </c>
      <c r="C39" s="75">
        <v>0</v>
      </c>
      <c r="D39" s="75">
        <v>0</v>
      </c>
      <c r="E39" s="75">
        <v>0</v>
      </c>
      <c r="F39" s="75">
        <v>2</v>
      </c>
      <c r="G39" s="75">
        <v>8</v>
      </c>
      <c r="H39" s="75">
        <v>8</v>
      </c>
      <c r="I39" s="75">
        <v>11</v>
      </c>
    </row>
    <row r="40" spans="1:9">
      <c r="A40" s="80"/>
      <c r="B40" s="77">
        <v>3</v>
      </c>
      <c r="C40" s="75">
        <v>0</v>
      </c>
      <c r="D40" s="75">
        <v>0</v>
      </c>
      <c r="E40" s="75">
        <v>0</v>
      </c>
      <c r="F40" s="75">
        <v>1</v>
      </c>
      <c r="G40" s="75">
        <v>12</v>
      </c>
      <c r="H40" s="75">
        <v>5</v>
      </c>
      <c r="I40" s="75">
        <v>11</v>
      </c>
    </row>
    <row r="41" spans="1:9">
      <c r="A41" s="80"/>
      <c r="B41" s="77">
        <v>3</v>
      </c>
      <c r="C41" s="75">
        <v>0</v>
      </c>
      <c r="D41" s="75">
        <v>0</v>
      </c>
      <c r="E41" s="75">
        <v>0</v>
      </c>
      <c r="F41" s="75">
        <v>1</v>
      </c>
      <c r="G41" s="75">
        <v>10</v>
      </c>
      <c r="H41" s="75">
        <v>8</v>
      </c>
      <c r="I41" s="75">
        <v>10</v>
      </c>
    </row>
    <row r="42" spans="1:9">
      <c r="A42" s="80"/>
      <c r="B42" s="77">
        <v>3</v>
      </c>
      <c r="C42" s="75">
        <v>0</v>
      </c>
      <c r="D42" s="75">
        <v>0</v>
      </c>
      <c r="E42" s="75">
        <v>0</v>
      </c>
      <c r="F42" s="75">
        <v>3</v>
      </c>
      <c r="G42" s="75">
        <v>7</v>
      </c>
      <c r="H42" s="75">
        <v>8</v>
      </c>
      <c r="I42" s="75">
        <v>11</v>
      </c>
    </row>
    <row r="43" spans="1:9">
      <c r="A43" s="80"/>
      <c r="B43" s="77">
        <v>3</v>
      </c>
      <c r="C43" s="75">
        <v>0</v>
      </c>
      <c r="D43" s="75">
        <v>0</v>
      </c>
      <c r="E43" s="75">
        <v>0</v>
      </c>
      <c r="F43" s="75">
        <v>1</v>
      </c>
      <c r="G43" s="75">
        <v>9</v>
      </c>
      <c r="H43" s="75">
        <v>8</v>
      </c>
      <c r="I43" s="75">
        <v>11</v>
      </c>
    </row>
    <row r="44" spans="1:9">
      <c r="A44" s="80"/>
      <c r="B44" s="77">
        <v>3</v>
      </c>
      <c r="C44" s="75">
        <v>0</v>
      </c>
      <c r="D44" s="75">
        <v>0</v>
      </c>
      <c r="E44" s="75">
        <v>0</v>
      </c>
      <c r="F44" s="75">
        <v>0</v>
      </c>
      <c r="G44" s="75">
        <v>10</v>
      </c>
      <c r="H44" s="75">
        <v>8</v>
      </c>
      <c r="I44" s="75">
        <v>11</v>
      </c>
    </row>
    <row r="45" spans="1:9">
      <c r="A45" s="80"/>
      <c r="B45" s="77">
        <v>3</v>
      </c>
      <c r="C45" s="75">
        <v>0</v>
      </c>
      <c r="D45" s="75">
        <v>0</v>
      </c>
      <c r="E45" s="75">
        <v>0</v>
      </c>
      <c r="F45" s="75">
        <v>1</v>
      </c>
      <c r="G45" s="75">
        <v>9</v>
      </c>
      <c r="H45" s="75">
        <v>7</v>
      </c>
      <c r="I45" s="75">
        <v>12</v>
      </c>
    </row>
    <row r="46" spans="1:9">
      <c r="A46" s="80"/>
      <c r="B46" s="77">
        <v>3</v>
      </c>
      <c r="C46" s="75">
        <v>0</v>
      </c>
      <c r="D46" s="75">
        <v>0</v>
      </c>
      <c r="E46" s="75">
        <v>0</v>
      </c>
      <c r="F46" s="75">
        <v>2</v>
      </c>
      <c r="G46" s="75">
        <v>8</v>
      </c>
      <c r="H46" s="75">
        <v>8</v>
      </c>
      <c r="I46" s="75">
        <v>11</v>
      </c>
    </row>
    <row r="47" spans="1:9">
      <c r="A47" s="80"/>
      <c r="B47" s="77">
        <v>3</v>
      </c>
      <c r="C47" s="75">
        <v>0</v>
      </c>
      <c r="D47" s="75">
        <v>0</v>
      </c>
      <c r="E47" s="75">
        <v>0</v>
      </c>
      <c r="F47" s="75">
        <v>0</v>
      </c>
      <c r="G47" s="75">
        <v>10</v>
      </c>
      <c r="H47" s="75">
        <v>8</v>
      </c>
      <c r="I47" s="75">
        <v>11</v>
      </c>
    </row>
    <row r="48" spans="1:9">
      <c r="A48" s="80"/>
      <c r="B48" s="77">
        <v>3</v>
      </c>
      <c r="C48" s="75">
        <v>0</v>
      </c>
      <c r="D48" s="75">
        <v>0</v>
      </c>
      <c r="E48" s="75">
        <v>0</v>
      </c>
      <c r="F48" s="75">
        <v>0</v>
      </c>
      <c r="G48" s="75">
        <v>10</v>
      </c>
      <c r="H48" s="75">
        <v>5</v>
      </c>
      <c r="I48" s="75">
        <v>14</v>
      </c>
    </row>
    <row r="49" spans="1:9">
      <c r="A49" s="80"/>
      <c r="B49" s="77">
        <v>3</v>
      </c>
      <c r="C49" s="75">
        <v>0</v>
      </c>
      <c r="D49" s="75">
        <v>0</v>
      </c>
      <c r="E49" s="75">
        <v>0</v>
      </c>
      <c r="F49" s="75">
        <v>0</v>
      </c>
      <c r="G49" s="75">
        <v>10</v>
      </c>
      <c r="H49" s="75">
        <v>5</v>
      </c>
      <c r="I49" s="75">
        <v>14</v>
      </c>
    </row>
    <row r="50" spans="1:9">
      <c r="A50" s="80"/>
      <c r="B50" s="77">
        <v>3</v>
      </c>
      <c r="C50" s="75">
        <v>0</v>
      </c>
      <c r="D50" s="75">
        <v>0</v>
      </c>
      <c r="E50" s="75">
        <v>0</v>
      </c>
      <c r="F50" s="75">
        <v>2</v>
      </c>
      <c r="G50" s="75">
        <v>10</v>
      </c>
      <c r="H50" s="75">
        <v>4</v>
      </c>
      <c r="I50" s="75">
        <v>13</v>
      </c>
    </row>
    <row r="51" spans="1:9">
      <c r="A51" s="80"/>
      <c r="B51" s="77">
        <v>3</v>
      </c>
      <c r="C51" s="75">
        <v>0</v>
      </c>
      <c r="D51" s="75">
        <v>0</v>
      </c>
      <c r="E51" s="75">
        <v>0</v>
      </c>
      <c r="F51" s="75">
        <v>1</v>
      </c>
      <c r="G51" s="75">
        <v>11</v>
      </c>
      <c r="H51" s="75">
        <v>4</v>
      </c>
      <c r="I51" s="75">
        <v>13</v>
      </c>
    </row>
    <row r="52" spans="1:9">
      <c r="A52" s="80"/>
      <c r="B52" s="77">
        <v>3</v>
      </c>
      <c r="C52" s="75">
        <v>0</v>
      </c>
      <c r="D52" s="75">
        <v>0</v>
      </c>
      <c r="E52" s="75">
        <v>0</v>
      </c>
      <c r="F52" s="75">
        <v>2</v>
      </c>
      <c r="G52" s="75">
        <v>10</v>
      </c>
      <c r="H52" s="75">
        <v>4</v>
      </c>
      <c r="I52" s="75">
        <v>13</v>
      </c>
    </row>
    <row r="53" spans="1:9">
      <c r="A53" s="80"/>
      <c r="B53" s="77">
        <v>3</v>
      </c>
      <c r="C53" s="75">
        <v>0</v>
      </c>
      <c r="D53" s="75">
        <v>0</v>
      </c>
      <c r="E53" s="75">
        <v>0</v>
      </c>
      <c r="F53" s="75">
        <v>1</v>
      </c>
      <c r="G53" s="75">
        <v>11</v>
      </c>
      <c r="H53" s="75">
        <v>4</v>
      </c>
      <c r="I53" s="75">
        <v>13</v>
      </c>
    </row>
    <row r="54" spans="1:9">
      <c r="A54" s="80"/>
      <c r="B54" s="77">
        <v>3</v>
      </c>
      <c r="C54" s="75">
        <v>0</v>
      </c>
      <c r="D54" s="75">
        <v>0</v>
      </c>
      <c r="E54" s="75">
        <v>0</v>
      </c>
      <c r="F54" s="75">
        <v>2</v>
      </c>
      <c r="G54" s="75">
        <v>11</v>
      </c>
      <c r="H54" s="75">
        <v>2</v>
      </c>
      <c r="I54" s="75">
        <v>14</v>
      </c>
    </row>
    <row r="55" spans="1:9">
      <c r="A55" s="80"/>
      <c r="B55" s="77">
        <v>3</v>
      </c>
      <c r="C55" s="75">
        <v>0</v>
      </c>
      <c r="D55" s="75">
        <v>0</v>
      </c>
      <c r="E55" s="75">
        <v>0</v>
      </c>
      <c r="F55" s="75">
        <v>1</v>
      </c>
      <c r="G55" s="75">
        <v>11</v>
      </c>
      <c r="H55" s="75">
        <v>4</v>
      </c>
      <c r="I55" s="75">
        <v>13</v>
      </c>
    </row>
    <row r="56" spans="1:9">
      <c r="A56" s="80"/>
      <c r="B56" s="77">
        <v>3</v>
      </c>
      <c r="C56" s="75">
        <v>0</v>
      </c>
      <c r="D56" s="75">
        <v>0</v>
      </c>
      <c r="E56" s="75">
        <v>0</v>
      </c>
      <c r="F56" s="75">
        <v>2</v>
      </c>
      <c r="G56" s="75">
        <v>9</v>
      </c>
      <c r="H56" s="75">
        <v>6</v>
      </c>
      <c r="I56" s="75">
        <v>12</v>
      </c>
    </row>
    <row r="57" spans="1:9">
      <c r="A57" s="80"/>
      <c r="B57" s="77">
        <v>3</v>
      </c>
      <c r="C57" s="75">
        <v>0</v>
      </c>
      <c r="D57" s="75">
        <v>0</v>
      </c>
      <c r="E57" s="75">
        <v>0</v>
      </c>
      <c r="F57" s="75">
        <v>2</v>
      </c>
      <c r="G57" s="75">
        <v>10</v>
      </c>
      <c r="H57" s="75">
        <v>3</v>
      </c>
      <c r="I57" s="75">
        <v>14</v>
      </c>
    </row>
    <row r="58" spans="1:9">
      <c r="A58" s="80"/>
      <c r="B58" s="77">
        <v>3</v>
      </c>
      <c r="C58" s="75">
        <v>0</v>
      </c>
      <c r="D58" s="75">
        <v>0</v>
      </c>
      <c r="E58" s="75">
        <v>0</v>
      </c>
      <c r="F58" s="75">
        <v>1</v>
      </c>
      <c r="G58" s="75">
        <v>11</v>
      </c>
      <c r="H58" s="75">
        <v>2</v>
      </c>
      <c r="I58" s="75">
        <v>15</v>
      </c>
    </row>
    <row r="59" spans="1:9">
      <c r="A59" s="80"/>
      <c r="B59" s="77">
        <v>3</v>
      </c>
      <c r="C59" s="75">
        <v>0</v>
      </c>
      <c r="D59" s="75">
        <v>0</v>
      </c>
      <c r="E59" s="75">
        <v>0</v>
      </c>
      <c r="F59" s="75">
        <v>1</v>
      </c>
      <c r="G59" s="75">
        <v>9</v>
      </c>
      <c r="H59" s="75">
        <v>6</v>
      </c>
      <c r="I59" s="75">
        <v>13</v>
      </c>
    </row>
    <row r="60" spans="1:9">
      <c r="A60" s="80"/>
      <c r="B60" s="77">
        <v>3</v>
      </c>
      <c r="C60" s="75">
        <v>0</v>
      </c>
      <c r="D60" s="75">
        <v>0</v>
      </c>
      <c r="E60" s="75">
        <v>0</v>
      </c>
      <c r="F60" s="75">
        <v>0</v>
      </c>
      <c r="G60" s="75">
        <v>11</v>
      </c>
      <c r="H60" s="75">
        <v>4</v>
      </c>
      <c r="I60" s="75">
        <v>14</v>
      </c>
    </row>
    <row r="61" spans="1:9">
      <c r="A61" s="80"/>
      <c r="B61" s="77">
        <v>3</v>
      </c>
      <c r="C61" s="75">
        <v>0</v>
      </c>
      <c r="D61" s="75">
        <v>0</v>
      </c>
      <c r="E61" s="75">
        <v>0</v>
      </c>
      <c r="F61" s="75">
        <v>0</v>
      </c>
      <c r="G61" s="75">
        <v>10</v>
      </c>
      <c r="H61" s="75">
        <v>5</v>
      </c>
      <c r="I61" s="75">
        <v>14</v>
      </c>
    </row>
    <row r="62" spans="1:9">
      <c r="A62" s="80"/>
      <c r="B62" s="77">
        <v>4</v>
      </c>
      <c r="C62" s="75">
        <v>0</v>
      </c>
      <c r="D62" s="75">
        <v>0</v>
      </c>
      <c r="E62" s="75">
        <v>0</v>
      </c>
      <c r="F62" s="75">
        <v>1</v>
      </c>
      <c r="G62" s="75">
        <v>9</v>
      </c>
      <c r="H62" s="75">
        <v>5</v>
      </c>
      <c r="I62" s="75">
        <v>14</v>
      </c>
    </row>
    <row r="63" spans="1:9">
      <c r="A63" s="80"/>
      <c r="B63" s="77">
        <v>4</v>
      </c>
      <c r="C63" s="75">
        <v>0</v>
      </c>
      <c r="D63" s="75">
        <v>0</v>
      </c>
      <c r="E63" s="75">
        <v>0</v>
      </c>
      <c r="F63" s="75">
        <v>2</v>
      </c>
      <c r="G63" s="75">
        <v>7</v>
      </c>
      <c r="H63" s="75">
        <v>6</v>
      </c>
      <c r="I63" s="75">
        <v>14</v>
      </c>
    </row>
    <row r="64" spans="1:9">
      <c r="A64" s="80"/>
      <c r="B64" s="77">
        <v>4</v>
      </c>
      <c r="C64" s="75">
        <v>0</v>
      </c>
      <c r="D64" s="75">
        <v>0</v>
      </c>
      <c r="E64" s="75">
        <v>0</v>
      </c>
      <c r="F64" s="75">
        <v>2</v>
      </c>
      <c r="G64" s="75">
        <v>7</v>
      </c>
      <c r="H64" s="75">
        <v>5</v>
      </c>
      <c r="I64" s="75">
        <v>15</v>
      </c>
    </row>
    <row r="65" spans="1:9">
      <c r="A65" s="80"/>
      <c r="B65" s="77">
        <v>4</v>
      </c>
      <c r="C65" s="75">
        <v>0</v>
      </c>
      <c r="D65" s="75">
        <v>0</v>
      </c>
      <c r="E65" s="75">
        <v>0</v>
      </c>
      <c r="F65" s="75">
        <v>1</v>
      </c>
      <c r="G65" s="75">
        <v>9</v>
      </c>
      <c r="H65" s="75">
        <v>7</v>
      </c>
      <c r="I65" s="75">
        <v>12</v>
      </c>
    </row>
    <row r="66" spans="1:9">
      <c r="A66" s="80"/>
      <c r="B66" s="77">
        <v>4</v>
      </c>
      <c r="C66" s="75">
        <v>0</v>
      </c>
      <c r="D66" s="75">
        <v>0</v>
      </c>
      <c r="E66" s="75">
        <v>0</v>
      </c>
      <c r="F66" s="75">
        <v>1</v>
      </c>
      <c r="G66" s="75">
        <v>9</v>
      </c>
      <c r="H66" s="75">
        <v>5</v>
      </c>
      <c r="I66" s="75">
        <v>13</v>
      </c>
    </row>
    <row r="67" spans="1:9">
      <c r="A67" s="80"/>
      <c r="B67" s="77">
        <v>4</v>
      </c>
      <c r="C67" s="75">
        <v>0</v>
      </c>
      <c r="D67" s="75">
        <v>0</v>
      </c>
      <c r="E67" s="75">
        <v>0</v>
      </c>
      <c r="F67" s="75">
        <v>2</v>
      </c>
      <c r="G67" s="75">
        <v>9</v>
      </c>
      <c r="H67" s="75">
        <v>1</v>
      </c>
      <c r="I67" s="75">
        <v>17</v>
      </c>
    </row>
    <row r="68" spans="1:9">
      <c r="A68" s="80"/>
      <c r="B68" s="77">
        <v>4</v>
      </c>
      <c r="C68" s="75">
        <v>0</v>
      </c>
      <c r="D68" s="75">
        <v>0</v>
      </c>
      <c r="E68" s="75">
        <v>0</v>
      </c>
      <c r="F68" s="75">
        <v>3</v>
      </c>
      <c r="G68" s="75">
        <v>7</v>
      </c>
      <c r="H68" s="75">
        <v>2</v>
      </c>
      <c r="I68" s="75">
        <v>17</v>
      </c>
    </row>
    <row r="69" spans="1:9">
      <c r="A69" s="80"/>
      <c r="B69" s="77">
        <v>4</v>
      </c>
      <c r="C69" s="75">
        <v>0</v>
      </c>
      <c r="D69" s="75">
        <v>0</v>
      </c>
      <c r="E69" s="75">
        <v>0</v>
      </c>
      <c r="F69" s="75">
        <v>1</v>
      </c>
      <c r="G69" s="75">
        <v>8</v>
      </c>
      <c r="H69" s="75">
        <v>3</v>
      </c>
      <c r="I69" s="75">
        <v>17</v>
      </c>
    </row>
    <row r="70" spans="1:9">
      <c r="A70" s="80"/>
      <c r="B70" s="77">
        <v>4</v>
      </c>
      <c r="C70" s="75">
        <v>0</v>
      </c>
      <c r="D70" s="75">
        <v>0</v>
      </c>
      <c r="E70" s="75">
        <v>0</v>
      </c>
      <c r="F70" s="75">
        <v>3</v>
      </c>
      <c r="G70" s="75">
        <v>7</v>
      </c>
      <c r="H70" s="75">
        <v>4</v>
      </c>
      <c r="I70" s="75">
        <v>15</v>
      </c>
    </row>
    <row r="71" spans="1:9">
      <c r="A71" s="80"/>
      <c r="B71" s="77">
        <v>4</v>
      </c>
      <c r="C71" s="75">
        <v>0</v>
      </c>
      <c r="D71" s="75">
        <v>0</v>
      </c>
      <c r="E71" s="75">
        <v>0</v>
      </c>
      <c r="F71" s="75">
        <v>1</v>
      </c>
      <c r="G71" s="75">
        <v>8</v>
      </c>
      <c r="H71" s="75">
        <v>5</v>
      </c>
      <c r="I71" s="75">
        <v>15</v>
      </c>
    </row>
    <row r="72" spans="1:9">
      <c r="A72" s="80"/>
      <c r="B72" s="77">
        <v>4</v>
      </c>
      <c r="C72" s="75">
        <v>0</v>
      </c>
      <c r="D72" s="75">
        <v>0</v>
      </c>
      <c r="E72" s="75">
        <v>0</v>
      </c>
      <c r="F72" s="75">
        <v>1</v>
      </c>
      <c r="G72" s="75">
        <v>7</v>
      </c>
      <c r="H72" s="75">
        <v>6</v>
      </c>
      <c r="I72" s="75">
        <v>15</v>
      </c>
    </row>
    <row r="73" spans="1:9">
      <c r="A73" s="80"/>
      <c r="B73" s="77">
        <v>4</v>
      </c>
      <c r="C73" s="75">
        <v>0</v>
      </c>
      <c r="D73" s="75">
        <v>0</v>
      </c>
      <c r="E73" s="75">
        <v>0</v>
      </c>
      <c r="F73" s="75">
        <v>0</v>
      </c>
      <c r="G73" s="75">
        <v>9</v>
      </c>
      <c r="H73" s="75">
        <v>6</v>
      </c>
      <c r="I73" s="75">
        <v>14</v>
      </c>
    </row>
    <row r="74" spans="1:9">
      <c r="A74" s="80"/>
      <c r="B74" s="77">
        <v>4</v>
      </c>
      <c r="C74" s="75">
        <v>0</v>
      </c>
      <c r="D74" s="75">
        <v>0</v>
      </c>
      <c r="E74" s="75">
        <v>0</v>
      </c>
      <c r="F74" s="75">
        <v>0</v>
      </c>
      <c r="G74" s="75">
        <v>9</v>
      </c>
      <c r="H74" s="75">
        <v>7</v>
      </c>
      <c r="I74" s="75">
        <v>13</v>
      </c>
    </row>
    <row r="75" spans="1:9">
      <c r="A75" s="80"/>
      <c r="B75" s="77">
        <v>4</v>
      </c>
      <c r="C75" s="75">
        <v>0</v>
      </c>
      <c r="D75" s="75">
        <v>0</v>
      </c>
      <c r="E75" s="75">
        <v>0</v>
      </c>
      <c r="F75" s="75">
        <v>0</v>
      </c>
      <c r="G75" s="75">
        <v>9</v>
      </c>
      <c r="H75" s="75">
        <v>6</v>
      </c>
      <c r="I75" s="75">
        <v>14</v>
      </c>
    </row>
    <row r="76" spans="1:9">
      <c r="A76" s="80"/>
      <c r="B76" s="77">
        <v>4</v>
      </c>
      <c r="C76" s="75">
        <v>0</v>
      </c>
      <c r="D76" s="75">
        <v>0</v>
      </c>
      <c r="E76" s="75">
        <v>0</v>
      </c>
      <c r="F76" s="75">
        <v>0</v>
      </c>
      <c r="G76" s="75">
        <v>9</v>
      </c>
      <c r="H76" s="75">
        <v>4</v>
      </c>
      <c r="I76" s="75">
        <v>16</v>
      </c>
    </row>
    <row r="77" spans="1:9">
      <c r="A77" s="80"/>
      <c r="B77" s="77">
        <v>4</v>
      </c>
      <c r="C77" s="75">
        <v>0</v>
      </c>
      <c r="D77" s="75">
        <v>0</v>
      </c>
      <c r="E77" s="75">
        <v>0</v>
      </c>
      <c r="F77" s="75">
        <v>0</v>
      </c>
      <c r="G77" s="75">
        <v>8</v>
      </c>
      <c r="H77" s="75">
        <v>5</v>
      </c>
      <c r="I77" s="75">
        <v>16</v>
      </c>
    </row>
    <row r="78" spans="1:9">
      <c r="A78" s="80"/>
      <c r="B78" s="77">
        <v>4</v>
      </c>
      <c r="C78" s="75">
        <v>0</v>
      </c>
      <c r="D78" s="75">
        <v>0</v>
      </c>
      <c r="E78" s="75">
        <v>0</v>
      </c>
      <c r="F78" s="75">
        <v>1</v>
      </c>
      <c r="G78" s="75">
        <v>8</v>
      </c>
      <c r="H78" s="75">
        <v>6</v>
      </c>
      <c r="I78" s="75">
        <v>14</v>
      </c>
    </row>
    <row r="79" spans="1:9">
      <c r="A79" s="80"/>
      <c r="B79" s="77">
        <v>4</v>
      </c>
      <c r="C79" s="75">
        <v>0</v>
      </c>
      <c r="D79" s="75">
        <v>0</v>
      </c>
      <c r="E79" s="75">
        <v>0</v>
      </c>
      <c r="F79" s="75">
        <v>1</v>
      </c>
      <c r="G79" s="75">
        <v>7</v>
      </c>
      <c r="H79" s="75">
        <v>7</v>
      </c>
      <c r="I79" s="75">
        <v>14</v>
      </c>
    </row>
    <row r="80" spans="1:9">
      <c r="A80" s="80"/>
      <c r="B80" s="77">
        <v>4</v>
      </c>
      <c r="C80" s="75">
        <v>0</v>
      </c>
      <c r="D80" s="75">
        <v>0</v>
      </c>
      <c r="E80" s="75">
        <v>0</v>
      </c>
      <c r="F80" s="75">
        <v>2</v>
      </c>
      <c r="G80" s="75">
        <v>7</v>
      </c>
      <c r="H80" s="75">
        <v>6</v>
      </c>
      <c r="I80" s="75">
        <v>14</v>
      </c>
    </row>
    <row r="81" spans="1:9">
      <c r="A81" s="80"/>
      <c r="B81" s="77">
        <v>4</v>
      </c>
      <c r="C81" s="75">
        <v>0</v>
      </c>
      <c r="D81" s="75">
        <v>0</v>
      </c>
      <c r="E81" s="75">
        <v>0</v>
      </c>
      <c r="F81" s="75">
        <v>1</v>
      </c>
      <c r="G81" s="75">
        <v>7</v>
      </c>
      <c r="H81" s="75">
        <v>6</v>
      </c>
      <c r="I81" s="75">
        <v>15</v>
      </c>
    </row>
    <row r="82" spans="1:9">
      <c r="A82" s="80"/>
      <c r="B82" s="77">
        <v>5</v>
      </c>
      <c r="C82" s="75">
        <v>0</v>
      </c>
      <c r="D82" s="75">
        <v>0</v>
      </c>
      <c r="E82" s="75">
        <v>0</v>
      </c>
      <c r="F82" s="75">
        <v>2</v>
      </c>
      <c r="G82" s="75">
        <v>7</v>
      </c>
      <c r="H82" s="75">
        <v>7</v>
      </c>
      <c r="I82" s="75">
        <v>13</v>
      </c>
    </row>
    <row r="83" spans="1:9">
      <c r="A83" s="80"/>
      <c r="B83" s="77">
        <v>5</v>
      </c>
      <c r="C83" s="75">
        <v>0</v>
      </c>
      <c r="D83" s="75">
        <v>0</v>
      </c>
      <c r="E83" s="75">
        <v>0</v>
      </c>
      <c r="F83" s="75">
        <v>1</v>
      </c>
      <c r="G83" s="75">
        <v>8</v>
      </c>
      <c r="H83" s="75">
        <v>5</v>
      </c>
      <c r="I83" s="75">
        <v>15</v>
      </c>
    </row>
    <row r="84" spans="1:9">
      <c r="A84" s="80"/>
      <c r="B84" s="77">
        <v>5</v>
      </c>
      <c r="C84" s="75">
        <v>0</v>
      </c>
      <c r="D84" s="75">
        <v>0</v>
      </c>
      <c r="E84" s="75">
        <v>0</v>
      </c>
      <c r="F84" s="75">
        <v>2</v>
      </c>
      <c r="G84" s="75">
        <v>7</v>
      </c>
      <c r="H84" s="75">
        <v>4</v>
      </c>
      <c r="I84" s="75">
        <v>16</v>
      </c>
    </row>
    <row r="85" spans="1:9">
      <c r="A85" s="80"/>
      <c r="B85" s="77">
        <v>5</v>
      </c>
      <c r="C85" s="75">
        <v>0</v>
      </c>
      <c r="D85" s="75">
        <v>0</v>
      </c>
      <c r="E85" s="75">
        <v>0</v>
      </c>
      <c r="F85" s="75">
        <v>2</v>
      </c>
      <c r="G85" s="75">
        <v>7</v>
      </c>
      <c r="H85" s="75">
        <v>4</v>
      </c>
      <c r="I85" s="75">
        <v>16</v>
      </c>
    </row>
    <row r="86" spans="1:9">
      <c r="A86" s="80"/>
      <c r="B86" s="77">
        <v>5</v>
      </c>
      <c r="C86" s="75">
        <v>0</v>
      </c>
      <c r="D86" s="75">
        <v>0</v>
      </c>
      <c r="E86" s="75">
        <v>0</v>
      </c>
      <c r="F86" s="75">
        <v>1</v>
      </c>
      <c r="G86" s="75">
        <v>8</v>
      </c>
      <c r="H86" s="75">
        <v>5</v>
      </c>
      <c r="I86" s="75">
        <v>15</v>
      </c>
    </row>
    <row r="87" spans="1:9">
      <c r="A87" s="80"/>
      <c r="B87" s="77">
        <v>5</v>
      </c>
      <c r="C87" s="75">
        <v>0</v>
      </c>
      <c r="D87" s="75">
        <v>0</v>
      </c>
      <c r="E87" s="75">
        <v>0</v>
      </c>
      <c r="F87" s="75">
        <v>1</v>
      </c>
      <c r="G87" s="75">
        <v>7</v>
      </c>
      <c r="H87" s="75">
        <v>6</v>
      </c>
      <c r="I87" s="75">
        <v>15</v>
      </c>
    </row>
    <row r="88" spans="1:9">
      <c r="A88" s="80"/>
      <c r="B88" s="77">
        <v>5</v>
      </c>
      <c r="C88" s="75">
        <v>0</v>
      </c>
      <c r="D88" s="75">
        <v>0</v>
      </c>
      <c r="E88" s="75">
        <v>0</v>
      </c>
      <c r="F88" s="75">
        <v>2</v>
      </c>
      <c r="G88" s="75">
        <v>6</v>
      </c>
      <c r="H88" s="75">
        <v>6</v>
      </c>
      <c r="I88" s="75">
        <v>15</v>
      </c>
    </row>
    <row r="89" spans="1:9">
      <c r="A89" s="80"/>
      <c r="B89" s="77">
        <v>5</v>
      </c>
      <c r="C89" s="75">
        <v>0</v>
      </c>
      <c r="D89" s="75">
        <v>0</v>
      </c>
      <c r="E89" s="75">
        <v>0</v>
      </c>
      <c r="F89" s="75">
        <v>1</v>
      </c>
      <c r="G89" s="75">
        <v>7</v>
      </c>
      <c r="H89" s="75">
        <v>6</v>
      </c>
      <c r="I89" s="75">
        <v>15</v>
      </c>
    </row>
    <row r="90" spans="1:9">
      <c r="A90" s="80"/>
      <c r="B90" s="77">
        <v>5</v>
      </c>
      <c r="C90" s="75">
        <v>0</v>
      </c>
      <c r="D90" s="75">
        <v>0</v>
      </c>
      <c r="E90" s="75">
        <v>0</v>
      </c>
      <c r="F90" s="75">
        <v>0</v>
      </c>
      <c r="G90" s="75">
        <v>8</v>
      </c>
      <c r="H90" s="75">
        <v>6</v>
      </c>
      <c r="I90" s="75">
        <v>15</v>
      </c>
    </row>
    <row r="91" spans="1:9">
      <c r="A91" s="80"/>
      <c r="B91" s="77">
        <v>5</v>
      </c>
      <c r="C91" s="75">
        <v>0</v>
      </c>
      <c r="D91" s="75">
        <v>0</v>
      </c>
      <c r="E91" s="75">
        <v>0</v>
      </c>
      <c r="F91" s="75">
        <v>0</v>
      </c>
      <c r="G91" s="75">
        <v>9</v>
      </c>
      <c r="H91" s="75">
        <v>5</v>
      </c>
      <c r="I91" s="75">
        <v>15</v>
      </c>
    </row>
    <row r="92" spans="1:9">
      <c r="A92" s="80"/>
      <c r="B92" s="77">
        <v>5</v>
      </c>
      <c r="C92" s="75">
        <v>0</v>
      </c>
      <c r="D92" s="75">
        <v>0</v>
      </c>
      <c r="E92" s="75">
        <v>0</v>
      </c>
      <c r="F92" s="75">
        <v>0</v>
      </c>
      <c r="G92" s="75">
        <v>10</v>
      </c>
      <c r="H92" s="75">
        <v>5</v>
      </c>
      <c r="I92" s="75">
        <v>14</v>
      </c>
    </row>
    <row r="93" spans="1:9">
      <c r="A93" s="80"/>
      <c r="B93" s="77">
        <v>5</v>
      </c>
      <c r="C93" s="75">
        <v>0</v>
      </c>
      <c r="D93" s="75">
        <v>0</v>
      </c>
      <c r="E93" s="75">
        <v>0</v>
      </c>
      <c r="F93" s="75">
        <v>0</v>
      </c>
      <c r="G93" s="75">
        <v>10</v>
      </c>
      <c r="H93" s="75">
        <v>6</v>
      </c>
      <c r="I93" s="75">
        <v>13</v>
      </c>
    </row>
    <row r="94" spans="1:9">
      <c r="A94" s="80"/>
      <c r="B94" s="77">
        <v>5</v>
      </c>
      <c r="C94" s="75">
        <v>0</v>
      </c>
      <c r="D94" s="75">
        <v>0</v>
      </c>
      <c r="E94" s="75">
        <v>0</v>
      </c>
      <c r="F94" s="75">
        <v>1</v>
      </c>
      <c r="G94" s="75">
        <v>8</v>
      </c>
      <c r="H94" s="75">
        <v>7</v>
      </c>
      <c r="I94" s="75">
        <v>13</v>
      </c>
    </row>
    <row r="95" spans="1:9">
      <c r="A95" s="80"/>
      <c r="B95" s="77">
        <v>5</v>
      </c>
      <c r="C95" s="75">
        <v>0</v>
      </c>
      <c r="D95" s="75">
        <v>0</v>
      </c>
      <c r="E95" s="75">
        <v>0</v>
      </c>
      <c r="F95" s="75">
        <v>1</v>
      </c>
      <c r="G95" s="75">
        <v>8</v>
      </c>
      <c r="H95" s="75">
        <v>7</v>
      </c>
      <c r="I95" s="75">
        <v>13</v>
      </c>
    </row>
    <row r="96" spans="1:9">
      <c r="A96" s="80"/>
      <c r="B96" s="77">
        <v>5</v>
      </c>
      <c r="C96" s="75">
        <v>0</v>
      </c>
      <c r="D96" s="75">
        <v>0</v>
      </c>
      <c r="E96" s="75">
        <v>0</v>
      </c>
      <c r="F96" s="75">
        <v>1</v>
      </c>
      <c r="G96" s="75">
        <v>9</v>
      </c>
      <c r="H96" s="75">
        <v>6</v>
      </c>
      <c r="I96" s="75">
        <v>13</v>
      </c>
    </row>
    <row r="97" spans="1:9">
      <c r="A97" s="80"/>
      <c r="B97" s="77">
        <v>5</v>
      </c>
      <c r="C97" s="75">
        <v>0</v>
      </c>
      <c r="D97" s="75">
        <v>0</v>
      </c>
      <c r="E97" s="75">
        <v>0</v>
      </c>
      <c r="F97" s="75">
        <v>1</v>
      </c>
      <c r="G97" s="75">
        <v>8</v>
      </c>
      <c r="H97" s="75">
        <v>7</v>
      </c>
      <c r="I97" s="75">
        <v>13</v>
      </c>
    </row>
    <row r="98" spans="1:9">
      <c r="A98" s="80"/>
      <c r="B98" s="77">
        <v>5</v>
      </c>
      <c r="C98" s="75">
        <v>0</v>
      </c>
      <c r="D98" s="75">
        <v>0</v>
      </c>
      <c r="E98" s="75">
        <v>0</v>
      </c>
      <c r="F98" s="75">
        <v>2</v>
      </c>
      <c r="G98" s="75">
        <v>7</v>
      </c>
      <c r="H98" s="75">
        <v>7</v>
      </c>
      <c r="I98" s="75">
        <v>13</v>
      </c>
    </row>
    <row r="99" spans="1:9">
      <c r="A99" s="80"/>
      <c r="B99" s="77">
        <v>5</v>
      </c>
      <c r="C99" s="75">
        <v>0</v>
      </c>
      <c r="D99" s="75">
        <v>0</v>
      </c>
      <c r="E99" s="75">
        <v>0</v>
      </c>
      <c r="F99" s="75">
        <v>1</v>
      </c>
      <c r="G99" s="75">
        <v>9</v>
      </c>
      <c r="H99" s="75">
        <v>5</v>
      </c>
      <c r="I99" s="75">
        <v>14</v>
      </c>
    </row>
    <row r="100" spans="1:9">
      <c r="A100" s="80"/>
      <c r="B100" s="77">
        <v>5</v>
      </c>
      <c r="C100" s="75">
        <v>0</v>
      </c>
      <c r="D100" s="75">
        <v>0</v>
      </c>
      <c r="E100" s="75">
        <v>0</v>
      </c>
      <c r="F100" s="75">
        <v>1</v>
      </c>
      <c r="G100" s="75">
        <v>9</v>
      </c>
      <c r="H100" s="75">
        <v>7</v>
      </c>
      <c r="I100" s="75">
        <v>12</v>
      </c>
    </row>
    <row r="101" spans="1:9">
      <c r="A101" s="80"/>
      <c r="B101" s="77">
        <v>5</v>
      </c>
      <c r="C101" s="75">
        <v>0</v>
      </c>
      <c r="D101" s="75">
        <v>0</v>
      </c>
      <c r="E101" s="75">
        <v>0</v>
      </c>
      <c r="F101" s="75">
        <v>1</v>
      </c>
      <c r="G101" s="75">
        <v>7</v>
      </c>
      <c r="H101" s="75">
        <v>9</v>
      </c>
      <c r="I101" s="75">
        <v>12</v>
      </c>
    </row>
    <row r="102" spans="1:9">
      <c r="A102" s="80"/>
      <c r="B102" s="77">
        <v>6</v>
      </c>
      <c r="C102" s="75">
        <v>0</v>
      </c>
      <c r="D102" s="75">
        <v>0</v>
      </c>
      <c r="E102" s="75">
        <v>0</v>
      </c>
      <c r="F102" s="75">
        <v>2</v>
      </c>
      <c r="G102" s="75">
        <v>7</v>
      </c>
      <c r="H102" s="75">
        <v>8</v>
      </c>
      <c r="I102" s="75">
        <v>12</v>
      </c>
    </row>
    <row r="103" spans="1:9">
      <c r="A103" s="80"/>
      <c r="B103" s="77">
        <v>6</v>
      </c>
      <c r="C103" s="75">
        <v>0</v>
      </c>
      <c r="D103" s="75">
        <v>0</v>
      </c>
      <c r="E103" s="75">
        <v>0</v>
      </c>
      <c r="F103" s="75">
        <v>2</v>
      </c>
      <c r="G103" s="75">
        <v>8</v>
      </c>
      <c r="H103" s="75">
        <v>8</v>
      </c>
      <c r="I103" s="75">
        <v>11</v>
      </c>
    </row>
    <row r="104" spans="1:9">
      <c r="A104" s="80"/>
      <c r="B104" s="77">
        <v>6</v>
      </c>
      <c r="C104" s="75">
        <v>0</v>
      </c>
      <c r="D104" s="75">
        <v>0</v>
      </c>
      <c r="E104" s="75">
        <v>0</v>
      </c>
      <c r="F104" s="75">
        <v>2</v>
      </c>
      <c r="G104" s="75">
        <v>10</v>
      </c>
      <c r="H104" s="75">
        <v>5</v>
      </c>
      <c r="I104" s="75">
        <v>12</v>
      </c>
    </row>
    <row r="105" spans="1:9">
      <c r="A105" s="80"/>
      <c r="B105" s="77">
        <v>6</v>
      </c>
      <c r="C105" s="75">
        <v>0</v>
      </c>
      <c r="D105" s="75">
        <v>0</v>
      </c>
      <c r="E105" s="75">
        <v>0</v>
      </c>
      <c r="F105" s="75">
        <v>2</v>
      </c>
      <c r="G105" s="75">
        <v>9</v>
      </c>
      <c r="H105" s="75">
        <v>7</v>
      </c>
      <c r="I105" s="75">
        <v>11</v>
      </c>
    </row>
    <row r="106" spans="1:9">
      <c r="A106" s="80"/>
      <c r="B106" s="77">
        <v>6</v>
      </c>
      <c r="C106" s="75">
        <v>0</v>
      </c>
      <c r="D106" s="75">
        <v>0</v>
      </c>
      <c r="E106" s="75">
        <v>0</v>
      </c>
      <c r="F106" s="75">
        <v>2</v>
      </c>
      <c r="G106" s="75">
        <v>8</v>
      </c>
      <c r="H106" s="75">
        <v>7</v>
      </c>
      <c r="I106" s="75">
        <v>12</v>
      </c>
    </row>
    <row r="107" spans="1:9">
      <c r="A107" s="80"/>
      <c r="B107" s="77">
        <v>6</v>
      </c>
      <c r="C107" s="75">
        <v>0</v>
      </c>
      <c r="D107" s="75">
        <v>0</v>
      </c>
      <c r="E107" s="75">
        <v>0</v>
      </c>
      <c r="F107" s="75">
        <v>2</v>
      </c>
      <c r="G107" s="75">
        <v>9</v>
      </c>
      <c r="H107" s="75">
        <v>7</v>
      </c>
      <c r="I107" s="75">
        <v>11</v>
      </c>
    </row>
    <row r="108" spans="1:9">
      <c r="A108" s="80"/>
      <c r="B108" s="77">
        <v>6</v>
      </c>
      <c r="C108" s="75">
        <v>0</v>
      </c>
      <c r="D108" s="75">
        <v>0</v>
      </c>
      <c r="E108" s="75">
        <v>0</v>
      </c>
      <c r="F108" s="75">
        <v>2</v>
      </c>
      <c r="G108" s="75">
        <v>6</v>
      </c>
      <c r="H108" s="75">
        <v>9</v>
      </c>
      <c r="I108" s="75">
        <v>12</v>
      </c>
    </row>
    <row r="109" spans="1:9">
      <c r="A109" s="80"/>
      <c r="B109" s="77">
        <v>6</v>
      </c>
      <c r="C109" s="75">
        <v>0</v>
      </c>
      <c r="D109" s="75">
        <v>0</v>
      </c>
      <c r="E109" s="75">
        <v>0</v>
      </c>
      <c r="F109" s="75">
        <v>2</v>
      </c>
      <c r="G109" s="75">
        <v>7</v>
      </c>
      <c r="H109" s="75">
        <v>7</v>
      </c>
      <c r="I109" s="75">
        <v>12</v>
      </c>
    </row>
    <row r="110" spans="1:9">
      <c r="A110" s="80"/>
      <c r="B110" s="77">
        <v>6</v>
      </c>
      <c r="C110" s="75">
        <v>0</v>
      </c>
      <c r="D110" s="75">
        <v>0</v>
      </c>
      <c r="E110" s="75">
        <v>0</v>
      </c>
      <c r="F110" s="75">
        <v>2</v>
      </c>
      <c r="G110" s="75">
        <v>7</v>
      </c>
      <c r="H110" s="75">
        <v>7</v>
      </c>
      <c r="I110" s="75">
        <v>13</v>
      </c>
    </row>
    <row r="111" spans="1:9">
      <c r="A111" s="80"/>
      <c r="B111" s="77">
        <v>6</v>
      </c>
      <c r="C111" s="75">
        <v>0</v>
      </c>
      <c r="D111" s="75">
        <v>0</v>
      </c>
      <c r="E111" s="75">
        <v>0</v>
      </c>
      <c r="F111" s="75">
        <v>1</v>
      </c>
      <c r="G111" s="75">
        <v>8</v>
      </c>
      <c r="H111" s="75">
        <v>7</v>
      </c>
      <c r="I111" s="75">
        <v>13</v>
      </c>
    </row>
    <row r="112" spans="1:9">
      <c r="A112" s="80"/>
      <c r="B112" s="77">
        <v>6</v>
      </c>
      <c r="C112" s="75">
        <v>0</v>
      </c>
      <c r="D112" s="75">
        <v>0</v>
      </c>
      <c r="E112" s="75">
        <v>0</v>
      </c>
      <c r="F112" s="75">
        <v>2</v>
      </c>
      <c r="G112" s="75">
        <v>6</v>
      </c>
      <c r="H112" s="75">
        <v>10</v>
      </c>
      <c r="I112" s="75">
        <v>11</v>
      </c>
    </row>
    <row r="113" spans="1:9">
      <c r="A113" s="80"/>
      <c r="B113" s="77">
        <v>6</v>
      </c>
      <c r="C113" s="75">
        <v>0</v>
      </c>
      <c r="D113" s="75">
        <v>0</v>
      </c>
      <c r="E113" s="75">
        <v>0</v>
      </c>
      <c r="F113" s="75">
        <v>2</v>
      </c>
      <c r="G113" s="75">
        <v>7</v>
      </c>
      <c r="H113" s="75">
        <v>8</v>
      </c>
      <c r="I113" s="75">
        <v>12</v>
      </c>
    </row>
    <row r="114" spans="1:9">
      <c r="A114" s="80"/>
      <c r="B114" s="77">
        <v>6</v>
      </c>
      <c r="C114" s="75">
        <v>0</v>
      </c>
      <c r="D114" s="75">
        <v>0</v>
      </c>
      <c r="E114" s="75">
        <v>0</v>
      </c>
      <c r="F114" s="75">
        <v>2</v>
      </c>
      <c r="G114" s="75">
        <v>6</v>
      </c>
      <c r="H114" s="75">
        <v>10</v>
      </c>
      <c r="I114" s="75">
        <v>11</v>
      </c>
    </row>
    <row r="115" spans="1:9">
      <c r="A115" s="80"/>
      <c r="B115" s="77">
        <v>6</v>
      </c>
      <c r="C115" s="75">
        <v>0</v>
      </c>
      <c r="D115" s="75">
        <v>0</v>
      </c>
      <c r="E115" s="75">
        <v>0</v>
      </c>
      <c r="F115" s="75">
        <v>2</v>
      </c>
      <c r="G115" s="75">
        <v>7</v>
      </c>
      <c r="H115" s="75">
        <v>9</v>
      </c>
      <c r="I115" s="75">
        <v>11</v>
      </c>
    </row>
    <row r="116" spans="1:9">
      <c r="A116" s="80"/>
      <c r="B116" s="77">
        <v>6</v>
      </c>
      <c r="C116" s="75">
        <v>0</v>
      </c>
      <c r="D116" s="75">
        <v>0</v>
      </c>
      <c r="E116" s="75">
        <v>0</v>
      </c>
      <c r="F116" s="75">
        <v>1</v>
      </c>
      <c r="G116" s="75">
        <v>9</v>
      </c>
      <c r="H116" s="75">
        <v>7</v>
      </c>
      <c r="I116" s="75">
        <v>12</v>
      </c>
    </row>
    <row r="117" spans="1:9">
      <c r="A117" s="80"/>
      <c r="B117" s="77">
        <v>6</v>
      </c>
      <c r="C117" s="75">
        <v>0</v>
      </c>
      <c r="D117" s="75">
        <v>0</v>
      </c>
      <c r="E117" s="75">
        <v>0</v>
      </c>
      <c r="F117" s="75">
        <v>1</v>
      </c>
      <c r="G117" s="75">
        <v>10</v>
      </c>
      <c r="H117" s="75">
        <v>7</v>
      </c>
      <c r="I117" s="75">
        <v>11</v>
      </c>
    </row>
    <row r="118" spans="1:9">
      <c r="A118" s="80"/>
      <c r="B118" s="77">
        <v>6</v>
      </c>
      <c r="C118" s="75">
        <v>0</v>
      </c>
      <c r="D118" s="75">
        <v>0</v>
      </c>
      <c r="E118" s="75">
        <v>0</v>
      </c>
      <c r="F118" s="75">
        <v>2</v>
      </c>
      <c r="G118" s="75">
        <v>8</v>
      </c>
      <c r="H118" s="75">
        <v>9</v>
      </c>
      <c r="I118" s="75">
        <v>10</v>
      </c>
    </row>
    <row r="119" spans="1:9">
      <c r="A119" s="80"/>
      <c r="B119" s="77">
        <v>6</v>
      </c>
      <c r="C119" s="75">
        <v>0</v>
      </c>
      <c r="D119" s="75">
        <v>0</v>
      </c>
      <c r="E119" s="75">
        <v>0</v>
      </c>
      <c r="F119" s="75">
        <v>2</v>
      </c>
      <c r="G119" s="75">
        <v>7</v>
      </c>
      <c r="H119" s="75">
        <v>10</v>
      </c>
      <c r="I119" s="75">
        <v>10</v>
      </c>
    </row>
    <row r="120" spans="1:9">
      <c r="A120" s="80"/>
      <c r="B120" s="77">
        <v>6</v>
      </c>
      <c r="C120" s="75">
        <v>0</v>
      </c>
      <c r="D120" s="75">
        <v>0</v>
      </c>
      <c r="E120" s="75">
        <v>0</v>
      </c>
      <c r="F120" s="75">
        <v>1</v>
      </c>
      <c r="G120" s="75">
        <v>7</v>
      </c>
      <c r="H120" s="75">
        <v>11</v>
      </c>
      <c r="I120" s="75">
        <v>10</v>
      </c>
    </row>
    <row r="121" spans="1:9">
      <c r="A121" s="80"/>
      <c r="B121" s="77">
        <v>6</v>
      </c>
      <c r="C121" s="75">
        <v>0</v>
      </c>
      <c r="D121" s="75">
        <v>0</v>
      </c>
      <c r="E121" s="75">
        <v>0</v>
      </c>
      <c r="F121" s="75">
        <v>1</v>
      </c>
      <c r="G121" s="75">
        <v>7</v>
      </c>
      <c r="H121" s="75">
        <v>10</v>
      </c>
      <c r="I121" s="75">
        <v>11</v>
      </c>
    </row>
    <row r="122" spans="1:9">
      <c r="A122" s="80"/>
      <c r="B122" s="77">
        <v>6</v>
      </c>
      <c r="C122" s="75">
        <v>0</v>
      </c>
      <c r="D122" s="75">
        <v>0</v>
      </c>
      <c r="E122" s="75">
        <v>0</v>
      </c>
      <c r="F122" s="75">
        <v>1</v>
      </c>
      <c r="G122" s="75">
        <v>8</v>
      </c>
      <c r="H122" s="75">
        <v>7</v>
      </c>
      <c r="I122" s="75">
        <v>13</v>
      </c>
    </row>
    <row r="123" spans="1:9">
      <c r="A123" s="80"/>
      <c r="B123" s="77">
        <v>6</v>
      </c>
      <c r="C123" s="75">
        <v>0</v>
      </c>
      <c r="D123" s="75">
        <v>0</v>
      </c>
      <c r="E123" s="75">
        <v>0</v>
      </c>
      <c r="F123" s="75">
        <v>0</v>
      </c>
      <c r="G123" s="75">
        <v>9</v>
      </c>
      <c r="H123" s="75">
        <v>6</v>
      </c>
      <c r="I123" s="75">
        <v>14</v>
      </c>
    </row>
    <row r="124" spans="1:9">
      <c r="A124" s="80"/>
      <c r="B124" s="77">
        <v>7</v>
      </c>
      <c r="C124" s="75">
        <v>0</v>
      </c>
      <c r="D124" s="75">
        <v>0</v>
      </c>
      <c r="E124" s="75">
        <v>0</v>
      </c>
      <c r="F124" s="75">
        <v>0</v>
      </c>
      <c r="G124" s="75">
        <v>8</v>
      </c>
      <c r="H124" s="75">
        <v>8</v>
      </c>
      <c r="I124" s="75">
        <v>13</v>
      </c>
    </row>
    <row r="125" spans="1:9">
      <c r="A125" s="80"/>
      <c r="B125" s="77">
        <v>7</v>
      </c>
      <c r="C125" s="75">
        <v>0</v>
      </c>
      <c r="D125" s="75">
        <v>0</v>
      </c>
      <c r="E125" s="75">
        <v>0</v>
      </c>
      <c r="F125" s="75">
        <v>0</v>
      </c>
      <c r="G125" s="75">
        <v>8</v>
      </c>
      <c r="H125" s="75">
        <v>8</v>
      </c>
      <c r="I125" s="75">
        <v>13</v>
      </c>
    </row>
    <row r="126" spans="1:9">
      <c r="A126" s="80"/>
      <c r="B126" s="77">
        <v>7</v>
      </c>
      <c r="C126" s="75">
        <v>0</v>
      </c>
      <c r="D126" s="75">
        <v>0</v>
      </c>
      <c r="E126" s="75">
        <v>0</v>
      </c>
      <c r="F126" s="75">
        <v>1</v>
      </c>
      <c r="G126" s="75">
        <v>9</v>
      </c>
      <c r="H126" s="75">
        <v>3</v>
      </c>
      <c r="I126" s="75">
        <v>16</v>
      </c>
    </row>
    <row r="127" spans="1:9">
      <c r="A127" s="80"/>
      <c r="B127" s="77">
        <v>7</v>
      </c>
      <c r="C127" s="75">
        <v>0</v>
      </c>
      <c r="D127" s="75">
        <v>0</v>
      </c>
      <c r="E127" s="75">
        <v>0</v>
      </c>
      <c r="F127" s="75">
        <v>2</v>
      </c>
      <c r="G127" s="75">
        <v>7</v>
      </c>
      <c r="H127" s="75">
        <v>5</v>
      </c>
      <c r="I127" s="75">
        <v>15</v>
      </c>
    </row>
    <row r="128" spans="1:9">
      <c r="A128" s="80"/>
      <c r="B128" s="77">
        <v>7</v>
      </c>
      <c r="C128" s="75">
        <v>0</v>
      </c>
      <c r="D128" s="75">
        <v>0</v>
      </c>
      <c r="E128" s="75">
        <v>0</v>
      </c>
      <c r="F128" s="75">
        <v>2</v>
      </c>
      <c r="G128" s="75">
        <v>7</v>
      </c>
      <c r="H128" s="75">
        <v>5</v>
      </c>
      <c r="I128" s="75">
        <v>15</v>
      </c>
    </row>
    <row r="129" spans="1:9">
      <c r="A129" s="80"/>
      <c r="B129" s="77">
        <v>7</v>
      </c>
      <c r="C129" s="75">
        <v>0</v>
      </c>
      <c r="D129" s="75">
        <v>0</v>
      </c>
      <c r="E129" s="75">
        <v>0</v>
      </c>
      <c r="F129" s="75">
        <v>3</v>
      </c>
      <c r="G129" s="75">
        <v>7</v>
      </c>
      <c r="H129" s="75">
        <v>4</v>
      </c>
      <c r="I129" s="75">
        <v>15</v>
      </c>
    </row>
    <row r="130" spans="1:9">
      <c r="A130" s="80"/>
      <c r="B130" s="77">
        <v>7</v>
      </c>
      <c r="C130" s="75">
        <v>0</v>
      </c>
      <c r="D130" s="75">
        <v>0</v>
      </c>
      <c r="E130" s="75">
        <v>0</v>
      </c>
      <c r="F130" s="75">
        <v>3</v>
      </c>
      <c r="G130" s="75">
        <v>5</v>
      </c>
      <c r="H130" s="75">
        <v>6</v>
      </c>
      <c r="I130" s="75">
        <v>15</v>
      </c>
    </row>
    <row r="131" spans="1:9">
      <c r="A131" s="80"/>
      <c r="B131" s="77">
        <v>7</v>
      </c>
      <c r="C131" s="75">
        <v>0</v>
      </c>
      <c r="D131" s="75">
        <v>0</v>
      </c>
      <c r="E131" s="75">
        <v>0</v>
      </c>
      <c r="F131" s="75">
        <v>3</v>
      </c>
      <c r="G131" s="75">
        <v>6</v>
      </c>
      <c r="H131" s="75">
        <v>5</v>
      </c>
      <c r="I131" s="75">
        <v>15</v>
      </c>
    </row>
    <row r="132" spans="1:9">
      <c r="A132" s="80"/>
      <c r="B132" s="77">
        <v>7</v>
      </c>
      <c r="C132" s="75">
        <v>0</v>
      </c>
      <c r="D132" s="75">
        <v>0</v>
      </c>
      <c r="E132" s="75">
        <v>0</v>
      </c>
      <c r="F132" s="75">
        <v>3</v>
      </c>
      <c r="G132" s="75">
        <v>7</v>
      </c>
      <c r="H132" s="75">
        <v>5</v>
      </c>
      <c r="I132" s="75">
        <v>14</v>
      </c>
    </row>
    <row r="133" spans="1:9">
      <c r="A133" s="80"/>
      <c r="B133" s="77">
        <v>7</v>
      </c>
      <c r="C133" s="75">
        <v>0</v>
      </c>
      <c r="D133" s="75">
        <v>0</v>
      </c>
      <c r="E133" s="75">
        <v>0</v>
      </c>
      <c r="F133" s="75">
        <v>3</v>
      </c>
      <c r="G133" s="75">
        <v>7</v>
      </c>
      <c r="H133" s="75">
        <v>6</v>
      </c>
      <c r="I133" s="75">
        <v>13</v>
      </c>
    </row>
    <row r="134" spans="1:9">
      <c r="A134" s="80"/>
      <c r="B134" s="77">
        <v>7</v>
      </c>
      <c r="C134" s="75">
        <v>0</v>
      </c>
      <c r="D134" s="75">
        <v>0</v>
      </c>
      <c r="E134" s="75">
        <v>0</v>
      </c>
      <c r="F134" s="75">
        <v>3</v>
      </c>
      <c r="G134" s="75">
        <v>5</v>
      </c>
      <c r="H134" s="75">
        <v>7</v>
      </c>
      <c r="I134" s="75">
        <v>14</v>
      </c>
    </row>
    <row r="135" spans="1:9">
      <c r="A135" s="80"/>
      <c r="B135" s="77">
        <v>7</v>
      </c>
      <c r="C135" s="75">
        <v>0</v>
      </c>
      <c r="D135" s="75">
        <v>0</v>
      </c>
      <c r="E135" s="75">
        <v>0</v>
      </c>
      <c r="F135" s="75">
        <v>3</v>
      </c>
      <c r="G135" s="75">
        <v>5</v>
      </c>
      <c r="H135" s="75">
        <v>8</v>
      </c>
      <c r="I135" s="75">
        <v>13</v>
      </c>
    </row>
    <row r="136" spans="1:9">
      <c r="A136" s="80"/>
      <c r="B136" s="77">
        <v>7</v>
      </c>
      <c r="C136" s="75">
        <v>0</v>
      </c>
      <c r="D136" s="75">
        <v>0</v>
      </c>
      <c r="E136" s="75">
        <v>0</v>
      </c>
      <c r="F136" s="75">
        <v>3</v>
      </c>
      <c r="G136" s="75">
        <v>5</v>
      </c>
      <c r="H136" s="75">
        <v>8</v>
      </c>
      <c r="I136" s="75">
        <v>13</v>
      </c>
    </row>
    <row r="137" spans="1:9">
      <c r="A137" s="80"/>
      <c r="B137" s="77">
        <v>7</v>
      </c>
      <c r="C137" s="75">
        <v>0</v>
      </c>
      <c r="D137" s="75">
        <v>0</v>
      </c>
      <c r="E137" s="75">
        <v>0</v>
      </c>
      <c r="F137" s="75">
        <v>3</v>
      </c>
      <c r="G137" s="75">
        <v>6</v>
      </c>
      <c r="H137" s="75">
        <v>6</v>
      </c>
      <c r="I137" s="75">
        <v>14</v>
      </c>
    </row>
    <row r="138" spans="1:9">
      <c r="A138" s="80"/>
      <c r="B138" s="77">
        <v>7</v>
      </c>
      <c r="C138" s="75">
        <v>0</v>
      </c>
      <c r="D138" s="75">
        <v>0</v>
      </c>
      <c r="E138" s="75">
        <v>0</v>
      </c>
      <c r="F138" s="75">
        <v>3</v>
      </c>
      <c r="G138" s="75">
        <v>6</v>
      </c>
      <c r="H138" s="75">
        <v>6</v>
      </c>
      <c r="I138" s="75">
        <v>14</v>
      </c>
    </row>
    <row r="139" spans="1:9">
      <c r="A139" s="80"/>
      <c r="B139" s="77">
        <v>7</v>
      </c>
      <c r="C139" s="75">
        <v>0</v>
      </c>
      <c r="D139" s="75">
        <v>0</v>
      </c>
      <c r="E139" s="75">
        <v>0</v>
      </c>
      <c r="F139" s="75">
        <v>3</v>
      </c>
      <c r="G139" s="75">
        <v>6</v>
      </c>
      <c r="H139" s="75">
        <v>6</v>
      </c>
      <c r="I139" s="75">
        <v>14</v>
      </c>
    </row>
    <row r="140" spans="1:9">
      <c r="A140" s="80"/>
      <c r="B140" s="77">
        <v>7</v>
      </c>
      <c r="C140" s="75">
        <v>0</v>
      </c>
      <c r="D140" s="75">
        <v>0</v>
      </c>
      <c r="E140" s="75">
        <v>0</v>
      </c>
      <c r="F140" s="75">
        <v>3</v>
      </c>
      <c r="G140" s="75">
        <v>6</v>
      </c>
      <c r="H140" s="75">
        <v>6</v>
      </c>
      <c r="I140" s="75">
        <v>14</v>
      </c>
    </row>
    <row r="141" spans="1:9">
      <c r="A141" s="80"/>
      <c r="B141" s="77">
        <v>7</v>
      </c>
      <c r="C141" s="75">
        <v>0</v>
      </c>
      <c r="D141" s="75">
        <v>0</v>
      </c>
      <c r="E141" s="75">
        <v>0</v>
      </c>
      <c r="F141" s="75">
        <v>2</v>
      </c>
      <c r="G141" s="75">
        <v>6</v>
      </c>
      <c r="H141" s="75">
        <v>6</v>
      </c>
      <c r="I141" s="75">
        <v>15</v>
      </c>
    </row>
    <row r="142" spans="1:9">
      <c r="A142" s="80"/>
      <c r="B142" s="77">
        <v>7</v>
      </c>
      <c r="C142" s="75">
        <v>0</v>
      </c>
      <c r="D142" s="75">
        <v>0</v>
      </c>
      <c r="E142" s="75">
        <v>0</v>
      </c>
      <c r="F142" s="75">
        <v>3</v>
      </c>
      <c r="G142" s="75">
        <v>6</v>
      </c>
      <c r="H142" s="75">
        <v>5</v>
      </c>
      <c r="I142" s="75">
        <v>15</v>
      </c>
    </row>
    <row r="143" spans="1:9">
      <c r="A143" s="80"/>
      <c r="B143" s="77">
        <v>7</v>
      </c>
      <c r="C143" s="75">
        <v>0</v>
      </c>
      <c r="D143" s="75">
        <v>0</v>
      </c>
      <c r="E143" s="75">
        <v>0</v>
      </c>
      <c r="F143" s="75">
        <v>3</v>
      </c>
      <c r="G143" s="75">
        <v>5</v>
      </c>
      <c r="H143" s="75">
        <v>8</v>
      </c>
      <c r="I143" s="75">
        <v>13</v>
      </c>
    </row>
    <row r="144" spans="1:9">
      <c r="A144" s="80"/>
      <c r="B144" s="77">
        <v>7</v>
      </c>
      <c r="C144" s="75">
        <v>0</v>
      </c>
      <c r="D144" s="75">
        <v>0</v>
      </c>
      <c r="E144" s="75">
        <v>0</v>
      </c>
      <c r="F144" s="75">
        <v>2</v>
      </c>
      <c r="G144" s="75">
        <v>6</v>
      </c>
      <c r="H144" s="75">
        <v>9</v>
      </c>
      <c r="I144" s="75">
        <v>12</v>
      </c>
    </row>
    <row r="145" spans="1:9">
      <c r="A145" s="80"/>
      <c r="B145" s="77">
        <v>7</v>
      </c>
      <c r="C145" s="75">
        <v>0</v>
      </c>
      <c r="D145" s="75">
        <v>0</v>
      </c>
      <c r="E145" s="75">
        <v>0</v>
      </c>
      <c r="F145" s="75">
        <v>2</v>
      </c>
      <c r="G145" s="75">
        <v>4</v>
      </c>
      <c r="H145" s="75">
        <v>9</v>
      </c>
      <c r="I145" s="75">
        <v>14</v>
      </c>
    </row>
    <row r="146" spans="1:9">
      <c r="A146" s="80"/>
      <c r="B146" s="77">
        <v>7</v>
      </c>
      <c r="C146" s="75">
        <v>0</v>
      </c>
      <c r="D146" s="75">
        <v>0</v>
      </c>
      <c r="E146" s="75">
        <v>0</v>
      </c>
      <c r="F146" s="75">
        <v>1</v>
      </c>
      <c r="G146" s="75">
        <v>5</v>
      </c>
      <c r="H146" s="75">
        <v>9</v>
      </c>
      <c r="I146" s="75">
        <v>14</v>
      </c>
    </row>
    <row r="147" spans="1:9">
      <c r="A147" s="80"/>
      <c r="B147" s="77">
        <v>8</v>
      </c>
      <c r="C147" s="75">
        <v>0</v>
      </c>
      <c r="D147" s="75">
        <v>0</v>
      </c>
      <c r="E147" s="75">
        <v>0</v>
      </c>
      <c r="F147" s="75">
        <v>2</v>
      </c>
      <c r="G147" s="75">
        <v>4</v>
      </c>
      <c r="H147" s="75">
        <v>10</v>
      </c>
      <c r="I147" s="75">
        <v>13</v>
      </c>
    </row>
    <row r="148" spans="1:9">
      <c r="A148" s="80"/>
      <c r="B148" s="77">
        <v>8</v>
      </c>
      <c r="C148" s="75">
        <v>0</v>
      </c>
      <c r="D148" s="75">
        <v>0</v>
      </c>
      <c r="E148" s="75">
        <v>0</v>
      </c>
      <c r="F148" s="75">
        <v>2</v>
      </c>
      <c r="G148" s="75">
        <v>4</v>
      </c>
      <c r="H148" s="75">
        <v>10</v>
      </c>
      <c r="I148" s="75">
        <v>13</v>
      </c>
    </row>
    <row r="149" spans="1:9">
      <c r="A149" s="80"/>
      <c r="B149" s="77">
        <v>8</v>
      </c>
      <c r="C149" s="75">
        <v>0</v>
      </c>
      <c r="D149" s="75">
        <v>0</v>
      </c>
      <c r="E149" s="75">
        <v>0</v>
      </c>
      <c r="F149" s="75">
        <v>2</v>
      </c>
      <c r="G149" s="75">
        <v>5</v>
      </c>
      <c r="H149" s="75">
        <v>8</v>
      </c>
      <c r="I149" s="75">
        <v>14</v>
      </c>
    </row>
    <row r="150" spans="1:9">
      <c r="A150" s="80"/>
      <c r="B150" s="77">
        <v>8</v>
      </c>
      <c r="C150" s="75">
        <v>0</v>
      </c>
      <c r="D150" s="75">
        <v>0</v>
      </c>
      <c r="E150" s="75">
        <v>0</v>
      </c>
      <c r="F150" s="75">
        <v>1</v>
      </c>
      <c r="G150" s="75">
        <v>6</v>
      </c>
      <c r="H150" s="75">
        <v>8</v>
      </c>
      <c r="I150" s="75">
        <v>14</v>
      </c>
    </row>
    <row r="151" spans="1:9">
      <c r="A151" s="80"/>
      <c r="B151" s="77">
        <v>8</v>
      </c>
      <c r="C151" s="75">
        <v>0</v>
      </c>
      <c r="D151" s="75">
        <v>0</v>
      </c>
      <c r="E151" s="75">
        <v>0</v>
      </c>
      <c r="F151" s="75">
        <v>3</v>
      </c>
      <c r="G151" s="75">
        <v>3</v>
      </c>
      <c r="H151" s="75">
        <v>9</v>
      </c>
      <c r="I151" s="75">
        <v>14</v>
      </c>
    </row>
    <row r="152" spans="1:9">
      <c r="A152" s="80"/>
      <c r="B152" s="77">
        <v>8</v>
      </c>
      <c r="C152" s="75">
        <v>0</v>
      </c>
      <c r="D152" s="75">
        <v>0</v>
      </c>
      <c r="E152" s="75">
        <v>0</v>
      </c>
      <c r="F152" s="75">
        <v>1</v>
      </c>
      <c r="G152" s="75">
        <v>6</v>
      </c>
      <c r="H152" s="75">
        <v>7</v>
      </c>
      <c r="I152" s="75">
        <v>15</v>
      </c>
    </row>
    <row r="153" spans="1:9">
      <c r="A153" s="80"/>
      <c r="B153" s="77">
        <v>8</v>
      </c>
      <c r="C153" s="75">
        <v>0</v>
      </c>
      <c r="D153" s="75">
        <v>0</v>
      </c>
      <c r="E153" s="75">
        <v>0</v>
      </c>
      <c r="F153" s="75">
        <v>2</v>
      </c>
      <c r="G153" s="75">
        <v>5</v>
      </c>
      <c r="H153" s="75">
        <v>7</v>
      </c>
      <c r="I153" s="75">
        <v>15</v>
      </c>
    </row>
    <row r="154" spans="1:9">
      <c r="A154" s="80"/>
      <c r="B154" s="77">
        <v>8</v>
      </c>
      <c r="C154" s="75">
        <v>0</v>
      </c>
      <c r="D154" s="75">
        <v>0</v>
      </c>
      <c r="E154" s="75">
        <v>0</v>
      </c>
      <c r="F154" s="75">
        <v>1</v>
      </c>
      <c r="G154" s="75">
        <v>5</v>
      </c>
      <c r="H154" s="75">
        <v>8</v>
      </c>
      <c r="I154" s="75">
        <v>15</v>
      </c>
    </row>
    <row r="155" spans="1:9">
      <c r="A155" s="80"/>
      <c r="B155" s="77">
        <v>8</v>
      </c>
      <c r="C155" s="75">
        <v>0</v>
      </c>
      <c r="D155" s="75">
        <v>0</v>
      </c>
      <c r="E155" s="75">
        <v>0</v>
      </c>
      <c r="F155" s="75">
        <v>1</v>
      </c>
      <c r="G155" s="75">
        <v>7</v>
      </c>
      <c r="H155" s="75">
        <v>7</v>
      </c>
      <c r="I155" s="75">
        <v>14</v>
      </c>
    </row>
    <row r="156" spans="1:9">
      <c r="A156" s="80"/>
      <c r="B156" s="77">
        <v>8</v>
      </c>
      <c r="C156" s="75">
        <v>0</v>
      </c>
      <c r="D156" s="75">
        <v>0</v>
      </c>
      <c r="E156" s="75">
        <v>0</v>
      </c>
      <c r="F156" s="75">
        <v>1</v>
      </c>
      <c r="G156" s="75">
        <v>6</v>
      </c>
      <c r="H156" s="75">
        <v>7</v>
      </c>
      <c r="I156" s="75">
        <v>15</v>
      </c>
    </row>
    <row r="157" spans="1:9">
      <c r="A157" s="80"/>
      <c r="B157" s="77">
        <v>8</v>
      </c>
      <c r="C157" s="75">
        <v>0</v>
      </c>
      <c r="D157" s="75">
        <v>0</v>
      </c>
      <c r="E157" s="75">
        <v>0</v>
      </c>
      <c r="F157" s="75">
        <v>1</v>
      </c>
      <c r="G157" s="75">
        <v>8</v>
      </c>
      <c r="H157" s="75">
        <v>5</v>
      </c>
      <c r="I157" s="75">
        <v>15</v>
      </c>
    </row>
    <row r="158" spans="1:9">
      <c r="A158" s="80"/>
      <c r="B158" s="77">
        <v>8</v>
      </c>
      <c r="C158" s="75">
        <v>0</v>
      </c>
      <c r="D158" s="75">
        <v>0</v>
      </c>
      <c r="E158" s="75">
        <v>0</v>
      </c>
      <c r="F158" s="75">
        <v>0</v>
      </c>
      <c r="G158" s="75">
        <v>9</v>
      </c>
      <c r="H158" s="75">
        <v>5</v>
      </c>
      <c r="I158" s="75">
        <v>15</v>
      </c>
    </row>
    <row r="159" spans="1:9">
      <c r="A159" s="80"/>
      <c r="B159" s="77">
        <v>8</v>
      </c>
      <c r="C159" s="75">
        <v>0</v>
      </c>
      <c r="D159" s="75">
        <v>0</v>
      </c>
      <c r="E159" s="75">
        <v>0</v>
      </c>
      <c r="F159" s="75">
        <v>0</v>
      </c>
      <c r="G159" s="75">
        <v>9</v>
      </c>
      <c r="H159" s="75">
        <v>4</v>
      </c>
      <c r="I159" s="75">
        <v>16</v>
      </c>
    </row>
    <row r="160" spans="1:9">
      <c r="A160" s="80"/>
      <c r="B160" s="77">
        <v>8</v>
      </c>
      <c r="C160" s="75">
        <v>0</v>
      </c>
      <c r="D160" s="75">
        <v>0</v>
      </c>
      <c r="E160" s="75">
        <v>0</v>
      </c>
      <c r="F160" s="75">
        <v>0</v>
      </c>
      <c r="G160" s="75">
        <v>9</v>
      </c>
      <c r="H160" s="75">
        <v>4</v>
      </c>
      <c r="I160" s="75">
        <v>16</v>
      </c>
    </row>
    <row r="161" spans="1:9">
      <c r="A161" s="80"/>
      <c r="B161" s="77">
        <v>8</v>
      </c>
      <c r="C161" s="75">
        <v>0</v>
      </c>
      <c r="D161" s="75">
        <v>0</v>
      </c>
      <c r="E161" s="75">
        <v>0</v>
      </c>
      <c r="F161" s="75">
        <v>0</v>
      </c>
      <c r="G161" s="75">
        <v>9</v>
      </c>
      <c r="H161" s="75">
        <v>4</v>
      </c>
      <c r="I161" s="75">
        <v>16</v>
      </c>
    </row>
    <row r="162" spans="1:9">
      <c r="A162" s="80"/>
      <c r="B162" s="77">
        <v>8</v>
      </c>
      <c r="C162" s="75">
        <v>0</v>
      </c>
      <c r="D162" s="75">
        <v>0</v>
      </c>
      <c r="E162" s="75">
        <v>0</v>
      </c>
      <c r="F162" s="75">
        <v>1</v>
      </c>
      <c r="G162" s="75">
        <v>8</v>
      </c>
      <c r="H162" s="75">
        <v>4</v>
      </c>
      <c r="I162" s="75">
        <v>16</v>
      </c>
    </row>
    <row r="163" spans="1:9">
      <c r="A163" s="80"/>
      <c r="B163" s="77">
        <v>8</v>
      </c>
      <c r="C163" s="75">
        <v>0</v>
      </c>
      <c r="D163" s="75">
        <v>0</v>
      </c>
      <c r="E163" s="75">
        <v>0</v>
      </c>
      <c r="F163" s="75">
        <v>1</v>
      </c>
      <c r="G163" s="75">
        <v>8</v>
      </c>
      <c r="H163" s="75">
        <v>4</v>
      </c>
      <c r="I163" s="75">
        <v>16</v>
      </c>
    </row>
    <row r="164" spans="1:9">
      <c r="A164" s="80"/>
      <c r="B164" s="77">
        <v>8</v>
      </c>
      <c r="C164" s="75">
        <v>0</v>
      </c>
      <c r="D164" s="75">
        <v>0</v>
      </c>
      <c r="E164" s="75">
        <v>0</v>
      </c>
      <c r="F164" s="75">
        <v>0</v>
      </c>
      <c r="G164" s="75">
        <v>7</v>
      </c>
      <c r="H164" s="75">
        <v>6</v>
      </c>
      <c r="I164" s="75">
        <v>16</v>
      </c>
    </row>
    <row r="165" spans="1:9">
      <c r="A165" s="80"/>
      <c r="B165" s="77">
        <v>8</v>
      </c>
      <c r="C165" s="75">
        <v>0</v>
      </c>
      <c r="D165" s="75">
        <v>0</v>
      </c>
      <c r="E165" s="75">
        <v>0</v>
      </c>
      <c r="F165" s="75">
        <v>1</v>
      </c>
      <c r="G165" s="75">
        <v>6</v>
      </c>
      <c r="H165" s="75">
        <v>7</v>
      </c>
      <c r="I165" s="75">
        <v>15</v>
      </c>
    </row>
    <row r="166" spans="1:9">
      <c r="A166" s="80"/>
      <c r="B166" s="77">
        <v>8</v>
      </c>
      <c r="C166" s="75">
        <v>0</v>
      </c>
      <c r="D166" s="75">
        <v>0</v>
      </c>
      <c r="E166" s="75">
        <v>0</v>
      </c>
      <c r="F166" s="75">
        <v>1</v>
      </c>
      <c r="G166" s="75">
        <v>6</v>
      </c>
      <c r="H166" s="75">
        <v>6</v>
      </c>
      <c r="I166" s="75">
        <v>16</v>
      </c>
    </row>
    <row r="167" spans="1:9">
      <c r="A167" s="80"/>
      <c r="B167" s="77">
        <v>8</v>
      </c>
      <c r="C167" s="75">
        <v>0</v>
      </c>
      <c r="D167" s="75">
        <v>0</v>
      </c>
      <c r="E167" s="75">
        <v>0</v>
      </c>
      <c r="F167" s="75">
        <v>1</v>
      </c>
      <c r="G167" s="75">
        <v>6</v>
      </c>
      <c r="H167" s="75">
        <v>7</v>
      </c>
      <c r="I167" s="75">
        <v>15</v>
      </c>
    </row>
    <row r="168" spans="1:9">
      <c r="A168" s="80"/>
      <c r="B168" s="77">
        <v>9</v>
      </c>
      <c r="C168" s="75">
        <v>0</v>
      </c>
      <c r="D168" s="75">
        <v>0</v>
      </c>
      <c r="E168" s="75">
        <v>0</v>
      </c>
      <c r="F168" s="75">
        <v>1</v>
      </c>
      <c r="G168" s="75">
        <v>7</v>
      </c>
      <c r="H168" s="75">
        <v>7</v>
      </c>
      <c r="I168" s="75">
        <v>14</v>
      </c>
    </row>
    <row r="169" spans="1:9">
      <c r="A169" s="80"/>
      <c r="B169" s="77">
        <v>9</v>
      </c>
      <c r="C169" s="75">
        <v>0</v>
      </c>
      <c r="D169" s="75">
        <v>0</v>
      </c>
      <c r="E169" s="75">
        <v>0</v>
      </c>
      <c r="F169" s="75">
        <v>1</v>
      </c>
      <c r="G169" s="75">
        <v>8</v>
      </c>
      <c r="H169" s="75">
        <v>6</v>
      </c>
      <c r="I169" s="75">
        <v>14</v>
      </c>
    </row>
    <row r="170" spans="1:9">
      <c r="A170" s="80"/>
      <c r="B170" s="77">
        <v>9</v>
      </c>
      <c r="C170" s="75">
        <v>0</v>
      </c>
      <c r="D170" s="75">
        <v>0</v>
      </c>
      <c r="E170" s="75">
        <v>0</v>
      </c>
      <c r="F170" s="75">
        <v>1</v>
      </c>
      <c r="G170" s="75">
        <v>8</v>
      </c>
      <c r="H170" s="75">
        <v>6</v>
      </c>
      <c r="I170" s="75">
        <v>14</v>
      </c>
    </row>
    <row r="171" spans="1:9">
      <c r="A171" s="80"/>
      <c r="B171" s="77">
        <v>9</v>
      </c>
      <c r="C171" s="75">
        <v>0</v>
      </c>
      <c r="D171" s="75">
        <v>0</v>
      </c>
      <c r="E171" s="75">
        <v>0</v>
      </c>
      <c r="F171" s="75">
        <v>1</v>
      </c>
      <c r="G171" s="75">
        <v>7</v>
      </c>
      <c r="H171" s="75">
        <v>6</v>
      </c>
      <c r="I171" s="75">
        <v>14</v>
      </c>
    </row>
    <row r="172" spans="1:9">
      <c r="A172" s="80"/>
      <c r="B172" s="77">
        <v>9</v>
      </c>
      <c r="C172" s="75">
        <v>0</v>
      </c>
      <c r="D172" s="75">
        <v>0</v>
      </c>
      <c r="E172" s="75">
        <v>0</v>
      </c>
      <c r="F172" s="75">
        <v>1</v>
      </c>
      <c r="G172" s="75">
        <v>8</v>
      </c>
      <c r="H172" s="75">
        <v>6</v>
      </c>
      <c r="I172" s="75">
        <v>14</v>
      </c>
    </row>
    <row r="173" spans="1:9">
      <c r="A173" s="80"/>
      <c r="B173" s="77">
        <v>9</v>
      </c>
      <c r="C173" s="75">
        <v>0</v>
      </c>
      <c r="D173" s="75">
        <v>0</v>
      </c>
      <c r="E173" s="75">
        <v>0</v>
      </c>
      <c r="F173" s="75">
        <v>1</v>
      </c>
      <c r="G173" s="75">
        <v>8</v>
      </c>
      <c r="H173" s="75">
        <v>6</v>
      </c>
      <c r="I173" s="75">
        <v>14</v>
      </c>
    </row>
    <row r="174" spans="1:9">
      <c r="A174" s="80"/>
      <c r="B174" s="77">
        <v>9</v>
      </c>
      <c r="C174" s="75">
        <v>0</v>
      </c>
      <c r="D174" s="75">
        <v>0</v>
      </c>
      <c r="E174" s="75">
        <v>0</v>
      </c>
      <c r="F174" s="75">
        <v>3</v>
      </c>
      <c r="G174" s="75">
        <v>5</v>
      </c>
      <c r="H174" s="75">
        <v>7</v>
      </c>
      <c r="I174" s="75">
        <v>14</v>
      </c>
    </row>
    <row r="175" spans="1:9">
      <c r="A175" s="80"/>
      <c r="B175" s="77">
        <v>9</v>
      </c>
      <c r="C175" s="75">
        <v>0</v>
      </c>
      <c r="D175" s="75">
        <v>0</v>
      </c>
      <c r="E175" s="75">
        <v>0</v>
      </c>
      <c r="F175" s="75">
        <v>1</v>
      </c>
      <c r="G175" s="75">
        <v>9</v>
      </c>
      <c r="H175" s="75">
        <v>5</v>
      </c>
      <c r="I175" s="75">
        <v>14</v>
      </c>
    </row>
    <row r="176" spans="1:9">
      <c r="A176" s="80"/>
      <c r="B176" s="77">
        <v>9</v>
      </c>
      <c r="C176" s="75">
        <v>0</v>
      </c>
      <c r="D176" s="75">
        <v>0</v>
      </c>
      <c r="E176" s="75">
        <v>0</v>
      </c>
      <c r="F176" s="75">
        <v>0</v>
      </c>
      <c r="G176" s="75">
        <v>9</v>
      </c>
      <c r="H176" s="75">
        <v>6</v>
      </c>
      <c r="I176" s="75">
        <v>14</v>
      </c>
    </row>
    <row r="177" spans="1:9">
      <c r="A177" s="80"/>
      <c r="B177" s="77">
        <v>9</v>
      </c>
      <c r="C177" s="75">
        <v>0</v>
      </c>
      <c r="D177" s="75">
        <v>0</v>
      </c>
      <c r="E177" s="75">
        <v>0</v>
      </c>
      <c r="F177" s="75">
        <v>0</v>
      </c>
      <c r="G177" s="75">
        <v>9</v>
      </c>
      <c r="H177" s="75">
        <v>6</v>
      </c>
      <c r="I177" s="75">
        <v>14</v>
      </c>
    </row>
    <row r="178" spans="1:9">
      <c r="A178" s="80"/>
      <c r="B178" s="77">
        <v>9</v>
      </c>
      <c r="C178" s="75">
        <v>0</v>
      </c>
      <c r="D178" s="75">
        <v>0</v>
      </c>
      <c r="E178" s="75">
        <v>0</v>
      </c>
      <c r="F178" s="75">
        <v>1</v>
      </c>
      <c r="G178" s="75">
        <v>10</v>
      </c>
      <c r="H178" s="75">
        <v>5</v>
      </c>
      <c r="I178" s="75">
        <v>13</v>
      </c>
    </row>
    <row r="179" spans="1:9">
      <c r="A179" s="80"/>
      <c r="B179" s="77">
        <v>9</v>
      </c>
      <c r="C179" s="75">
        <v>0</v>
      </c>
      <c r="D179" s="75">
        <v>0</v>
      </c>
      <c r="E179" s="75">
        <v>0</v>
      </c>
      <c r="F179" s="75">
        <v>1</v>
      </c>
      <c r="G179" s="75">
        <v>9</v>
      </c>
      <c r="H179" s="75">
        <v>5</v>
      </c>
      <c r="I179" s="75">
        <v>14</v>
      </c>
    </row>
    <row r="180" spans="1:9">
      <c r="A180" s="80"/>
      <c r="B180" s="77">
        <v>9</v>
      </c>
      <c r="C180" s="75">
        <v>0</v>
      </c>
      <c r="D180" s="75">
        <v>0</v>
      </c>
      <c r="E180" s="75">
        <v>0</v>
      </c>
      <c r="F180" s="75">
        <v>1</v>
      </c>
      <c r="G180" s="75">
        <v>8</v>
      </c>
      <c r="H180" s="75">
        <v>6</v>
      </c>
      <c r="I180" s="75">
        <v>14</v>
      </c>
    </row>
    <row r="181" spans="1:9">
      <c r="A181" s="80"/>
      <c r="B181" s="77">
        <v>9</v>
      </c>
      <c r="C181" s="75">
        <v>0</v>
      </c>
      <c r="D181" s="75">
        <v>0</v>
      </c>
      <c r="E181" s="75">
        <v>0</v>
      </c>
      <c r="F181" s="75">
        <v>1</v>
      </c>
      <c r="G181" s="75">
        <v>8</v>
      </c>
      <c r="H181" s="75">
        <v>5</v>
      </c>
      <c r="I181" s="75">
        <v>15</v>
      </c>
    </row>
    <row r="182" spans="1:9">
      <c r="A182" s="80"/>
      <c r="B182" s="77">
        <v>9</v>
      </c>
      <c r="C182" s="75">
        <v>0</v>
      </c>
      <c r="D182" s="75">
        <v>0</v>
      </c>
      <c r="E182" s="75">
        <v>0</v>
      </c>
      <c r="F182" s="75">
        <v>0</v>
      </c>
      <c r="G182" s="75">
        <v>10</v>
      </c>
      <c r="H182" s="75">
        <v>5</v>
      </c>
      <c r="I182" s="75">
        <v>14</v>
      </c>
    </row>
    <row r="183" spans="1:9">
      <c r="A183" s="80"/>
      <c r="B183" s="77">
        <v>9</v>
      </c>
      <c r="C183" s="75">
        <v>0</v>
      </c>
      <c r="D183" s="75">
        <v>0</v>
      </c>
      <c r="E183" s="75">
        <v>0</v>
      </c>
      <c r="F183" s="75">
        <v>0</v>
      </c>
      <c r="G183" s="75">
        <v>10</v>
      </c>
      <c r="H183" s="75">
        <v>5</v>
      </c>
      <c r="I183" s="75">
        <v>14</v>
      </c>
    </row>
    <row r="184" spans="1:9">
      <c r="A184" s="80"/>
      <c r="B184" s="77">
        <v>9</v>
      </c>
      <c r="C184" s="75">
        <v>0</v>
      </c>
      <c r="D184" s="75">
        <v>0</v>
      </c>
      <c r="E184" s="75">
        <v>0</v>
      </c>
      <c r="F184" s="75">
        <v>0</v>
      </c>
      <c r="G184" s="75">
        <v>10</v>
      </c>
      <c r="H184" s="75">
        <v>5</v>
      </c>
      <c r="I184" s="75">
        <v>14</v>
      </c>
    </row>
    <row r="185" spans="1:9">
      <c r="A185" s="80"/>
      <c r="B185" s="77">
        <v>9</v>
      </c>
      <c r="C185" s="75">
        <v>0</v>
      </c>
      <c r="D185" s="75">
        <v>0</v>
      </c>
      <c r="E185" s="75">
        <v>0</v>
      </c>
      <c r="F185" s="75">
        <v>0</v>
      </c>
      <c r="G185" s="75">
        <v>10</v>
      </c>
      <c r="H185" s="75">
        <v>7</v>
      </c>
      <c r="I185" s="75">
        <v>12</v>
      </c>
    </row>
    <row r="186" spans="1:9">
      <c r="A186" s="80"/>
      <c r="B186" s="77">
        <v>9</v>
      </c>
      <c r="C186" s="75">
        <v>0</v>
      </c>
      <c r="D186" s="75">
        <v>0</v>
      </c>
      <c r="E186" s="75">
        <v>0</v>
      </c>
      <c r="F186" s="75">
        <v>0</v>
      </c>
      <c r="G186" s="75">
        <v>8</v>
      </c>
      <c r="H186" s="75">
        <v>7</v>
      </c>
      <c r="I186" s="75">
        <v>14</v>
      </c>
    </row>
    <row r="187" spans="1:9">
      <c r="A187" s="80"/>
      <c r="B187" s="77">
        <v>9</v>
      </c>
      <c r="C187" s="75">
        <v>0</v>
      </c>
      <c r="D187" s="75">
        <v>0</v>
      </c>
      <c r="E187" s="75">
        <v>0</v>
      </c>
      <c r="F187" s="75">
        <v>0</v>
      </c>
      <c r="G187" s="75">
        <v>9</v>
      </c>
      <c r="H187" s="75">
        <v>7</v>
      </c>
      <c r="I187" s="75">
        <v>13</v>
      </c>
    </row>
    <row r="188" spans="1:9">
      <c r="A188" s="80"/>
      <c r="B188" s="77">
        <v>9</v>
      </c>
      <c r="C188" s="75">
        <v>0</v>
      </c>
      <c r="D188" s="75">
        <v>0</v>
      </c>
      <c r="E188" s="75">
        <v>0</v>
      </c>
      <c r="F188" s="75">
        <v>0</v>
      </c>
      <c r="G188" s="75">
        <v>10</v>
      </c>
      <c r="H188" s="75">
        <v>7</v>
      </c>
      <c r="I188" s="75">
        <v>12</v>
      </c>
    </row>
    <row r="189" spans="1:9">
      <c r="A189" s="80"/>
      <c r="B189" s="77">
        <v>9</v>
      </c>
      <c r="C189" s="75">
        <v>0</v>
      </c>
      <c r="D189" s="75">
        <v>0</v>
      </c>
      <c r="E189" s="75">
        <v>0</v>
      </c>
      <c r="F189" s="75">
        <v>0</v>
      </c>
      <c r="G189" s="75">
        <v>10</v>
      </c>
      <c r="H189" s="75">
        <v>7</v>
      </c>
      <c r="I189" s="75">
        <v>12</v>
      </c>
    </row>
    <row r="190" spans="1:9">
      <c r="A190" s="80"/>
      <c r="B190" s="77">
        <v>10</v>
      </c>
      <c r="C190" s="75">
        <v>0</v>
      </c>
      <c r="D190" s="75">
        <v>0</v>
      </c>
      <c r="E190" s="75">
        <v>0</v>
      </c>
      <c r="F190" s="75">
        <v>0</v>
      </c>
      <c r="G190" s="75">
        <v>9</v>
      </c>
      <c r="H190" s="75">
        <v>7</v>
      </c>
      <c r="I190" s="75">
        <v>13</v>
      </c>
    </row>
    <row r="191" spans="1:9">
      <c r="A191" s="80"/>
      <c r="B191" s="77">
        <v>10</v>
      </c>
      <c r="C191" s="75">
        <v>0</v>
      </c>
      <c r="D191" s="75">
        <v>0</v>
      </c>
      <c r="E191" s="75">
        <v>0</v>
      </c>
      <c r="F191" s="75">
        <v>0</v>
      </c>
      <c r="G191" s="75">
        <v>10</v>
      </c>
      <c r="H191" s="75">
        <v>6</v>
      </c>
      <c r="I191" s="75">
        <v>13</v>
      </c>
    </row>
    <row r="192" spans="1:9">
      <c r="A192" s="80"/>
      <c r="B192" s="77">
        <v>10</v>
      </c>
      <c r="C192" s="75">
        <v>0</v>
      </c>
      <c r="D192" s="75">
        <v>0</v>
      </c>
      <c r="E192" s="75">
        <v>0</v>
      </c>
      <c r="F192" s="75">
        <v>1</v>
      </c>
      <c r="G192" s="75">
        <v>10</v>
      </c>
      <c r="H192" s="75">
        <v>6</v>
      </c>
      <c r="I192" s="75">
        <v>12</v>
      </c>
    </row>
    <row r="193" spans="1:9">
      <c r="A193" s="80"/>
      <c r="B193" s="77">
        <v>10</v>
      </c>
      <c r="C193" s="75">
        <v>0</v>
      </c>
      <c r="D193" s="75">
        <v>0</v>
      </c>
      <c r="E193" s="75">
        <v>0</v>
      </c>
      <c r="F193" s="75">
        <v>1</v>
      </c>
      <c r="G193" s="75">
        <v>9</v>
      </c>
      <c r="H193" s="75">
        <v>8</v>
      </c>
      <c r="I193" s="75">
        <v>11</v>
      </c>
    </row>
    <row r="194" spans="1:9">
      <c r="A194" s="80"/>
      <c r="B194" s="77">
        <v>10</v>
      </c>
      <c r="C194" s="75">
        <v>0</v>
      </c>
      <c r="D194" s="75">
        <v>0</v>
      </c>
      <c r="E194" s="75">
        <v>0</v>
      </c>
      <c r="F194" s="75">
        <v>1</v>
      </c>
      <c r="G194" s="75">
        <v>10</v>
      </c>
      <c r="H194" s="75">
        <v>6</v>
      </c>
      <c r="I194" s="75">
        <v>12</v>
      </c>
    </row>
    <row r="195" spans="1:9">
      <c r="A195" s="80"/>
      <c r="B195" s="77">
        <v>10</v>
      </c>
      <c r="C195" s="75">
        <v>0</v>
      </c>
      <c r="D195" s="75">
        <v>0</v>
      </c>
      <c r="E195" s="75">
        <v>0</v>
      </c>
      <c r="F195" s="75">
        <v>2</v>
      </c>
      <c r="G195" s="75">
        <v>9</v>
      </c>
      <c r="H195" s="75">
        <v>6</v>
      </c>
      <c r="I195" s="75">
        <v>12</v>
      </c>
    </row>
    <row r="196" spans="1:9">
      <c r="A196" s="80"/>
      <c r="B196" s="77">
        <v>10</v>
      </c>
      <c r="C196" s="75">
        <v>0</v>
      </c>
      <c r="D196" s="75">
        <v>0</v>
      </c>
      <c r="E196" s="75">
        <v>0</v>
      </c>
      <c r="F196" s="75">
        <v>1</v>
      </c>
      <c r="G196" s="75">
        <v>9</v>
      </c>
      <c r="H196" s="75">
        <v>7</v>
      </c>
      <c r="I196" s="75">
        <v>12</v>
      </c>
    </row>
    <row r="197" spans="1:9">
      <c r="A197" s="80"/>
      <c r="B197" s="77">
        <v>10</v>
      </c>
      <c r="C197" s="75">
        <v>0</v>
      </c>
      <c r="D197" s="75">
        <v>0</v>
      </c>
      <c r="E197" s="75">
        <v>0</v>
      </c>
      <c r="F197" s="75">
        <v>3</v>
      </c>
      <c r="G197" s="75">
        <v>10</v>
      </c>
      <c r="H197" s="75">
        <v>5</v>
      </c>
      <c r="I197" s="75">
        <v>11</v>
      </c>
    </row>
    <row r="198" spans="1:9">
      <c r="A198" s="80"/>
      <c r="B198" s="77">
        <v>10</v>
      </c>
      <c r="C198" s="75">
        <v>0</v>
      </c>
      <c r="D198" s="75">
        <v>0</v>
      </c>
      <c r="E198" s="75">
        <v>0</v>
      </c>
      <c r="F198" s="75">
        <v>3</v>
      </c>
      <c r="G198" s="75">
        <v>10</v>
      </c>
      <c r="H198" s="75">
        <v>5</v>
      </c>
      <c r="I198" s="75">
        <v>11</v>
      </c>
    </row>
    <row r="199" spans="1:9">
      <c r="A199" s="80"/>
      <c r="B199" s="77">
        <v>10</v>
      </c>
      <c r="C199" s="75">
        <v>0</v>
      </c>
      <c r="D199" s="75">
        <v>0</v>
      </c>
      <c r="E199" s="75">
        <v>0</v>
      </c>
      <c r="F199" s="75">
        <v>3</v>
      </c>
      <c r="G199" s="75">
        <v>11</v>
      </c>
      <c r="H199" s="75">
        <v>3</v>
      </c>
      <c r="I199" s="75">
        <v>12</v>
      </c>
    </row>
    <row r="200" spans="1:9">
      <c r="A200" s="80"/>
      <c r="B200" s="77">
        <v>10</v>
      </c>
      <c r="C200" s="75">
        <v>0</v>
      </c>
      <c r="D200" s="75">
        <v>0</v>
      </c>
      <c r="E200" s="75">
        <v>0</v>
      </c>
      <c r="F200" s="75">
        <v>3</v>
      </c>
      <c r="G200" s="75">
        <v>12</v>
      </c>
      <c r="H200" s="75">
        <v>3</v>
      </c>
      <c r="I200" s="75">
        <v>11</v>
      </c>
    </row>
    <row r="201" spans="1:9">
      <c r="A201" s="80"/>
      <c r="B201" s="77">
        <v>10</v>
      </c>
      <c r="C201" s="75">
        <v>0</v>
      </c>
      <c r="D201" s="75">
        <v>0</v>
      </c>
      <c r="E201" s="75">
        <v>0</v>
      </c>
      <c r="F201" s="75">
        <v>3</v>
      </c>
      <c r="G201" s="75">
        <v>13</v>
      </c>
      <c r="H201" s="75">
        <v>2</v>
      </c>
      <c r="I201" s="75">
        <v>11</v>
      </c>
    </row>
    <row r="202" spans="1:9">
      <c r="A202" s="80"/>
      <c r="B202" s="77">
        <v>10</v>
      </c>
      <c r="C202" s="75">
        <v>0</v>
      </c>
      <c r="D202" s="75">
        <v>0</v>
      </c>
      <c r="E202" s="75">
        <v>0</v>
      </c>
      <c r="F202" s="75">
        <v>4</v>
      </c>
      <c r="G202" s="75">
        <v>11</v>
      </c>
      <c r="H202" s="75">
        <v>3</v>
      </c>
      <c r="I202" s="75">
        <v>11</v>
      </c>
    </row>
    <row r="203" spans="1:9">
      <c r="A203" s="80"/>
      <c r="B203" s="77">
        <v>10</v>
      </c>
      <c r="C203" s="75">
        <v>0</v>
      </c>
      <c r="D203" s="75">
        <v>0</v>
      </c>
      <c r="E203" s="75">
        <v>0</v>
      </c>
      <c r="F203" s="75">
        <v>4</v>
      </c>
      <c r="G203" s="75">
        <v>12</v>
      </c>
      <c r="H203" s="75">
        <v>2</v>
      </c>
      <c r="I203" s="75">
        <v>11</v>
      </c>
    </row>
    <row r="204" spans="1:9">
      <c r="A204" s="80"/>
      <c r="B204" s="77">
        <v>10</v>
      </c>
      <c r="C204" s="75">
        <v>0</v>
      </c>
      <c r="D204" s="75">
        <v>0</v>
      </c>
      <c r="E204" s="75">
        <v>0</v>
      </c>
      <c r="F204" s="75">
        <v>5</v>
      </c>
      <c r="G204" s="75">
        <v>10</v>
      </c>
      <c r="H204" s="75">
        <v>3</v>
      </c>
      <c r="I204" s="75">
        <v>11</v>
      </c>
    </row>
    <row r="205" spans="1:9">
      <c r="A205" s="80"/>
      <c r="B205" s="77">
        <v>10</v>
      </c>
      <c r="C205" s="75">
        <v>0</v>
      </c>
      <c r="D205" s="75">
        <v>0</v>
      </c>
      <c r="E205" s="75">
        <v>0</v>
      </c>
      <c r="F205" s="75">
        <v>5</v>
      </c>
      <c r="G205" s="75">
        <v>10</v>
      </c>
      <c r="H205" s="75">
        <v>3</v>
      </c>
      <c r="I205" s="75">
        <v>11</v>
      </c>
    </row>
    <row r="206" spans="1:9">
      <c r="A206" s="80"/>
      <c r="B206" s="77">
        <v>10</v>
      </c>
      <c r="C206" s="75">
        <v>0</v>
      </c>
      <c r="D206" s="75">
        <v>0</v>
      </c>
      <c r="E206" s="75">
        <v>0</v>
      </c>
      <c r="F206" s="75">
        <v>2</v>
      </c>
      <c r="G206" s="75">
        <v>13</v>
      </c>
      <c r="H206" s="75">
        <v>3</v>
      </c>
      <c r="I206" s="75">
        <v>11</v>
      </c>
    </row>
    <row r="207" spans="1:9">
      <c r="A207" s="80"/>
      <c r="B207" s="77">
        <v>10</v>
      </c>
      <c r="C207" s="75">
        <v>0</v>
      </c>
      <c r="D207" s="75">
        <v>0</v>
      </c>
      <c r="E207" s="75">
        <v>0</v>
      </c>
      <c r="F207" s="75">
        <v>3</v>
      </c>
      <c r="G207" s="75">
        <v>12</v>
      </c>
      <c r="H207" s="75">
        <v>3</v>
      </c>
      <c r="I207" s="75">
        <v>11</v>
      </c>
    </row>
    <row r="208" spans="1:9">
      <c r="A208" s="80"/>
      <c r="B208" s="77">
        <v>10</v>
      </c>
      <c r="C208" s="75">
        <v>0</v>
      </c>
      <c r="D208" s="75">
        <v>0</v>
      </c>
      <c r="E208" s="75">
        <v>0</v>
      </c>
      <c r="F208" s="75">
        <v>3</v>
      </c>
      <c r="G208" s="75">
        <v>12</v>
      </c>
      <c r="H208" s="75">
        <v>3</v>
      </c>
      <c r="I208" s="75">
        <v>11</v>
      </c>
    </row>
    <row r="209" spans="1:9">
      <c r="A209" s="80"/>
      <c r="B209" s="77">
        <v>10</v>
      </c>
      <c r="C209" s="75">
        <v>0</v>
      </c>
      <c r="D209" s="75">
        <v>0</v>
      </c>
      <c r="E209" s="75">
        <v>0</v>
      </c>
      <c r="F209" s="75">
        <v>3</v>
      </c>
      <c r="G209" s="75">
        <v>12</v>
      </c>
      <c r="H209" s="75">
        <v>3</v>
      </c>
      <c r="I209" s="75">
        <v>11</v>
      </c>
    </row>
    <row r="210" spans="1:9">
      <c r="A210" s="80"/>
      <c r="B210" s="77">
        <v>10</v>
      </c>
      <c r="C210" s="75">
        <v>0</v>
      </c>
      <c r="D210" s="75">
        <v>0</v>
      </c>
      <c r="E210" s="75">
        <v>0</v>
      </c>
      <c r="F210" s="75">
        <v>4</v>
      </c>
      <c r="G210" s="75">
        <v>11</v>
      </c>
      <c r="H210" s="75">
        <v>3</v>
      </c>
      <c r="I210" s="75">
        <v>11</v>
      </c>
    </row>
    <row r="211" spans="1:9">
      <c r="A211" s="80"/>
      <c r="B211" s="77">
        <v>10</v>
      </c>
      <c r="C211" s="75">
        <v>0</v>
      </c>
      <c r="D211" s="75">
        <v>0</v>
      </c>
      <c r="E211" s="75">
        <v>0</v>
      </c>
      <c r="F211" s="75">
        <v>5</v>
      </c>
      <c r="G211" s="75">
        <v>7</v>
      </c>
      <c r="H211" s="75">
        <v>6</v>
      </c>
      <c r="I211" s="75">
        <v>11</v>
      </c>
    </row>
    <row r="212" spans="1:9">
      <c r="A212" s="80"/>
      <c r="B212" s="77">
        <v>11</v>
      </c>
      <c r="C212" s="75">
        <v>0</v>
      </c>
      <c r="D212" s="75">
        <v>0</v>
      </c>
      <c r="E212" s="75">
        <v>0</v>
      </c>
      <c r="F212" s="75">
        <v>4</v>
      </c>
      <c r="G212" s="75">
        <v>9</v>
      </c>
      <c r="H212" s="75">
        <v>5</v>
      </c>
      <c r="I212" s="75">
        <v>11</v>
      </c>
    </row>
    <row r="213" spans="1:9">
      <c r="A213" s="80"/>
      <c r="B213" s="77">
        <v>11</v>
      </c>
      <c r="C213" s="75">
        <v>0</v>
      </c>
      <c r="D213" s="75">
        <v>0</v>
      </c>
      <c r="E213" s="75">
        <v>0</v>
      </c>
      <c r="F213" s="75">
        <v>3</v>
      </c>
      <c r="G213" s="75">
        <v>11</v>
      </c>
      <c r="H213" s="75">
        <v>4</v>
      </c>
      <c r="I213" s="75">
        <v>11</v>
      </c>
    </row>
    <row r="214" spans="1:9">
      <c r="A214" s="80"/>
      <c r="B214" s="77">
        <v>11</v>
      </c>
      <c r="C214" s="75">
        <v>0</v>
      </c>
      <c r="D214" s="75">
        <v>0</v>
      </c>
      <c r="E214" s="75">
        <v>0</v>
      </c>
      <c r="F214" s="75">
        <v>3</v>
      </c>
      <c r="G214" s="75">
        <v>11</v>
      </c>
      <c r="H214" s="75">
        <v>4</v>
      </c>
      <c r="I214" s="75">
        <v>11</v>
      </c>
    </row>
    <row r="215" spans="1:9">
      <c r="A215" s="80"/>
      <c r="B215" s="77">
        <v>11</v>
      </c>
      <c r="C215" s="75">
        <v>0</v>
      </c>
      <c r="D215" s="75">
        <v>0</v>
      </c>
      <c r="E215" s="75">
        <v>0</v>
      </c>
      <c r="F215" s="75">
        <v>4</v>
      </c>
      <c r="G215" s="75">
        <v>10</v>
      </c>
      <c r="H215" s="75">
        <v>4</v>
      </c>
      <c r="I215" s="75">
        <v>11</v>
      </c>
    </row>
    <row r="216" spans="1:9">
      <c r="A216" s="80"/>
      <c r="B216" s="77">
        <v>11</v>
      </c>
      <c r="C216" s="75">
        <v>0</v>
      </c>
      <c r="D216" s="75">
        <v>0</v>
      </c>
      <c r="E216" s="75">
        <v>0</v>
      </c>
      <c r="F216" s="75">
        <v>3</v>
      </c>
      <c r="G216" s="75">
        <v>11</v>
      </c>
      <c r="H216" s="75">
        <v>4</v>
      </c>
      <c r="I216" s="75">
        <v>11</v>
      </c>
    </row>
    <row r="217" spans="1:9">
      <c r="A217" s="80"/>
      <c r="B217" s="77">
        <v>11</v>
      </c>
      <c r="C217" s="75">
        <v>0</v>
      </c>
      <c r="D217" s="75">
        <v>0</v>
      </c>
      <c r="E217" s="75">
        <v>0</v>
      </c>
      <c r="F217" s="75">
        <v>3</v>
      </c>
      <c r="G217" s="75">
        <v>8</v>
      </c>
      <c r="H217" s="75">
        <v>6</v>
      </c>
      <c r="I217" s="75">
        <v>12</v>
      </c>
    </row>
    <row r="218" spans="1:9">
      <c r="A218" s="80"/>
      <c r="B218" s="77">
        <v>11</v>
      </c>
      <c r="C218" s="75">
        <v>0</v>
      </c>
      <c r="D218" s="75">
        <v>0</v>
      </c>
      <c r="E218" s="75">
        <v>0</v>
      </c>
      <c r="F218" s="75">
        <v>3</v>
      </c>
      <c r="G218" s="75">
        <v>9</v>
      </c>
      <c r="H218" s="75">
        <v>4</v>
      </c>
      <c r="I218" s="75">
        <v>13</v>
      </c>
    </row>
    <row r="219" spans="1:9">
      <c r="A219" s="80"/>
      <c r="B219" s="77">
        <v>11</v>
      </c>
      <c r="C219" s="75">
        <v>0</v>
      </c>
      <c r="D219" s="75">
        <v>0</v>
      </c>
      <c r="E219" s="75">
        <v>0</v>
      </c>
      <c r="F219" s="75">
        <v>3</v>
      </c>
      <c r="G219" s="75">
        <v>7</v>
      </c>
      <c r="H219" s="75">
        <v>6</v>
      </c>
      <c r="I219" s="75">
        <v>13</v>
      </c>
    </row>
    <row r="220" spans="1:9">
      <c r="A220" s="80"/>
      <c r="B220" s="77">
        <v>11</v>
      </c>
      <c r="C220" s="75">
        <v>0</v>
      </c>
      <c r="D220" s="75">
        <v>0</v>
      </c>
      <c r="E220" s="75">
        <v>0</v>
      </c>
      <c r="F220" s="75">
        <v>2</v>
      </c>
      <c r="G220" s="75">
        <v>9</v>
      </c>
      <c r="H220" s="75">
        <v>5</v>
      </c>
      <c r="I220" s="75">
        <v>13</v>
      </c>
    </row>
    <row r="221" spans="1:9">
      <c r="A221" s="80"/>
      <c r="B221" s="77">
        <v>11</v>
      </c>
      <c r="C221" s="75">
        <v>0</v>
      </c>
      <c r="D221" s="75">
        <v>0</v>
      </c>
      <c r="E221" s="75">
        <v>0</v>
      </c>
      <c r="F221" s="75">
        <v>2</v>
      </c>
      <c r="G221" s="75">
        <v>10</v>
      </c>
      <c r="H221" s="75">
        <v>4</v>
      </c>
      <c r="I221" s="75">
        <v>13</v>
      </c>
    </row>
    <row r="222" spans="1:9">
      <c r="A222" s="80"/>
      <c r="B222" s="77">
        <v>11</v>
      </c>
      <c r="C222" s="75">
        <v>0</v>
      </c>
      <c r="D222" s="75">
        <v>0</v>
      </c>
      <c r="E222" s="75">
        <v>0</v>
      </c>
      <c r="F222" s="75">
        <v>2</v>
      </c>
      <c r="G222" s="75">
        <v>11</v>
      </c>
      <c r="H222" s="75">
        <v>4</v>
      </c>
      <c r="I222" s="75">
        <v>12</v>
      </c>
    </row>
    <row r="223" spans="1:9">
      <c r="A223" s="80"/>
      <c r="B223" s="77">
        <v>11</v>
      </c>
      <c r="C223" s="75">
        <v>0</v>
      </c>
      <c r="D223" s="75">
        <v>0</v>
      </c>
      <c r="E223" s="75">
        <v>0</v>
      </c>
      <c r="F223" s="75">
        <v>1</v>
      </c>
      <c r="G223" s="75">
        <v>11</v>
      </c>
      <c r="H223" s="75">
        <v>4</v>
      </c>
      <c r="I223" s="75">
        <v>13</v>
      </c>
    </row>
    <row r="224" spans="1:9">
      <c r="A224" s="80"/>
      <c r="B224" s="77">
        <v>11</v>
      </c>
      <c r="C224" s="75">
        <v>0</v>
      </c>
      <c r="D224" s="75">
        <v>0</v>
      </c>
      <c r="E224" s="75">
        <v>0</v>
      </c>
      <c r="F224" s="75">
        <v>1</v>
      </c>
      <c r="G224" s="75">
        <v>10</v>
      </c>
      <c r="H224" s="75">
        <v>5</v>
      </c>
      <c r="I224" s="75">
        <v>13</v>
      </c>
    </row>
    <row r="225" spans="1:9">
      <c r="A225" s="80"/>
      <c r="B225" s="77">
        <v>11</v>
      </c>
      <c r="C225" s="75">
        <v>0</v>
      </c>
      <c r="D225" s="75">
        <v>0</v>
      </c>
      <c r="E225" s="75">
        <v>0</v>
      </c>
      <c r="F225" s="75">
        <v>1</v>
      </c>
      <c r="G225" s="75">
        <v>8</v>
      </c>
      <c r="H225" s="75">
        <v>7</v>
      </c>
      <c r="I225" s="75">
        <v>13</v>
      </c>
    </row>
    <row r="226" spans="1:9">
      <c r="A226" s="80"/>
      <c r="B226" s="77">
        <v>11</v>
      </c>
      <c r="C226" s="75">
        <v>0</v>
      </c>
      <c r="D226" s="75">
        <v>0</v>
      </c>
      <c r="E226" s="75">
        <v>0</v>
      </c>
      <c r="F226" s="75">
        <v>1</v>
      </c>
      <c r="G226" s="75">
        <v>8</v>
      </c>
      <c r="H226" s="75">
        <v>7</v>
      </c>
      <c r="I226" s="75">
        <v>13</v>
      </c>
    </row>
    <row r="227" spans="1:9">
      <c r="A227" s="80"/>
      <c r="B227" s="77">
        <v>11</v>
      </c>
      <c r="C227" s="75">
        <v>0</v>
      </c>
      <c r="D227" s="75">
        <v>0</v>
      </c>
      <c r="E227" s="75">
        <v>0</v>
      </c>
      <c r="F227" s="75">
        <v>1</v>
      </c>
      <c r="G227" s="75">
        <v>8</v>
      </c>
      <c r="H227" s="75">
        <v>8</v>
      </c>
      <c r="I227" s="75">
        <v>12</v>
      </c>
    </row>
    <row r="228" spans="1:9">
      <c r="A228" s="80"/>
      <c r="B228" s="77">
        <v>11</v>
      </c>
      <c r="C228" s="75">
        <v>0</v>
      </c>
      <c r="D228" s="75">
        <v>0</v>
      </c>
      <c r="E228" s="75">
        <v>0</v>
      </c>
      <c r="F228" s="75">
        <v>1</v>
      </c>
      <c r="G228" s="75">
        <v>7</v>
      </c>
      <c r="H228" s="75">
        <v>8</v>
      </c>
      <c r="I228" s="75">
        <v>13</v>
      </c>
    </row>
    <row r="229" spans="1:9">
      <c r="A229" s="80"/>
      <c r="B229" s="77">
        <v>11</v>
      </c>
      <c r="C229" s="75">
        <v>0</v>
      </c>
      <c r="D229" s="75">
        <v>0</v>
      </c>
      <c r="E229" s="75">
        <v>0</v>
      </c>
      <c r="F229" s="75">
        <v>1</v>
      </c>
      <c r="G229" s="75">
        <v>8</v>
      </c>
      <c r="H229" s="75">
        <v>8</v>
      </c>
      <c r="I229" s="75">
        <v>12</v>
      </c>
    </row>
    <row r="230" spans="1:9">
      <c r="A230" s="80"/>
      <c r="B230" s="77">
        <v>11</v>
      </c>
      <c r="C230" s="75">
        <v>0</v>
      </c>
      <c r="D230" s="75">
        <v>0</v>
      </c>
      <c r="E230" s="75">
        <v>0</v>
      </c>
      <c r="F230" s="75">
        <v>1</v>
      </c>
      <c r="G230" s="75">
        <v>8</v>
      </c>
      <c r="H230" s="75">
        <v>8</v>
      </c>
      <c r="I230" s="75">
        <v>12</v>
      </c>
    </row>
    <row r="231" spans="1:9">
      <c r="A231" s="80"/>
      <c r="B231" s="77">
        <v>11</v>
      </c>
      <c r="C231" s="75">
        <v>0</v>
      </c>
      <c r="D231" s="75">
        <v>0</v>
      </c>
      <c r="E231" s="75">
        <v>0</v>
      </c>
      <c r="F231" s="75">
        <v>1</v>
      </c>
      <c r="G231" s="75">
        <v>7</v>
      </c>
      <c r="H231" s="75">
        <v>10</v>
      </c>
      <c r="I231" s="75">
        <v>11</v>
      </c>
    </row>
    <row r="232" spans="1:9">
      <c r="A232" s="80"/>
      <c r="B232" s="77">
        <v>12</v>
      </c>
      <c r="C232" s="75">
        <v>0</v>
      </c>
      <c r="D232" s="75">
        <v>0</v>
      </c>
      <c r="E232" s="75">
        <v>0</v>
      </c>
      <c r="F232" s="75">
        <v>2</v>
      </c>
      <c r="G232" s="75">
        <v>9</v>
      </c>
      <c r="H232" s="75">
        <v>8</v>
      </c>
      <c r="I232" s="75">
        <v>10</v>
      </c>
    </row>
    <row r="233" spans="1:9">
      <c r="A233" s="80"/>
      <c r="B233" s="77">
        <v>12</v>
      </c>
      <c r="C233" s="75">
        <v>0</v>
      </c>
      <c r="D233" s="75">
        <v>0</v>
      </c>
      <c r="E233" s="75">
        <v>0</v>
      </c>
      <c r="F233" s="75">
        <v>2</v>
      </c>
      <c r="G233" s="75">
        <v>9</v>
      </c>
      <c r="H233" s="75">
        <v>7</v>
      </c>
      <c r="I233" s="75">
        <v>11</v>
      </c>
    </row>
    <row r="234" spans="1:9">
      <c r="A234" s="80"/>
      <c r="B234" s="77">
        <v>12</v>
      </c>
      <c r="C234" s="75">
        <v>0</v>
      </c>
      <c r="D234" s="75">
        <v>0</v>
      </c>
      <c r="E234" s="75">
        <v>0</v>
      </c>
      <c r="F234" s="75">
        <v>2</v>
      </c>
      <c r="G234" s="75">
        <v>9</v>
      </c>
      <c r="H234" s="75">
        <v>7</v>
      </c>
      <c r="I234" s="75">
        <v>11</v>
      </c>
    </row>
    <row r="235" spans="1:9">
      <c r="A235" s="80"/>
      <c r="B235" s="77">
        <v>12</v>
      </c>
      <c r="C235" s="75">
        <v>0</v>
      </c>
      <c r="D235" s="75">
        <v>0</v>
      </c>
      <c r="E235" s="75">
        <v>0</v>
      </c>
      <c r="F235" s="75">
        <v>1</v>
      </c>
      <c r="G235" s="75">
        <v>10</v>
      </c>
      <c r="H235" s="75">
        <v>8</v>
      </c>
      <c r="I235" s="75">
        <v>10</v>
      </c>
    </row>
    <row r="236" spans="1:9">
      <c r="A236" s="80"/>
      <c r="B236" s="77">
        <v>12</v>
      </c>
      <c r="C236" s="75">
        <v>0</v>
      </c>
      <c r="D236" s="75">
        <v>0</v>
      </c>
      <c r="E236" s="75">
        <v>0</v>
      </c>
      <c r="F236" s="75">
        <v>1</v>
      </c>
      <c r="G236" s="75">
        <v>10</v>
      </c>
      <c r="H236" s="75">
        <v>7</v>
      </c>
      <c r="I236" s="75">
        <v>11</v>
      </c>
    </row>
    <row r="237" spans="1:9">
      <c r="A237" s="80"/>
      <c r="B237" s="77">
        <v>12</v>
      </c>
      <c r="C237" s="75">
        <v>0</v>
      </c>
      <c r="D237" s="75">
        <v>0</v>
      </c>
      <c r="E237" s="75">
        <v>0</v>
      </c>
      <c r="F237" s="75">
        <v>2</v>
      </c>
      <c r="G237" s="75">
        <v>9</v>
      </c>
      <c r="H237" s="75">
        <v>8</v>
      </c>
      <c r="I237" s="75">
        <v>10</v>
      </c>
    </row>
    <row r="238" spans="1:9">
      <c r="A238" s="80"/>
      <c r="B238" s="77">
        <v>12</v>
      </c>
      <c r="C238" s="75">
        <v>0</v>
      </c>
      <c r="D238" s="75">
        <v>0</v>
      </c>
      <c r="E238" s="75">
        <v>0</v>
      </c>
      <c r="F238" s="75">
        <v>2</v>
      </c>
      <c r="G238" s="75">
        <v>10</v>
      </c>
      <c r="H238" s="75">
        <v>7</v>
      </c>
      <c r="I238" s="75">
        <v>10</v>
      </c>
    </row>
    <row r="239" spans="1:9">
      <c r="A239" s="80"/>
      <c r="B239" s="77">
        <v>12</v>
      </c>
      <c r="C239" s="75">
        <v>0</v>
      </c>
      <c r="D239" s="75">
        <v>0</v>
      </c>
      <c r="E239" s="75">
        <v>0</v>
      </c>
      <c r="F239" s="75">
        <v>2</v>
      </c>
      <c r="G239" s="75">
        <v>10</v>
      </c>
      <c r="H239" s="75">
        <v>7</v>
      </c>
      <c r="I239" s="75">
        <v>10</v>
      </c>
    </row>
    <row r="240" spans="1:9">
      <c r="A240" s="80"/>
      <c r="B240" s="77">
        <v>12</v>
      </c>
      <c r="C240" s="75">
        <v>0</v>
      </c>
      <c r="D240" s="75">
        <v>0</v>
      </c>
      <c r="E240" s="75">
        <v>0</v>
      </c>
      <c r="F240" s="75">
        <v>3</v>
      </c>
      <c r="G240" s="75">
        <v>9</v>
      </c>
      <c r="H240" s="75">
        <v>7</v>
      </c>
      <c r="I240" s="75">
        <v>10</v>
      </c>
    </row>
    <row r="241" spans="1:9">
      <c r="A241" s="80"/>
      <c r="B241" s="77">
        <v>12</v>
      </c>
      <c r="C241" s="75">
        <v>0</v>
      </c>
      <c r="D241" s="75">
        <v>0</v>
      </c>
      <c r="E241" s="75">
        <v>0</v>
      </c>
      <c r="F241" s="75">
        <v>2</v>
      </c>
      <c r="G241" s="75">
        <v>9</v>
      </c>
      <c r="H241" s="75">
        <v>8</v>
      </c>
      <c r="I241" s="75">
        <v>10</v>
      </c>
    </row>
    <row r="242" spans="1:9">
      <c r="A242" s="80"/>
      <c r="B242" s="77">
        <v>12</v>
      </c>
      <c r="C242" s="75">
        <v>0</v>
      </c>
      <c r="D242" s="75">
        <v>0</v>
      </c>
      <c r="E242" s="75">
        <v>0</v>
      </c>
      <c r="F242" s="75">
        <v>2</v>
      </c>
      <c r="G242" s="75">
        <v>10</v>
      </c>
      <c r="H242" s="75">
        <v>7</v>
      </c>
      <c r="I242" s="75">
        <v>10</v>
      </c>
    </row>
    <row r="243" spans="1:9">
      <c r="A243" s="80"/>
      <c r="B243" s="77">
        <v>12</v>
      </c>
      <c r="C243" s="75">
        <v>0</v>
      </c>
      <c r="D243" s="75">
        <v>0</v>
      </c>
      <c r="E243" s="75">
        <v>0</v>
      </c>
      <c r="F243" s="75">
        <v>1</v>
      </c>
      <c r="G243" s="75">
        <v>11</v>
      </c>
      <c r="H243" s="75">
        <v>7</v>
      </c>
      <c r="I243" s="75">
        <v>10</v>
      </c>
    </row>
    <row r="244" spans="1:9">
      <c r="A244" s="80"/>
      <c r="B244" s="77">
        <v>12</v>
      </c>
      <c r="C244" s="75">
        <v>0</v>
      </c>
      <c r="D244" s="75">
        <v>0</v>
      </c>
      <c r="E244" s="75">
        <v>0</v>
      </c>
      <c r="F244" s="75">
        <v>1</v>
      </c>
      <c r="G244" s="75">
        <v>12</v>
      </c>
      <c r="H244" s="75">
        <v>5</v>
      </c>
      <c r="I244" s="75">
        <v>11</v>
      </c>
    </row>
    <row r="245" spans="1:9">
      <c r="A245" s="80"/>
      <c r="B245" s="77">
        <v>12</v>
      </c>
      <c r="C245" s="75">
        <v>0</v>
      </c>
      <c r="D245" s="75">
        <v>0</v>
      </c>
      <c r="E245" s="75">
        <v>0</v>
      </c>
      <c r="F245" s="75">
        <v>1</v>
      </c>
      <c r="G245" s="75">
        <v>12</v>
      </c>
      <c r="H245" s="75">
        <v>5</v>
      </c>
      <c r="I245" s="75">
        <v>11</v>
      </c>
    </row>
    <row r="246" spans="1:9">
      <c r="A246" s="80"/>
      <c r="B246" s="77">
        <v>12</v>
      </c>
      <c r="C246" s="75">
        <v>0</v>
      </c>
      <c r="D246" s="75">
        <v>0</v>
      </c>
      <c r="E246" s="75">
        <v>0</v>
      </c>
      <c r="F246" s="75">
        <v>1</v>
      </c>
      <c r="G246" s="75">
        <v>10</v>
      </c>
      <c r="H246" s="75">
        <v>7</v>
      </c>
      <c r="I246" s="75">
        <v>11</v>
      </c>
    </row>
    <row r="247" spans="1:9">
      <c r="A247" s="80"/>
      <c r="B247" s="77">
        <v>12</v>
      </c>
      <c r="C247" s="75">
        <v>0</v>
      </c>
      <c r="D247" s="75">
        <v>0</v>
      </c>
      <c r="E247" s="75">
        <v>0</v>
      </c>
      <c r="F247" s="75">
        <v>2</v>
      </c>
      <c r="G247" s="75">
        <v>11</v>
      </c>
      <c r="H247" s="75">
        <v>5</v>
      </c>
      <c r="I247" s="75">
        <v>11</v>
      </c>
    </row>
    <row r="248" spans="1:9">
      <c r="A248" s="80"/>
      <c r="B248" s="77">
        <v>12</v>
      </c>
      <c r="C248" s="75">
        <v>0</v>
      </c>
      <c r="D248" s="75">
        <v>0</v>
      </c>
      <c r="E248" s="75">
        <v>0</v>
      </c>
      <c r="F248" s="75">
        <v>2</v>
      </c>
      <c r="G248" s="75">
        <v>8</v>
      </c>
      <c r="H248" s="75">
        <v>8</v>
      </c>
      <c r="I248" s="75">
        <v>11</v>
      </c>
    </row>
    <row r="249" spans="1:9">
      <c r="A249" s="80"/>
      <c r="B249" s="77">
        <v>12</v>
      </c>
      <c r="C249" s="75">
        <v>0</v>
      </c>
      <c r="D249" s="75">
        <v>0</v>
      </c>
      <c r="E249" s="75">
        <v>0</v>
      </c>
      <c r="F249" s="75">
        <v>2</v>
      </c>
      <c r="G249" s="75">
        <v>8</v>
      </c>
      <c r="H249" s="75">
        <v>8</v>
      </c>
      <c r="I249" s="75">
        <v>11</v>
      </c>
    </row>
    <row r="250" spans="1:9">
      <c r="A250" s="80"/>
      <c r="B250" s="77">
        <v>12</v>
      </c>
      <c r="C250" s="75">
        <v>0</v>
      </c>
      <c r="D250" s="75">
        <v>0</v>
      </c>
      <c r="E250" s="75">
        <v>0</v>
      </c>
      <c r="F250" s="75">
        <v>2</v>
      </c>
      <c r="G250" s="75">
        <v>8</v>
      </c>
      <c r="H250" s="75">
        <v>8</v>
      </c>
      <c r="I250" s="75">
        <v>11</v>
      </c>
    </row>
    <row r="251" spans="1:9">
      <c r="A251" s="80"/>
      <c r="B251" s="77">
        <v>12</v>
      </c>
      <c r="C251" s="75">
        <v>0</v>
      </c>
      <c r="D251" s="75">
        <v>0</v>
      </c>
      <c r="E251" s="75">
        <v>0</v>
      </c>
      <c r="F251" s="75">
        <v>2</v>
      </c>
      <c r="G251" s="75">
        <v>8</v>
      </c>
      <c r="H251" s="75">
        <v>7</v>
      </c>
      <c r="I251" s="75">
        <v>12</v>
      </c>
    </row>
    <row r="252" spans="1:9">
      <c r="A252" s="80"/>
      <c r="B252" s="77">
        <v>12</v>
      </c>
      <c r="C252" s="75">
        <v>0</v>
      </c>
      <c r="D252" s="75">
        <v>0</v>
      </c>
      <c r="E252" s="75">
        <v>0</v>
      </c>
      <c r="F252" s="75">
        <v>2</v>
      </c>
      <c r="G252" s="75">
        <v>8</v>
      </c>
      <c r="H252" s="75">
        <v>7</v>
      </c>
      <c r="I252" s="75">
        <v>12</v>
      </c>
    </row>
    <row r="253" spans="1:9">
      <c r="A253" s="80"/>
      <c r="B253" s="77">
        <v>12</v>
      </c>
      <c r="C253" s="75">
        <v>0</v>
      </c>
      <c r="D253" s="75">
        <v>0</v>
      </c>
      <c r="E253" s="75">
        <v>0</v>
      </c>
      <c r="F253" s="75">
        <v>2</v>
      </c>
      <c r="G253" s="75">
        <v>7</v>
      </c>
      <c r="H253" s="75">
        <v>8</v>
      </c>
      <c r="I253" s="75">
        <v>12</v>
      </c>
    </row>
    <row r="254" spans="1:9">
      <c r="B254" s="77">
        <v>12</v>
      </c>
      <c r="C254" s="75">
        <v>0</v>
      </c>
      <c r="D254" s="75">
        <v>0</v>
      </c>
      <c r="E254" s="75">
        <v>0</v>
      </c>
      <c r="F254" s="75">
        <v>0</v>
      </c>
      <c r="G254" s="75">
        <v>8</v>
      </c>
      <c r="H254" s="75">
        <v>9</v>
      </c>
      <c r="I254" s="75">
        <v>12</v>
      </c>
    </row>
  </sheetData>
  <pageMargins left="0.70866141732283472" right="0.70866141732283472" top="0.74803149606299213" bottom="0.74803149606299213" header="0.31496062992125984" footer="0.31496062992125984"/>
  <pageSetup scale="72" orientation="portrait" r:id="rId1"/>
  <rowBreaks count="5" manualBreakCount="5">
    <brk id="39" min="1" max="8" man="1"/>
    <brk id="81" min="1" max="8" man="1"/>
    <brk id="123" min="1" max="8" man="1"/>
    <brk id="167" min="1" max="8" man="1"/>
    <brk id="211" min="1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85546875" style="71" customWidth="1"/>
    <col min="2" max="2" width="9.140625" style="71"/>
    <col min="3" max="3" width="13.7109375" style="71" customWidth="1"/>
    <col min="4" max="4" width="15.5703125" style="71" customWidth="1"/>
    <col min="5" max="5" width="15.7109375" style="71" customWidth="1"/>
    <col min="6" max="6" width="17.42578125" style="71" customWidth="1"/>
    <col min="7" max="7" width="11" style="71" bestFit="1" customWidth="1"/>
    <col min="8" max="8" width="9.140625" style="71"/>
    <col min="9" max="21" width="8.42578125" style="71" customWidth="1"/>
    <col min="22" max="16384" width="9.140625" style="71"/>
  </cols>
  <sheetData>
    <row r="1" spans="1:21" ht="199.5" customHeight="1">
      <c r="A1" s="69"/>
    </row>
    <row r="2" spans="1:21" ht="45" customHeight="1">
      <c r="B2" s="8"/>
      <c r="C2" s="6" t="s">
        <v>49</v>
      </c>
      <c r="D2" s="6" t="s">
        <v>50</v>
      </c>
      <c r="E2" s="6" t="s">
        <v>197</v>
      </c>
      <c r="F2" s="6" t="s">
        <v>198</v>
      </c>
    </row>
    <row r="3" spans="1:21" ht="23.25">
      <c r="B3" s="81" t="s">
        <v>47</v>
      </c>
      <c r="C3" s="8">
        <v>35.619999999999997</v>
      </c>
      <c r="D3" s="8">
        <v>56.27</v>
      </c>
      <c r="E3" s="8">
        <v>27.49</v>
      </c>
      <c r="F3" s="8">
        <v>43.42</v>
      </c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</row>
    <row r="4" spans="1:21" ht="18.75" customHeight="1">
      <c r="B4" s="65">
        <v>1</v>
      </c>
      <c r="C4" s="83">
        <v>33.5</v>
      </c>
      <c r="D4" s="83">
        <v>52.94</v>
      </c>
      <c r="E4" s="83">
        <v>26.89</v>
      </c>
      <c r="F4" s="83">
        <v>42.49</v>
      </c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</row>
    <row r="5" spans="1:21">
      <c r="B5" s="65">
        <v>2</v>
      </c>
      <c r="C5" s="83">
        <v>34.49</v>
      </c>
      <c r="D5" s="83">
        <v>54.37</v>
      </c>
      <c r="E5" s="83">
        <v>27.3</v>
      </c>
      <c r="F5" s="83">
        <v>43.05</v>
      </c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</row>
    <row r="6" spans="1:21">
      <c r="B6" s="65">
        <v>3</v>
      </c>
      <c r="C6" s="83">
        <v>34.78</v>
      </c>
      <c r="D6" s="83">
        <v>54.85</v>
      </c>
      <c r="E6" s="83">
        <v>28.38</v>
      </c>
      <c r="F6" s="83">
        <v>44.75</v>
      </c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4"/>
    </row>
    <row r="7" spans="1:21">
      <c r="B7" s="65">
        <v>4</v>
      </c>
      <c r="C7" s="83">
        <v>35</v>
      </c>
      <c r="D7" s="83">
        <v>55.04</v>
      </c>
      <c r="E7" s="8">
        <v>28.53</v>
      </c>
      <c r="F7" s="83">
        <v>44.86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</row>
    <row r="8" spans="1:21">
      <c r="B8" s="65">
        <v>5</v>
      </c>
      <c r="C8" s="83">
        <v>35.32</v>
      </c>
      <c r="D8" s="83">
        <v>55.2</v>
      </c>
      <c r="E8" s="83">
        <v>29.49</v>
      </c>
      <c r="F8" s="83">
        <v>46.1</v>
      </c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</row>
    <row r="9" spans="1:21">
      <c r="B9" s="65">
        <v>6</v>
      </c>
      <c r="C9" s="83">
        <v>35.6</v>
      </c>
      <c r="D9" s="83">
        <v>54.66</v>
      </c>
      <c r="E9" s="83">
        <v>29</v>
      </c>
      <c r="F9" s="83">
        <v>44.52</v>
      </c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</row>
    <row r="10" spans="1:21">
      <c r="B10" s="65">
        <v>7</v>
      </c>
      <c r="C10" s="83">
        <v>35.22</v>
      </c>
      <c r="D10" s="83">
        <v>54.54</v>
      </c>
      <c r="E10" s="83">
        <v>28.99</v>
      </c>
      <c r="F10" s="83">
        <v>44.9</v>
      </c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</row>
    <row r="11" spans="1:21">
      <c r="B11" s="65">
        <v>8</v>
      </c>
      <c r="C11" s="83">
        <v>35.29</v>
      </c>
      <c r="D11" s="83">
        <v>54.83</v>
      </c>
      <c r="E11" s="83">
        <v>28.2</v>
      </c>
      <c r="F11" s="83">
        <v>43.82</v>
      </c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</row>
    <row r="12" spans="1:21">
      <c r="B12" s="65">
        <v>9</v>
      </c>
      <c r="C12" s="83">
        <v>34.49</v>
      </c>
      <c r="D12" s="83">
        <v>52.84</v>
      </c>
      <c r="E12" s="83">
        <v>27.23</v>
      </c>
      <c r="F12" s="83">
        <v>41.72</v>
      </c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</row>
    <row r="13" spans="1:21">
      <c r="B13" s="65">
        <v>10</v>
      </c>
      <c r="C13" s="83">
        <v>35.14</v>
      </c>
      <c r="D13" s="83">
        <v>53.79</v>
      </c>
      <c r="E13" s="83">
        <v>28.31</v>
      </c>
      <c r="F13" s="83">
        <v>43.32</v>
      </c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</row>
    <row r="14" spans="1:21">
      <c r="B14" s="65">
        <v>11</v>
      </c>
      <c r="C14" s="83">
        <v>34.880000000000003</v>
      </c>
      <c r="D14" s="83">
        <v>53.72</v>
      </c>
      <c r="E14" s="83">
        <v>28.13</v>
      </c>
      <c r="F14" s="83">
        <v>43.34</v>
      </c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</row>
    <row r="15" spans="1:21" ht="23.25">
      <c r="B15" s="61" t="s">
        <v>48</v>
      </c>
      <c r="C15" s="83">
        <v>34.32</v>
      </c>
      <c r="D15" s="83">
        <v>51.99</v>
      </c>
      <c r="E15" s="83">
        <v>28.05</v>
      </c>
      <c r="F15" s="83">
        <v>42.49</v>
      </c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</row>
    <row r="16" spans="1:21"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</row>
    <row r="17" spans="3:21"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</row>
    <row r="18" spans="3:21"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</row>
    <row r="19" spans="3:21"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</row>
    <row r="20" spans="3:21"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</row>
    <row r="21" spans="3:21"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</row>
    <row r="22" spans="3:21"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</row>
    <row r="23" spans="3:21"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</row>
    <row r="24" spans="3:21"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</row>
    <row r="25" spans="3:21">
      <c r="C25" s="85"/>
      <c r="D25" s="85"/>
      <c r="E25" s="85"/>
      <c r="F25" s="85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</row>
    <row r="26" spans="3:21">
      <c r="C26" s="86"/>
      <c r="D26" s="87"/>
      <c r="E26" s="87"/>
      <c r="F26" s="87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</row>
    <row r="27" spans="3:21"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</row>
    <row r="28" spans="3:21"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</row>
    <row r="29" spans="3:21"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</row>
    <row r="30" spans="3:21"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</row>
    <row r="31" spans="3:21"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</row>
    <row r="32" spans="3:21"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</row>
    <row r="33" spans="9:21"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</row>
    <row r="34" spans="9:21"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</row>
  </sheetData>
  <pageMargins left="0.70866141732283472" right="0.70866141732283472" top="0.74803149606299213" bottom="0.74803149606299213" header="0.31496062992125984" footer="0.31496062992125984"/>
  <pageSetup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"/>
  <sheetViews>
    <sheetView view="pageBreakPreview" zoomScaleNormal="100" zoomScaleSheetLayoutView="100" workbookViewId="0">
      <selection activeCell="B2" sqref="B2"/>
    </sheetView>
  </sheetViews>
  <sheetFormatPr defaultRowHeight="12.75"/>
  <cols>
    <col min="1" max="1" width="41" style="140" customWidth="1"/>
    <col min="2" max="2" width="23.28515625" style="140" customWidth="1"/>
    <col min="3" max="15" width="7.28515625" style="140" customWidth="1"/>
    <col min="16" max="16384" width="9.140625" style="140"/>
  </cols>
  <sheetData>
    <row r="1" spans="2:16" ht="196.5" customHeight="1"/>
    <row r="2" spans="2:16">
      <c r="B2" s="172"/>
      <c r="C2" s="172" t="s">
        <v>98</v>
      </c>
      <c r="D2" s="219"/>
      <c r="E2" s="219"/>
      <c r="F2" s="219" t="s">
        <v>99</v>
      </c>
      <c r="G2" s="219"/>
      <c r="H2" s="219"/>
      <c r="I2" s="219" t="s">
        <v>100</v>
      </c>
      <c r="J2" s="219"/>
      <c r="K2" s="219"/>
      <c r="L2" s="219" t="s">
        <v>101</v>
      </c>
      <c r="M2" s="219"/>
      <c r="N2" s="219"/>
      <c r="O2" s="219" t="s">
        <v>102</v>
      </c>
    </row>
    <row r="3" spans="2:16">
      <c r="B3" s="220" t="s">
        <v>95</v>
      </c>
      <c r="C3" s="221">
        <v>0.1996</v>
      </c>
      <c r="D3" s="221">
        <v>0.1996</v>
      </c>
      <c r="E3" s="221">
        <v>0.20200000000000001</v>
      </c>
      <c r="F3" s="221">
        <v>0.20250000000000001</v>
      </c>
      <c r="G3" s="221">
        <v>0.20250000000000001</v>
      </c>
      <c r="H3" s="221">
        <v>0.20580000000000001</v>
      </c>
      <c r="I3" s="221">
        <v>0.21410000000000001</v>
      </c>
      <c r="J3" s="221">
        <v>0.21020000000000003</v>
      </c>
      <c r="K3" s="221">
        <v>0.2102</v>
      </c>
      <c r="L3" s="221">
        <v>0.2122</v>
      </c>
      <c r="M3" s="221">
        <v>0.20530000000000001</v>
      </c>
      <c r="N3" s="221">
        <v>0.20529999999999998</v>
      </c>
      <c r="O3" s="221">
        <v>0.20899999999999999</v>
      </c>
    </row>
    <row r="4" spans="2:16" ht="22.5">
      <c r="B4" s="220" t="s">
        <v>96</v>
      </c>
      <c r="C4" s="221"/>
      <c r="D4" s="221">
        <v>2.3999999999999998E-3</v>
      </c>
      <c r="E4" s="221"/>
      <c r="F4" s="221"/>
      <c r="G4" s="221">
        <v>3.3E-3</v>
      </c>
      <c r="H4" s="221"/>
      <c r="I4" s="221"/>
      <c r="J4" s="221">
        <v>3.8999999999999998E-3</v>
      </c>
      <c r="K4" s="221"/>
      <c r="L4" s="221"/>
      <c r="M4" s="221">
        <v>6.8999999999999999E-3</v>
      </c>
      <c r="N4" s="221"/>
      <c r="O4" s="221"/>
    </row>
    <row r="5" spans="2:16" ht="22.5">
      <c r="B5" s="220" t="s">
        <v>97</v>
      </c>
      <c r="C5" s="221"/>
      <c r="D5" s="221"/>
      <c r="E5" s="221">
        <v>5.0000000000000001E-4</v>
      </c>
      <c r="F5" s="221"/>
      <c r="G5" s="221"/>
      <c r="H5" s="221">
        <v>8.3000000000000001E-3</v>
      </c>
      <c r="I5" s="221"/>
      <c r="J5" s="221"/>
      <c r="K5" s="221">
        <v>2E-3</v>
      </c>
      <c r="L5" s="221"/>
      <c r="M5" s="221"/>
      <c r="N5" s="221">
        <v>3.7000000000000002E-3</v>
      </c>
      <c r="O5" s="221"/>
    </row>
    <row r="12" spans="2:16"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spans="2:16"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</row>
    <row r="14" spans="2:16"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spans="2:16"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spans="2:16"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spans="4:16"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</sheetData>
  <pageMargins left="0.7" right="0.7" top="0.75" bottom="0.75" header="0.3" footer="0.3"/>
  <pageSetup paperSize="9" scale="6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0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28515625" customWidth="1"/>
    <col min="3" max="3" width="19.42578125" style="110" customWidth="1"/>
  </cols>
  <sheetData>
    <row r="1" spans="2:3" ht="206.25" customHeight="1"/>
    <row r="2" spans="2:3">
      <c r="B2" s="111"/>
      <c r="C2" s="112" t="s">
        <v>117</v>
      </c>
    </row>
    <row r="3" spans="2:3" ht="23.25">
      <c r="B3" s="113" t="s">
        <v>112</v>
      </c>
      <c r="C3" s="114">
        <v>124.15916148546123</v>
      </c>
    </row>
    <row r="4" spans="2:3">
      <c r="B4" s="115">
        <v>2</v>
      </c>
      <c r="C4" s="114">
        <v>123.95003120156437</v>
      </c>
    </row>
    <row r="5" spans="2:3">
      <c r="B5" s="115">
        <v>3</v>
      </c>
      <c r="C5" s="114">
        <v>124.42827233744678</v>
      </c>
    </row>
    <row r="6" spans="2:3">
      <c r="B6" s="115">
        <v>4</v>
      </c>
      <c r="C6" s="114">
        <v>123.44407982187749</v>
      </c>
    </row>
    <row r="7" spans="2:3">
      <c r="B7" s="115">
        <v>5</v>
      </c>
      <c r="C7" s="114">
        <v>121.56100720055265</v>
      </c>
    </row>
    <row r="8" spans="2:3">
      <c r="B8" s="115">
        <v>6</v>
      </c>
      <c r="C8" s="114">
        <v>115.50896984586944</v>
      </c>
    </row>
    <row r="9" spans="2:3">
      <c r="B9" s="115">
        <v>7</v>
      </c>
      <c r="C9" s="114">
        <v>117.59809661058016</v>
      </c>
    </row>
    <row r="10" spans="2:3">
      <c r="B10" s="115">
        <v>8</v>
      </c>
      <c r="C10" s="114">
        <v>116.64697509923258</v>
      </c>
    </row>
    <row r="11" spans="2:3">
      <c r="B11" s="115">
        <v>9</v>
      </c>
      <c r="C11" s="114">
        <v>117.46018798553644</v>
      </c>
    </row>
    <row r="12" spans="2:3">
      <c r="B12" s="115">
        <v>10</v>
      </c>
      <c r="C12" s="114">
        <v>115.99327130234623</v>
      </c>
    </row>
    <row r="13" spans="2:3">
      <c r="B13" s="115">
        <v>11</v>
      </c>
      <c r="C13" s="114">
        <v>114.18462518047681</v>
      </c>
    </row>
    <row r="14" spans="2:3">
      <c r="B14" s="115">
        <v>12</v>
      </c>
      <c r="C14" s="114">
        <v>113.22393665398808</v>
      </c>
    </row>
    <row r="15" spans="2:3" ht="23.25">
      <c r="B15" s="113" t="s">
        <v>113</v>
      </c>
      <c r="C15" s="114">
        <v>115.39848293098328</v>
      </c>
    </row>
    <row r="16" spans="2:3">
      <c r="B16" s="115">
        <v>2</v>
      </c>
      <c r="C16" s="114">
        <v>114.82133735905975</v>
      </c>
    </row>
    <row r="17" spans="2:4">
      <c r="B17" s="115">
        <v>3</v>
      </c>
      <c r="C17" s="114">
        <v>113.94027043795461</v>
      </c>
    </row>
    <row r="18" spans="2:4">
      <c r="B18" s="115">
        <v>4</v>
      </c>
      <c r="C18" s="114">
        <v>114.30595913799536</v>
      </c>
    </row>
    <row r="19" spans="2:4">
      <c r="B19" s="115">
        <v>5</v>
      </c>
      <c r="C19" s="114">
        <v>111.7881935466358</v>
      </c>
    </row>
    <row r="20" spans="2:4">
      <c r="B20" s="115">
        <v>6</v>
      </c>
      <c r="C20" s="114">
        <v>112.82069795881155</v>
      </c>
    </row>
    <row r="21" spans="2:4">
      <c r="B21" s="115">
        <v>7</v>
      </c>
      <c r="C21" s="114">
        <v>113.60020603015965</v>
      </c>
    </row>
    <row r="22" spans="2:4">
      <c r="B22" s="115">
        <v>8</v>
      </c>
      <c r="C22" s="114">
        <v>113.15243791541045</v>
      </c>
    </row>
    <row r="23" spans="2:4">
      <c r="B23" s="115">
        <v>9</v>
      </c>
      <c r="C23" s="114">
        <v>111.94352300505558</v>
      </c>
    </row>
    <row r="24" spans="2:4">
      <c r="B24" s="115">
        <v>10</v>
      </c>
      <c r="C24" s="114">
        <v>111.08127053424467</v>
      </c>
    </row>
    <row r="25" spans="2:4">
      <c r="B25" s="115">
        <v>11</v>
      </c>
      <c r="C25" s="114">
        <v>111.3077282218495</v>
      </c>
    </row>
    <row r="26" spans="2:4">
      <c r="B26" s="115">
        <v>12</v>
      </c>
      <c r="C26" s="114">
        <v>108.88263245201753</v>
      </c>
    </row>
    <row r="27" spans="2:4" ht="23.25">
      <c r="B27" s="113" t="s">
        <v>33</v>
      </c>
      <c r="C27" s="114">
        <v>109.02989631319213</v>
      </c>
      <c r="D27" s="116"/>
    </row>
    <row r="28" spans="2:4">
      <c r="B28" s="115">
        <v>2</v>
      </c>
      <c r="C28" s="114">
        <v>109.86827224143698</v>
      </c>
      <c r="D28" s="116"/>
    </row>
    <row r="29" spans="2:4">
      <c r="B29" s="115">
        <v>3</v>
      </c>
      <c r="C29" s="114">
        <v>108.30286024119935</v>
      </c>
      <c r="D29" s="116"/>
    </row>
    <row r="30" spans="2:4">
      <c r="B30" s="115">
        <v>4</v>
      </c>
      <c r="C30" s="114">
        <v>107.04833538657405</v>
      </c>
      <c r="D30" s="116"/>
    </row>
    <row r="31" spans="2:4">
      <c r="B31" s="115">
        <v>5</v>
      </c>
      <c r="C31" s="114">
        <v>106.5378184651362</v>
      </c>
      <c r="D31" s="116"/>
    </row>
    <row r="32" spans="2:4">
      <c r="B32" s="115">
        <v>6</v>
      </c>
      <c r="C32" s="114">
        <v>106.75182279891418</v>
      </c>
      <c r="D32" s="116"/>
    </row>
    <row r="33" spans="2:4">
      <c r="B33" s="115">
        <v>7</v>
      </c>
      <c r="C33" s="114">
        <v>105.74446121789029</v>
      </c>
      <c r="D33" s="116"/>
    </row>
    <row r="34" spans="2:4">
      <c r="B34" s="115">
        <v>8</v>
      </c>
      <c r="C34" s="114">
        <v>103.34223518669788</v>
      </c>
      <c r="D34" s="116"/>
    </row>
    <row r="35" spans="2:4">
      <c r="B35" s="115">
        <v>9</v>
      </c>
      <c r="C35" s="114">
        <v>102.52144980595639</v>
      </c>
      <c r="D35" s="116"/>
    </row>
    <row r="36" spans="2:4">
      <c r="B36" s="115">
        <v>10</v>
      </c>
      <c r="C36" s="114">
        <v>101.33450782653857</v>
      </c>
      <c r="D36" s="116"/>
    </row>
    <row r="37" spans="2:4">
      <c r="B37" s="115">
        <v>11</v>
      </c>
      <c r="C37" s="114">
        <v>101.90790710816424</v>
      </c>
      <c r="D37" s="116"/>
    </row>
    <row r="38" spans="2:4">
      <c r="B38" s="115">
        <v>12</v>
      </c>
      <c r="C38" s="114">
        <v>98.848629148967646</v>
      </c>
      <c r="D38" s="116"/>
    </row>
    <row r="39" spans="2:4" ht="23.25">
      <c r="B39" s="113" t="s">
        <v>34</v>
      </c>
      <c r="C39" s="114">
        <v>100.95390483158889</v>
      </c>
      <c r="D39" s="116"/>
    </row>
    <row r="40" spans="2:4">
      <c r="B40" s="115">
        <v>2</v>
      </c>
      <c r="C40" s="114">
        <v>101.7168034523491</v>
      </c>
      <c r="D40" s="116"/>
    </row>
    <row r="41" spans="2:4">
      <c r="B41" s="115">
        <v>3</v>
      </c>
      <c r="C41" s="114">
        <v>99.573475081951855</v>
      </c>
      <c r="D41" s="116"/>
    </row>
    <row r="42" spans="2:4">
      <c r="B42" s="115">
        <v>4</v>
      </c>
      <c r="C42" s="114">
        <v>99.686413332258809</v>
      </c>
      <c r="D42" s="116"/>
    </row>
    <row r="43" spans="2:4">
      <c r="B43" s="115">
        <v>5</v>
      </c>
      <c r="C43" s="114">
        <v>98.63845721305438</v>
      </c>
      <c r="D43" s="116"/>
    </row>
    <row r="44" spans="2:4">
      <c r="B44" s="115">
        <v>6</v>
      </c>
      <c r="C44" s="114">
        <v>98.64960546585516</v>
      </c>
      <c r="D44" s="116"/>
    </row>
    <row r="45" spans="2:4">
      <c r="B45" s="115">
        <v>7</v>
      </c>
      <c r="C45" s="114">
        <v>98.912808017617408</v>
      </c>
      <c r="D45" s="116"/>
    </row>
    <row r="46" spans="2:4">
      <c r="B46" s="115">
        <v>8</v>
      </c>
      <c r="C46" s="114">
        <v>99.736937533834663</v>
      </c>
      <c r="D46" s="116"/>
    </row>
    <row r="47" spans="2:4">
      <c r="B47" s="115">
        <v>9</v>
      </c>
      <c r="C47" s="114">
        <v>99.912192045053175</v>
      </c>
      <c r="D47" s="116"/>
    </row>
    <row r="48" spans="2:4">
      <c r="B48" s="115">
        <v>10</v>
      </c>
      <c r="C48" s="114">
        <v>98.643200068222569</v>
      </c>
      <c r="D48" s="116"/>
    </row>
    <row r="49" spans="2:4">
      <c r="B49" s="115">
        <v>11</v>
      </c>
      <c r="C49" s="114">
        <v>98.245856477979999</v>
      </c>
      <c r="D49" s="116"/>
    </row>
    <row r="50" spans="2:4">
      <c r="B50" s="115">
        <v>12</v>
      </c>
      <c r="C50" s="114">
        <v>95.4</v>
      </c>
      <c r="D50" s="116"/>
    </row>
  </sheetData>
  <pageMargins left="0.70866141732283472" right="0.70866141732283472" top="0.74803149606299213" bottom="0.74803149606299213" header="0.31496062992125984" footer="0.31496062992125984"/>
  <pageSetup scale="9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140625" customWidth="1"/>
    <col min="2" max="2" width="16.5703125" customWidth="1"/>
    <col min="3" max="3" width="8.85546875" style="110" customWidth="1"/>
    <col min="4" max="6" width="11.28515625" style="110" customWidth="1"/>
    <col min="9" max="9" width="12" bestFit="1" customWidth="1"/>
  </cols>
  <sheetData>
    <row r="1" spans="1:9" ht="204.75" customHeight="1">
      <c r="A1" s="117"/>
    </row>
    <row r="2" spans="1:9" s="118" customFormat="1">
      <c r="B2" s="119" t="s">
        <v>119</v>
      </c>
      <c r="C2" s="120">
        <v>0.20300000000000001</v>
      </c>
      <c r="D2"/>
      <c r="F2"/>
      <c r="G2"/>
      <c r="H2"/>
      <c r="I2"/>
    </row>
    <row r="3" spans="1:9">
      <c r="B3" s="119" t="s">
        <v>120</v>
      </c>
      <c r="C3" s="120">
        <v>0.65900000000000003</v>
      </c>
      <c r="D3"/>
      <c r="F3"/>
    </row>
    <row r="4" spans="1:9">
      <c r="B4" s="119" t="s">
        <v>121</v>
      </c>
      <c r="C4" s="120">
        <f>1-C3-C2</f>
        <v>0.13799999999999996</v>
      </c>
      <c r="D4"/>
      <c r="E4"/>
      <c r="F4"/>
    </row>
    <row r="5" spans="1:9">
      <c r="C5"/>
      <c r="D5"/>
      <c r="E5"/>
      <c r="F5"/>
    </row>
    <row r="6" spans="1:9">
      <c r="C6"/>
      <c r="D6"/>
      <c r="E6"/>
      <c r="F6"/>
    </row>
    <row r="7" spans="1:9">
      <c r="C7" s="121"/>
      <c r="D7"/>
      <c r="E7"/>
      <c r="F7"/>
    </row>
    <row r="8" spans="1:9">
      <c r="C8"/>
      <c r="D8"/>
      <c r="E8"/>
      <c r="F8"/>
    </row>
    <row r="9" spans="1:9">
      <c r="C9"/>
      <c r="D9"/>
      <c r="E9"/>
      <c r="F9"/>
    </row>
    <row r="10" spans="1:9">
      <c r="C10"/>
      <c r="D10"/>
      <c r="E10"/>
      <c r="F10"/>
    </row>
    <row r="11" spans="1:9">
      <c r="C11"/>
      <c r="D11"/>
      <c r="E11"/>
      <c r="F11"/>
    </row>
    <row r="12" spans="1:9">
      <c r="C12"/>
      <c r="D12"/>
      <c r="E12"/>
      <c r="F12"/>
    </row>
    <row r="13" spans="1:9">
      <c r="C13"/>
      <c r="D13"/>
      <c r="E13"/>
      <c r="F13"/>
    </row>
    <row r="14" spans="1:9">
      <c r="C14"/>
      <c r="D14"/>
      <c r="E14"/>
      <c r="F14"/>
    </row>
    <row r="15" spans="1:9">
      <c r="C15"/>
      <c r="D15"/>
      <c r="E15"/>
      <c r="F15"/>
    </row>
    <row r="21" spans="6:6">
      <c r="F21" s="110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140625" customWidth="1"/>
    <col min="3" max="4" width="9.7109375" style="110" bestFit="1" customWidth="1"/>
    <col min="6" max="8" width="13.7109375" customWidth="1"/>
  </cols>
  <sheetData>
    <row r="1" spans="1:8" ht="198.75" customHeight="1">
      <c r="A1" s="117"/>
    </row>
    <row r="2" spans="1:8" s="118" customFormat="1">
      <c r="B2" s="122"/>
      <c r="C2" s="248" t="s">
        <v>122</v>
      </c>
      <c r="D2" s="248" t="s">
        <v>177</v>
      </c>
    </row>
    <row r="3" spans="1:8">
      <c r="B3" s="124">
        <v>2008</v>
      </c>
      <c r="C3" s="125">
        <v>0.71750000000000003</v>
      </c>
      <c r="D3" s="125">
        <v>0.28249999999999997</v>
      </c>
    </row>
    <row r="4" spans="1:8">
      <c r="B4" s="124">
        <v>2009</v>
      </c>
      <c r="C4" s="125">
        <v>0.75370000000000004</v>
      </c>
      <c r="D4" s="125">
        <v>0.24629999999999996</v>
      </c>
    </row>
    <row r="5" spans="1:8">
      <c r="B5" s="124">
        <v>2010</v>
      </c>
      <c r="C5" s="125">
        <v>0.79059999999999997</v>
      </c>
      <c r="D5" s="125">
        <v>0.20940000000000003</v>
      </c>
    </row>
    <row r="6" spans="1:8">
      <c r="B6" s="124">
        <v>2011</v>
      </c>
      <c r="C6" s="125">
        <v>0.75719999999999998</v>
      </c>
      <c r="D6" s="125">
        <v>0.24280000000000002</v>
      </c>
    </row>
    <row r="7" spans="1:8">
      <c r="B7" s="124">
        <v>2012</v>
      </c>
      <c r="C7" s="125">
        <v>0.77579999999999993</v>
      </c>
      <c r="D7" s="125">
        <v>0.22420000000000007</v>
      </c>
    </row>
    <row r="8" spans="1:8">
      <c r="B8" s="124">
        <v>2013</v>
      </c>
      <c r="C8" s="125">
        <v>0.73290000000000011</v>
      </c>
      <c r="D8" s="125">
        <v>0.26709999999999989</v>
      </c>
    </row>
    <row r="9" spans="1:8">
      <c r="B9" s="126">
        <v>2014</v>
      </c>
      <c r="C9" s="125">
        <v>0.72089999999999999</v>
      </c>
      <c r="D9" s="125">
        <v>0.27910000000000001</v>
      </c>
    </row>
    <row r="10" spans="1:8" ht="23.25">
      <c r="B10" s="126" t="s">
        <v>123</v>
      </c>
      <c r="C10" s="125">
        <f>100%-D10</f>
        <v>0.73198942759602481</v>
      </c>
      <c r="D10" s="125">
        <v>0.26801057240397513</v>
      </c>
      <c r="F10" s="127"/>
      <c r="G10" s="127"/>
      <c r="H10" s="127"/>
    </row>
    <row r="11" spans="1:8">
      <c r="B11" s="75" t="s">
        <v>0</v>
      </c>
      <c r="C11" s="125">
        <f>100%-D11</f>
        <v>0.72660579090036603</v>
      </c>
      <c r="D11" s="125">
        <v>0.27339420909963402</v>
      </c>
    </row>
    <row r="12" spans="1:8">
      <c r="B12" s="75" t="s">
        <v>1</v>
      </c>
      <c r="C12" s="125">
        <f>100%-D12</f>
        <v>0.71760804762049135</v>
      </c>
      <c r="D12" s="125">
        <v>0.2823919523795087</v>
      </c>
    </row>
    <row r="13" spans="1:8">
      <c r="B13" s="75" t="s">
        <v>2</v>
      </c>
      <c r="C13" s="125">
        <f>100%-D13</f>
        <v>0.7020729724819188</v>
      </c>
      <c r="D13" s="125">
        <v>0.29792702751808114</v>
      </c>
    </row>
    <row r="21" spans="6:6">
      <c r="F2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.140625" customWidth="1"/>
    <col min="3" max="4" width="10.7109375" style="110" customWidth="1"/>
  </cols>
  <sheetData>
    <row r="1" spans="1:9" ht="195.75" customHeight="1">
      <c r="A1" s="117"/>
    </row>
    <row r="2" spans="1:9" s="118" customFormat="1">
      <c r="B2" s="122"/>
      <c r="C2" s="123" t="s">
        <v>124</v>
      </c>
      <c r="D2" s="123" t="s">
        <v>125</v>
      </c>
    </row>
    <row r="3" spans="1:9">
      <c r="B3" s="124">
        <v>2008</v>
      </c>
      <c r="C3" s="128">
        <v>4.3674357280105616E-2</v>
      </c>
      <c r="D3" s="128">
        <v>0.9563256427198944</v>
      </c>
      <c r="E3" s="129"/>
    </row>
    <row r="4" spans="1:9">
      <c r="B4" s="124">
        <v>2009</v>
      </c>
      <c r="C4" s="128">
        <v>4.1977783059360167E-2</v>
      </c>
      <c r="D4" s="128">
        <v>0.95802221694063983</v>
      </c>
      <c r="E4" s="129"/>
    </row>
    <row r="5" spans="1:9">
      <c r="B5" s="124">
        <v>2010</v>
      </c>
      <c r="C5" s="128">
        <v>5.4792438289574134E-2</v>
      </c>
      <c r="D5" s="128">
        <v>0.94520756171042586</v>
      </c>
      <c r="E5" s="129"/>
    </row>
    <row r="6" spans="1:9">
      <c r="B6" s="124">
        <v>2011</v>
      </c>
      <c r="C6" s="128">
        <v>6.0588862604123571E-2</v>
      </c>
      <c r="D6" s="128">
        <v>0.93941113739587645</v>
      </c>
      <c r="E6" s="129"/>
    </row>
    <row r="7" spans="1:9">
      <c r="B7" s="124">
        <v>2012</v>
      </c>
      <c r="C7" s="128">
        <v>8.3935379095006007E-2</v>
      </c>
      <c r="D7" s="128">
        <v>0.91606462090499396</v>
      </c>
      <c r="E7" s="129"/>
    </row>
    <row r="8" spans="1:9">
      <c r="B8" s="124">
        <v>2013</v>
      </c>
      <c r="C8" s="128">
        <v>7.4900513164656277E-2</v>
      </c>
      <c r="D8" s="128">
        <v>0.92509948683534371</v>
      </c>
      <c r="E8" s="129"/>
    </row>
    <row r="9" spans="1:9">
      <c r="B9" s="124">
        <v>2014</v>
      </c>
      <c r="C9" s="128">
        <v>9.1062475915836064E-2</v>
      </c>
      <c r="D9" s="128">
        <v>0.90893752408416395</v>
      </c>
      <c r="E9" s="129"/>
    </row>
    <row r="10" spans="1:9" ht="23.25">
      <c r="B10" s="130" t="s">
        <v>9</v>
      </c>
      <c r="C10" s="128">
        <v>8.6188569746461871E-2</v>
      </c>
      <c r="D10" s="128">
        <f>100%-C10</f>
        <v>0.91381143025353817</v>
      </c>
      <c r="E10" s="129"/>
      <c r="I10" s="131"/>
    </row>
    <row r="11" spans="1:9">
      <c r="B11" s="75" t="s">
        <v>0</v>
      </c>
      <c r="C11" s="128">
        <v>7.69777077326044E-2</v>
      </c>
      <c r="D11" s="128">
        <f>100%-C11</f>
        <v>0.92302229226739563</v>
      </c>
      <c r="E11" s="129"/>
      <c r="F11" s="127"/>
      <c r="G11" s="127"/>
      <c r="H11" s="127"/>
      <c r="I11" s="127"/>
    </row>
    <row r="12" spans="1:9">
      <c r="B12" s="75" t="s">
        <v>1</v>
      </c>
      <c r="C12" s="128">
        <v>7.8370305202077703E-2</v>
      </c>
      <c r="D12" s="128">
        <f>100%-C12</f>
        <v>0.92162969479792234</v>
      </c>
      <c r="E12" s="129"/>
    </row>
    <row r="13" spans="1:9">
      <c r="B13" s="75" t="s">
        <v>2</v>
      </c>
      <c r="C13" s="128">
        <v>8.3163035224597712E-2</v>
      </c>
      <c r="D13" s="128">
        <f>100%-C13</f>
        <v>0.91683696477540233</v>
      </c>
      <c r="E13" s="129"/>
    </row>
    <row r="14" spans="1:9">
      <c r="D14"/>
    </row>
    <row r="15" spans="1:9">
      <c r="D15"/>
    </row>
    <row r="16" spans="1:9">
      <c r="D16"/>
    </row>
    <row r="21" spans="6:6">
      <c r="F2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28515625" customWidth="1"/>
    <col min="2" max="2" width="11.42578125" style="132" customWidth="1"/>
    <col min="3" max="3" width="15.7109375" style="110" customWidth="1"/>
    <col min="4" max="4" width="15.7109375" customWidth="1"/>
  </cols>
  <sheetData>
    <row r="1" spans="1:7" ht="207" customHeight="1">
      <c r="A1" s="117"/>
    </row>
    <row r="2" spans="1:7" s="118" customFormat="1" ht="23.25">
      <c r="B2" s="133"/>
      <c r="C2" s="249" t="s">
        <v>126</v>
      </c>
      <c r="D2" s="134" t="s">
        <v>127</v>
      </c>
    </row>
    <row r="3" spans="1:7">
      <c r="B3" s="124">
        <v>2008</v>
      </c>
      <c r="C3" s="135">
        <v>4.1906776877879102E-2</v>
      </c>
      <c r="D3" s="136">
        <v>0.2</v>
      </c>
    </row>
    <row r="4" spans="1:7">
      <c r="B4" s="124">
        <v>2009</v>
      </c>
      <c r="C4" s="135">
        <v>1.1164463409380881E-2</v>
      </c>
      <c r="D4" s="136">
        <v>0.2</v>
      </c>
    </row>
    <row r="5" spans="1:7">
      <c r="B5" s="124">
        <v>2010</v>
      </c>
      <c r="C5" s="135">
        <v>1.6296846247532273E-2</v>
      </c>
      <c r="D5" s="136">
        <v>0.2</v>
      </c>
      <c r="G5" s="137"/>
    </row>
    <row r="6" spans="1:7">
      <c r="B6" s="124">
        <v>2011</v>
      </c>
      <c r="C6" s="135">
        <v>4.2227129273843082E-2</v>
      </c>
      <c r="D6" s="136">
        <v>0.2</v>
      </c>
      <c r="G6" s="137"/>
    </row>
    <row r="7" spans="1:7">
      <c r="B7" s="124">
        <v>2012</v>
      </c>
      <c r="C7" s="135">
        <v>4.588024101139894E-2</v>
      </c>
      <c r="D7" s="136">
        <v>0.2</v>
      </c>
      <c r="E7" s="129"/>
      <c r="G7" s="137"/>
    </row>
    <row r="8" spans="1:7">
      <c r="B8" s="124">
        <v>2013</v>
      </c>
      <c r="C8" s="135">
        <v>3.2786471617951313E-2</v>
      </c>
      <c r="D8" s="136">
        <v>0.2</v>
      </c>
      <c r="E8" s="129"/>
      <c r="G8" s="137"/>
    </row>
    <row r="9" spans="1:7">
      <c r="B9" s="138">
        <v>2014</v>
      </c>
      <c r="C9" s="135">
        <v>2.5708706323706254E-2</v>
      </c>
      <c r="D9" s="136">
        <v>0.2</v>
      </c>
      <c r="E9" s="129"/>
      <c r="G9" s="137"/>
    </row>
    <row r="10" spans="1:7" ht="23.25">
      <c r="B10" s="138" t="s">
        <v>9</v>
      </c>
      <c r="C10" s="135">
        <v>3.4599999999999999E-2</v>
      </c>
      <c r="D10" s="136">
        <v>0.2</v>
      </c>
      <c r="E10" s="129"/>
      <c r="G10" s="139"/>
    </row>
    <row r="11" spans="1:7">
      <c r="B11" s="133" t="s">
        <v>75</v>
      </c>
      <c r="C11" s="135">
        <v>4.2200000000000001E-2</v>
      </c>
      <c r="D11" s="136">
        <v>0.2</v>
      </c>
      <c r="E11" s="129"/>
      <c r="G11" s="137"/>
    </row>
    <row r="12" spans="1:7">
      <c r="B12" s="133" t="s">
        <v>76</v>
      </c>
      <c r="C12" s="135">
        <v>4.0399999999999998E-2</v>
      </c>
      <c r="D12" s="136">
        <v>0.2</v>
      </c>
      <c r="E12" s="129"/>
      <c r="G12" s="137"/>
    </row>
    <row r="13" spans="1:7">
      <c r="B13" s="133" t="s">
        <v>2</v>
      </c>
      <c r="C13" s="135">
        <v>2.6599999999999999E-2</v>
      </c>
      <c r="D13" s="136">
        <v>0.2</v>
      </c>
      <c r="G13" s="137"/>
    </row>
    <row r="14" spans="1:7">
      <c r="G14" s="137"/>
    </row>
    <row r="15" spans="1:7">
      <c r="G15" s="137"/>
    </row>
    <row r="16" spans="1:7">
      <c r="G16" s="137"/>
    </row>
    <row r="17" spans="6:7">
      <c r="G17" s="137"/>
    </row>
    <row r="18" spans="6:7">
      <c r="G18" s="137"/>
    </row>
    <row r="21" spans="6:7">
      <c r="F2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J316"/>
  <sheetViews>
    <sheetView showGridLines="0" view="pageBreakPreview" zoomScaleNormal="100" zoomScaleSheetLayoutView="100" workbookViewId="0"/>
  </sheetViews>
  <sheetFormatPr defaultColWidth="4.28515625" defaultRowHeight="12.75"/>
  <cols>
    <col min="1" max="1" width="45.85546875" style="140" customWidth="1"/>
    <col min="2" max="9" width="4.28515625" style="140" customWidth="1"/>
    <col min="10" max="249" width="9.140625" style="140" customWidth="1"/>
    <col min="250" max="250" width="1.5703125" style="140" customWidth="1"/>
    <col min="251" max="251" width="0.42578125" style="140" customWidth="1"/>
    <col min="252" max="252" width="45.85546875" style="140" customWidth="1"/>
    <col min="253" max="16384" width="4.28515625" style="140"/>
  </cols>
  <sheetData>
    <row r="1" spans="1:244">
      <c r="A1" s="141" t="s">
        <v>178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2"/>
      <c r="IJ1" s="142"/>
    </row>
    <row r="2" spans="1:244" ht="13.5" customHeight="1">
      <c r="A2" s="143" t="s">
        <v>176</v>
      </c>
      <c r="B2" s="144"/>
      <c r="C2" s="144"/>
      <c r="D2" s="144"/>
      <c r="E2" s="144"/>
      <c r="F2" s="144"/>
      <c r="G2" s="144"/>
      <c r="H2" s="144"/>
      <c r="I2" s="144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</row>
    <row r="3" spans="1:244" ht="15" customHeight="1">
      <c r="A3" s="147"/>
      <c r="B3" s="148">
        <v>2008</v>
      </c>
      <c r="C3" s="148">
        <v>2009</v>
      </c>
      <c r="D3" s="148">
        <v>2010</v>
      </c>
      <c r="E3" s="148">
        <v>2011</v>
      </c>
      <c r="F3" s="148">
        <v>2012</v>
      </c>
      <c r="G3" s="148">
        <v>2013</v>
      </c>
      <c r="H3" s="148">
        <v>2014</v>
      </c>
      <c r="I3" s="148">
        <v>2015</v>
      </c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</row>
    <row r="4" spans="1:244" ht="12.75" customHeight="1">
      <c r="A4" s="150" t="s">
        <v>186</v>
      </c>
      <c r="B4" s="151"/>
      <c r="C4" s="151"/>
      <c r="D4" s="151"/>
      <c r="E4" s="151"/>
      <c r="F4" s="151"/>
      <c r="G4" s="151"/>
      <c r="H4" s="151"/>
      <c r="I4" s="151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</row>
    <row r="5" spans="1:244" ht="11.25" customHeight="1">
      <c r="A5" s="152" t="s">
        <v>85</v>
      </c>
      <c r="B5" s="153">
        <v>21.89</v>
      </c>
      <c r="C5" s="153">
        <v>21.44</v>
      </c>
      <c r="D5" s="153">
        <v>19.91</v>
      </c>
      <c r="E5" s="153">
        <v>19.11</v>
      </c>
      <c r="F5" s="153">
        <v>19.87</v>
      </c>
      <c r="G5" s="153">
        <v>20.94</v>
      </c>
      <c r="H5" s="153">
        <v>19.96</v>
      </c>
      <c r="I5" s="153">
        <v>20.89</v>
      </c>
      <c r="J5" s="149"/>
      <c r="K5" s="149"/>
      <c r="L5" s="154"/>
      <c r="M5" s="154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</row>
    <row r="6" spans="1:244" ht="11.25" customHeight="1">
      <c r="A6" s="152" t="s">
        <v>187</v>
      </c>
      <c r="B6" s="153">
        <v>17.920000000000002</v>
      </c>
      <c r="C6" s="153">
        <v>16.52</v>
      </c>
      <c r="D6" s="153">
        <v>15.9</v>
      </c>
      <c r="E6" s="153">
        <v>18.09</v>
      </c>
      <c r="F6" s="153">
        <v>18.98</v>
      </c>
      <c r="G6" s="153">
        <v>19.28</v>
      </c>
      <c r="H6" s="153">
        <v>17.580000000000002</v>
      </c>
      <c r="I6" s="153">
        <v>18.760000000000002</v>
      </c>
      <c r="J6" s="149"/>
      <c r="K6" s="149"/>
      <c r="L6" s="154"/>
      <c r="M6" s="154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</row>
    <row r="7" spans="1:244" ht="11.25" customHeight="1">
      <c r="A7" s="152" t="s">
        <v>149</v>
      </c>
      <c r="B7" s="153">
        <v>23.64</v>
      </c>
      <c r="C7" s="153">
        <v>20.71</v>
      </c>
      <c r="D7" s="153">
        <v>19.66</v>
      </c>
      <c r="E7" s="153">
        <v>20.240000000000002</v>
      </c>
      <c r="F7" s="153">
        <v>20.53</v>
      </c>
      <c r="G7" s="153">
        <v>20.89</v>
      </c>
      <c r="H7" s="153">
        <v>20.67</v>
      </c>
      <c r="I7" s="153">
        <v>20.309999999999999</v>
      </c>
      <c r="J7" s="149"/>
      <c r="K7" s="149"/>
      <c r="L7" s="154"/>
      <c r="M7" s="154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</row>
    <row r="8" spans="1:244" ht="11.25" customHeight="1">
      <c r="A8" s="150" t="s">
        <v>188</v>
      </c>
      <c r="B8" s="153"/>
      <c r="C8" s="153"/>
      <c r="D8" s="153"/>
      <c r="E8" s="153"/>
      <c r="F8" s="153"/>
      <c r="G8" s="153"/>
      <c r="H8" s="153"/>
      <c r="I8" s="153"/>
      <c r="L8" s="154"/>
      <c r="M8" s="154"/>
    </row>
    <row r="9" spans="1:244" ht="11.25" customHeight="1">
      <c r="A9" s="152" t="s">
        <v>150</v>
      </c>
      <c r="B9" s="153">
        <v>3.27</v>
      </c>
      <c r="C9" s="153">
        <v>3.0500000000000003</v>
      </c>
      <c r="D9" s="153">
        <v>3.0300000000000002</v>
      </c>
      <c r="E9" s="153">
        <v>2.84</v>
      </c>
      <c r="F9" s="153">
        <v>2.97</v>
      </c>
      <c r="G9" s="153">
        <v>2.7</v>
      </c>
      <c r="H9" s="153">
        <v>3.5100000000000002</v>
      </c>
      <c r="I9" s="153">
        <v>3.71</v>
      </c>
      <c r="L9" s="154"/>
      <c r="M9" s="154"/>
    </row>
    <row r="10" spans="1:244" ht="11.25" customHeight="1">
      <c r="A10" s="152" t="s">
        <v>151</v>
      </c>
      <c r="B10" s="153">
        <v>18.420000000000002</v>
      </c>
      <c r="C10" s="153">
        <v>17.86</v>
      </c>
      <c r="D10" s="153">
        <v>19.25</v>
      </c>
      <c r="E10" s="153">
        <v>17.2</v>
      </c>
      <c r="F10" s="153">
        <v>17.900000000000002</v>
      </c>
      <c r="G10" s="153">
        <v>18.39</v>
      </c>
      <c r="H10" s="153">
        <v>19.16</v>
      </c>
      <c r="I10" s="153">
        <v>18.38</v>
      </c>
      <c r="L10" s="154"/>
      <c r="M10" s="154"/>
    </row>
    <row r="11" spans="1:244" ht="11.25" customHeight="1">
      <c r="A11" s="152" t="s">
        <v>152</v>
      </c>
      <c r="B11" s="153">
        <v>16.89</v>
      </c>
      <c r="C11" s="153">
        <v>17.28</v>
      </c>
      <c r="D11" s="153">
        <v>16.59</v>
      </c>
      <c r="E11" s="153">
        <v>14.74</v>
      </c>
      <c r="F11" s="153">
        <v>14.98</v>
      </c>
      <c r="G11" s="153">
        <v>13.51</v>
      </c>
      <c r="H11" s="153">
        <v>13.86</v>
      </c>
      <c r="I11" s="153">
        <v>13.9</v>
      </c>
      <c r="L11" s="154"/>
      <c r="M11" s="154"/>
    </row>
    <row r="12" spans="1:244" ht="11.25" customHeight="1">
      <c r="A12" s="152" t="s">
        <v>153</v>
      </c>
      <c r="B12" s="153">
        <v>5.75</v>
      </c>
      <c r="C12" s="153">
        <v>5.33</v>
      </c>
      <c r="D12" s="153">
        <v>6.86</v>
      </c>
      <c r="E12" s="153">
        <v>6.19</v>
      </c>
      <c r="F12" s="153">
        <v>5.8</v>
      </c>
      <c r="G12" s="153">
        <v>4.55</v>
      </c>
      <c r="H12" s="153">
        <v>4.1500000000000004</v>
      </c>
      <c r="I12" s="153">
        <v>3.79</v>
      </c>
      <c r="L12" s="154"/>
      <c r="M12" s="154"/>
    </row>
    <row r="13" spans="1:244" ht="11.25" customHeight="1">
      <c r="A13" s="152" t="s">
        <v>210</v>
      </c>
      <c r="B13" s="153">
        <v>8.120000000000001</v>
      </c>
      <c r="C13" s="153">
        <v>9.76</v>
      </c>
      <c r="D13" s="153">
        <v>9.67</v>
      </c>
      <c r="E13" s="153">
        <v>10.9</v>
      </c>
      <c r="F13" s="153">
        <v>12.77</v>
      </c>
      <c r="G13" s="153">
        <v>11.39</v>
      </c>
      <c r="H13" s="153">
        <v>11.53</v>
      </c>
      <c r="I13" s="153">
        <v>11.13</v>
      </c>
      <c r="L13" s="154"/>
      <c r="M13" s="154"/>
    </row>
    <row r="14" spans="1:244" ht="11.25" customHeight="1">
      <c r="A14" s="152" t="s">
        <v>211</v>
      </c>
      <c r="B14" s="153">
        <v>36.25</v>
      </c>
      <c r="C14" s="153">
        <v>32.910000000000004</v>
      </c>
      <c r="D14" s="153">
        <v>34.1</v>
      </c>
      <c r="E14" s="153">
        <v>32.44</v>
      </c>
      <c r="F14" s="153">
        <v>33.590000000000003</v>
      </c>
      <c r="G14" s="153">
        <v>35.42</v>
      </c>
      <c r="H14" s="153">
        <v>38.21</v>
      </c>
      <c r="I14" s="153">
        <v>39.07</v>
      </c>
      <c r="L14" s="154"/>
      <c r="M14" s="154"/>
    </row>
    <row r="15" spans="1:244" ht="11.25" customHeight="1">
      <c r="A15" s="152" t="s">
        <v>212</v>
      </c>
      <c r="B15" s="153">
        <v>13.91</v>
      </c>
      <c r="C15" s="153">
        <v>13.75</v>
      </c>
      <c r="D15" s="153">
        <v>15.42</v>
      </c>
      <c r="E15" s="153">
        <v>15.02</v>
      </c>
      <c r="F15" s="153">
        <v>16.100000000000001</v>
      </c>
      <c r="G15" s="153">
        <v>16.75</v>
      </c>
      <c r="H15" s="153">
        <v>18.02</v>
      </c>
      <c r="I15" s="153">
        <v>18.07</v>
      </c>
      <c r="L15" s="154"/>
      <c r="M15" s="154"/>
    </row>
    <row r="16" spans="1:244" ht="11.25" customHeight="1">
      <c r="A16" s="152" t="s">
        <v>154</v>
      </c>
      <c r="B16" s="153">
        <v>11.31</v>
      </c>
      <c r="C16" s="153">
        <v>13.81</v>
      </c>
      <c r="D16" s="153">
        <v>10.49</v>
      </c>
      <c r="E16" s="153">
        <v>15.68</v>
      </c>
      <c r="F16" s="153">
        <v>11.99</v>
      </c>
      <c r="G16" s="153">
        <v>14.030000000000001</v>
      </c>
      <c r="H16" s="153">
        <v>9.59</v>
      </c>
      <c r="I16" s="153">
        <v>10.02</v>
      </c>
      <c r="L16" s="154"/>
      <c r="M16" s="154"/>
    </row>
    <row r="17" spans="1:13" ht="11.25" customHeight="1">
      <c r="A17" s="152" t="s">
        <v>189</v>
      </c>
      <c r="B17" s="153">
        <v>11.28</v>
      </c>
      <c r="C17" s="153">
        <v>15.69</v>
      </c>
      <c r="D17" s="153">
        <v>16.920000000000002</v>
      </c>
      <c r="E17" s="153">
        <v>19.03</v>
      </c>
      <c r="F17" s="153">
        <v>18.63</v>
      </c>
      <c r="G17" s="153">
        <v>21.37</v>
      </c>
      <c r="H17" s="153">
        <v>21.54</v>
      </c>
      <c r="I17" s="153">
        <v>21.580000000000002</v>
      </c>
      <c r="L17" s="154"/>
      <c r="M17" s="154"/>
    </row>
    <row r="18" spans="1:13" ht="11.25" customHeight="1">
      <c r="A18" s="152" t="s">
        <v>190</v>
      </c>
      <c r="B18" s="153">
        <v>5.29</v>
      </c>
      <c r="C18" s="153">
        <v>8.5299999999999994</v>
      </c>
      <c r="D18" s="153">
        <v>9.84</v>
      </c>
      <c r="E18" s="153">
        <v>10.47</v>
      </c>
      <c r="F18" s="153">
        <v>10.38</v>
      </c>
      <c r="G18" s="153">
        <v>11.91</v>
      </c>
      <c r="H18" s="153">
        <v>11.13</v>
      </c>
      <c r="I18" s="153">
        <v>9.52</v>
      </c>
      <c r="L18" s="154"/>
      <c r="M18" s="154"/>
    </row>
    <row r="19" spans="1:13" ht="11.25" customHeight="1">
      <c r="A19" s="152" t="s">
        <v>203</v>
      </c>
      <c r="B19" s="153">
        <v>8.25</v>
      </c>
      <c r="C19" s="153">
        <v>9.6300000000000008</v>
      </c>
      <c r="D19" s="153">
        <v>9.120000000000001</v>
      </c>
      <c r="E19" s="153">
        <v>10.85</v>
      </c>
      <c r="F19" s="153">
        <v>10.220000000000001</v>
      </c>
      <c r="G19" s="153">
        <v>11.92</v>
      </c>
      <c r="H19" s="153">
        <v>12.700000000000001</v>
      </c>
      <c r="I19" s="153">
        <v>14.43</v>
      </c>
      <c r="L19" s="154"/>
      <c r="M19" s="154"/>
    </row>
    <row r="20" spans="1:13">
      <c r="A20" s="152" t="s">
        <v>191</v>
      </c>
      <c r="B20" s="153">
        <v>73.150000000000006</v>
      </c>
      <c r="C20" s="153">
        <v>61.4</v>
      </c>
      <c r="D20" s="153">
        <v>53.910000000000004</v>
      </c>
      <c r="E20" s="153">
        <v>56.99</v>
      </c>
      <c r="F20" s="153">
        <v>54.85</v>
      </c>
      <c r="G20" s="153">
        <v>55.800000000000004</v>
      </c>
      <c r="H20" s="153">
        <v>58.95</v>
      </c>
      <c r="I20" s="153">
        <v>66.83</v>
      </c>
      <c r="L20" s="154"/>
      <c r="M20" s="154"/>
    </row>
    <row r="21" spans="1:13">
      <c r="A21" s="152" t="s">
        <v>183</v>
      </c>
      <c r="B21" s="153">
        <v>56.94</v>
      </c>
      <c r="C21" s="153">
        <v>50.88</v>
      </c>
      <c r="D21" s="153">
        <v>47.15</v>
      </c>
      <c r="E21" s="153">
        <v>50.95</v>
      </c>
      <c r="F21" s="153">
        <v>49.97</v>
      </c>
      <c r="G21" s="153">
        <v>50.89</v>
      </c>
      <c r="H21" s="153">
        <v>54.88</v>
      </c>
      <c r="I21" s="153">
        <v>62.27</v>
      </c>
      <c r="L21" s="154"/>
      <c r="M21" s="154"/>
    </row>
    <row r="22" spans="1:13">
      <c r="A22" s="152" t="s">
        <v>202</v>
      </c>
      <c r="B22" s="153">
        <v>153.56</v>
      </c>
      <c r="C22" s="153">
        <v>142.53</v>
      </c>
      <c r="D22" s="153">
        <v>133.59</v>
      </c>
      <c r="E22" s="153">
        <v>121.39</v>
      </c>
      <c r="F22" s="153">
        <v>120.68</v>
      </c>
      <c r="G22" s="153">
        <v>113.81</v>
      </c>
      <c r="H22" s="153">
        <v>114.5</v>
      </c>
      <c r="I22" s="153">
        <v>114.18</v>
      </c>
      <c r="L22" s="154"/>
      <c r="M22" s="154"/>
    </row>
    <row r="23" spans="1:13" ht="11.25" customHeight="1">
      <c r="A23" s="152" t="s">
        <v>155</v>
      </c>
      <c r="B23" s="153">
        <v>36.590000000000003</v>
      </c>
      <c r="C23" s="153">
        <v>37.380000000000003</v>
      </c>
      <c r="D23" s="153">
        <v>43.32</v>
      </c>
      <c r="E23" s="153">
        <v>110.11</v>
      </c>
      <c r="F23" s="153">
        <v>104.47</v>
      </c>
      <c r="G23" s="153">
        <v>90.42</v>
      </c>
      <c r="H23" s="153">
        <v>130.49</v>
      </c>
      <c r="I23" s="153">
        <v>116.12</v>
      </c>
      <c r="L23" s="154"/>
      <c r="M23" s="154"/>
    </row>
    <row r="24" spans="1:13" ht="11.25" customHeight="1">
      <c r="A24" s="150" t="s">
        <v>156</v>
      </c>
      <c r="B24" s="153"/>
      <c r="C24" s="153"/>
      <c r="D24" s="153"/>
      <c r="E24" s="153"/>
      <c r="F24" s="153"/>
      <c r="G24" s="153"/>
      <c r="H24" s="153"/>
      <c r="I24" s="153"/>
      <c r="L24" s="154"/>
      <c r="M24" s="154"/>
    </row>
    <row r="25" spans="1:13" ht="11.25" customHeight="1">
      <c r="A25" s="152" t="s">
        <v>65</v>
      </c>
      <c r="B25" s="153">
        <v>2.08</v>
      </c>
      <c r="C25" s="153">
        <v>1.02</v>
      </c>
      <c r="D25" s="153">
        <v>1.08</v>
      </c>
      <c r="E25" s="153">
        <v>0.05</v>
      </c>
      <c r="F25" s="153">
        <v>0.43</v>
      </c>
      <c r="G25" s="153">
        <v>-7.0000000000000007E-2</v>
      </c>
      <c r="H25" s="153">
        <v>0.12</v>
      </c>
      <c r="I25" s="153">
        <v>0.32</v>
      </c>
      <c r="L25" s="154"/>
      <c r="M25" s="154"/>
    </row>
    <row r="26" spans="1:13" ht="11.25" customHeight="1">
      <c r="A26" s="152" t="s">
        <v>51</v>
      </c>
      <c r="B26" s="153">
        <v>9.27</v>
      </c>
      <c r="C26" s="153">
        <v>4.62</v>
      </c>
      <c r="D26" s="153">
        <v>5.37</v>
      </c>
      <c r="E26" s="153">
        <v>0.24</v>
      </c>
      <c r="F26" s="153">
        <v>2.0499999999999998</v>
      </c>
      <c r="G26" s="153">
        <v>-0.36</v>
      </c>
      <c r="H26" s="153">
        <v>0.57999999999999996</v>
      </c>
      <c r="I26" s="153">
        <v>1.58</v>
      </c>
      <c r="L26" s="154"/>
      <c r="M26" s="154"/>
    </row>
    <row r="27" spans="1:13" ht="11.25" customHeight="1">
      <c r="A27" s="152" t="s">
        <v>157</v>
      </c>
      <c r="B27" s="153">
        <v>5.7</v>
      </c>
      <c r="C27" s="153">
        <v>5.1100000000000003</v>
      </c>
      <c r="D27" s="153">
        <v>4.62</v>
      </c>
      <c r="E27" s="153">
        <v>4.59</v>
      </c>
      <c r="F27" s="153">
        <v>4.28</v>
      </c>
      <c r="G27" s="153">
        <v>4.2</v>
      </c>
      <c r="H27" s="153">
        <v>4.29</v>
      </c>
      <c r="I27" s="153">
        <v>4.3100000000000005</v>
      </c>
      <c r="L27" s="154"/>
      <c r="M27" s="154"/>
    </row>
    <row r="28" spans="1:13" ht="11.25" customHeight="1">
      <c r="A28" s="152" t="s">
        <v>158</v>
      </c>
      <c r="B28" s="153">
        <v>64.19</v>
      </c>
      <c r="C28" s="153">
        <v>66.989999999999995</v>
      </c>
      <c r="D28" s="153">
        <v>68.25</v>
      </c>
      <c r="E28" s="153">
        <v>72</v>
      </c>
      <c r="F28" s="153">
        <v>69.210000000000008</v>
      </c>
      <c r="G28" s="153">
        <v>72.64</v>
      </c>
      <c r="H28" s="153">
        <v>71.39</v>
      </c>
      <c r="I28" s="153">
        <v>70.73</v>
      </c>
      <c r="L28" s="154"/>
      <c r="M28" s="154"/>
    </row>
    <row r="29" spans="1:13" ht="11.25" customHeight="1">
      <c r="A29" s="152" t="s">
        <v>159</v>
      </c>
      <c r="B29" s="153">
        <v>58.99</v>
      </c>
      <c r="C29" s="153">
        <v>62.59</v>
      </c>
      <c r="D29" s="153">
        <v>63.480000000000004</v>
      </c>
      <c r="E29" s="153">
        <v>61.81</v>
      </c>
      <c r="F29" s="153">
        <v>66.12</v>
      </c>
      <c r="G29" s="153">
        <v>65.290000000000006</v>
      </c>
      <c r="H29" s="153">
        <v>64.510000000000005</v>
      </c>
      <c r="I29" s="153">
        <v>62.22</v>
      </c>
      <c r="L29" s="154"/>
      <c r="M29" s="154"/>
    </row>
    <row r="30" spans="1:13" ht="11.25" customHeight="1">
      <c r="A30" s="152" t="s">
        <v>160</v>
      </c>
      <c r="B30" s="153">
        <v>-5.23</v>
      </c>
      <c r="C30" s="153">
        <v>4.7700000000000005</v>
      </c>
      <c r="D30" s="153">
        <v>4.3</v>
      </c>
      <c r="E30" s="153">
        <v>3.94</v>
      </c>
      <c r="F30" s="153">
        <v>4.09</v>
      </c>
      <c r="G30" s="153">
        <v>3.77</v>
      </c>
      <c r="H30" s="153">
        <v>3.88</v>
      </c>
      <c r="I30" s="153">
        <v>3.8000000000000003</v>
      </c>
      <c r="L30" s="154"/>
      <c r="M30" s="154"/>
    </row>
    <row r="31" spans="1:13" ht="11.25" customHeight="1">
      <c r="A31" s="152" t="s">
        <v>161</v>
      </c>
      <c r="B31" s="153">
        <v>41.21</v>
      </c>
      <c r="C31" s="153">
        <v>41.86</v>
      </c>
      <c r="D31" s="153">
        <v>41.13</v>
      </c>
      <c r="E31" s="153">
        <v>41.86</v>
      </c>
      <c r="F31" s="153">
        <v>38.28</v>
      </c>
      <c r="G31" s="153">
        <v>39.42</v>
      </c>
      <c r="H31" s="153">
        <v>36.74</v>
      </c>
      <c r="I31" s="153">
        <v>36.67</v>
      </c>
      <c r="L31" s="154"/>
      <c r="M31" s="154"/>
    </row>
    <row r="32" spans="1:13" ht="11.25" customHeight="1">
      <c r="A32" s="150" t="s">
        <v>162</v>
      </c>
      <c r="B32" s="153"/>
      <c r="C32" s="153"/>
      <c r="D32" s="153"/>
      <c r="E32" s="153"/>
      <c r="F32" s="153"/>
      <c r="G32" s="153"/>
      <c r="H32" s="153"/>
      <c r="I32" s="153"/>
      <c r="L32" s="154"/>
      <c r="M32" s="154"/>
    </row>
    <row r="33" spans="1:13" ht="11.25" customHeight="1">
      <c r="A33" s="152" t="s">
        <v>163</v>
      </c>
      <c r="B33" s="153">
        <v>43.300000000000004</v>
      </c>
      <c r="C33" s="153">
        <v>41.51</v>
      </c>
      <c r="D33" s="153">
        <v>35.130000000000003</v>
      </c>
      <c r="E33" s="153">
        <v>37.840000000000003</v>
      </c>
      <c r="F33" s="153">
        <v>34.46</v>
      </c>
      <c r="G33" s="153">
        <v>38.5</v>
      </c>
      <c r="H33" s="153">
        <v>35.619999999999997</v>
      </c>
      <c r="I33" s="153">
        <v>34.32</v>
      </c>
      <c r="L33" s="154"/>
      <c r="M33" s="154"/>
    </row>
    <row r="34" spans="1:13" ht="11.25" customHeight="1">
      <c r="A34" s="152" t="s">
        <v>50</v>
      </c>
      <c r="B34" s="153">
        <v>68.570000000000007</v>
      </c>
      <c r="C34" s="153">
        <v>63.58</v>
      </c>
      <c r="D34" s="153">
        <v>56.35</v>
      </c>
      <c r="E34" s="153">
        <v>62.81</v>
      </c>
      <c r="F34" s="153">
        <v>57.53</v>
      </c>
      <c r="G34" s="153">
        <v>62.21</v>
      </c>
      <c r="H34" s="153">
        <v>56.27</v>
      </c>
      <c r="I34" s="153">
        <v>51.99</v>
      </c>
      <c r="L34" s="154"/>
      <c r="M34" s="154"/>
    </row>
    <row r="35" spans="1:13" ht="11.25" customHeight="1">
      <c r="A35" s="152" t="s">
        <v>164</v>
      </c>
      <c r="B35" s="153">
        <v>31.13</v>
      </c>
      <c r="C35" s="153">
        <v>28.66</v>
      </c>
      <c r="D35" s="153">
        <v>23.75</v>
      </c>
      <c r="E35" s="153">
        <v>27.490000000000002</v>
      </c>
      <c r="F35" s="153">
        <v>26.82</v>
      </c>
      <c r="G35" s="153">
        <v>29.03</v>
      </c>
      <c r="H35" s="153">
        <v>27.490000000000002</v>
      </c>
      <c r="I35" s="153">
        <v>28.05</v>
      </c>
      <c r="L35" s="154"/>
      <c r="M35" s="154"/>
    </row>
    <row r="36" spans="1:13" ht="11.25" customHeight="1">
      <c r="A36" s="152" t="s">
        <v>165</v>
      </c>
      <c r="B36" s="153">
        <v>49.300000000000004</v>
      </c>
      <c r="C36" s="153">
        <v>43.89</v>
      </c>
      <c r="D36" s="153">
        <v>38.090000000000003</v>
      </c>
      <c r="E36" s="153">
        <v>45.64</v>
      </c>
      <c r="F36" s="153">
        <v>44.78</v>
      </c>
      <c r="G36" s="153">
        <v>46.910000000000004</v>
      </c>
      <c r="H36" s="153">
        <v>43.42</v>
      </c>
      <c r="I36" s="153">
        <v>42.49</v>
      </c>
      <c r="L36" s="154"/>
      <c r="M36" s="154"/>
    </row>
    <row r="37" spans="1:13" ht="19.5" customHeight="1">
      <c r="A37" s="152" t="s">
        <v>166</v>
      </c>
      <c r="B37" s="153">
        <v>68.81</v>
      </c>
      <c r="C37" s="153">
        <v>70.23</v>
      </c>
      <c r="D37" s="153">
        <v>70.960000000000008</v>
      </c>
      <c r="E37" s="153">
        <v>68.97</v>
      </c>
      <c r="F37" s="153">
        <v>73.12</v>
      </c>
      <c r="G37" s="153">
        <v>70.89</v>
      </c>
      <c r="H37" s="153">
        <v>69.960000000000008</v>
      </c>
      <c r="I37" s="153">
        <v>71.850000000000009</v>
      </c>
      <c r="L37" s="154"/>
      <c r="M37" s="154"/>
    </row>
    <row r="38" spans="1:13" ht="19.5" customHeight="1">
      <c r="A38" s="152" t="s">
        <v>167</v>
      </c>
      <c r="B38" s="153">
        <v>71.75</v>
      </c>
      <c r="C38" s="153">
        <v>75.37</v>
      </c>
      <c r="D38" s="153">
        <v>79.06</v>
      </c>
      <c r="E38" s="153">
        <v>75.72</v>
      </c>
      <c r="F38" s="153">
        <v>77.58</v>
      </c>
      <c r="G38" s="153">
        <v>73.290000000000006</v>
      </c>
      <c r="H38" s="153">
        <v>72.09</v>
      </c>
      <c r="I38" s="153">
        <v>70.210000000000008</v>
      </c>
      <c r="L38" s="154"/>
      <c r="M38" s="154"/>
    </row>
    <row r="39" spans="1:13" ht="19.5" customHeight="1">
      <c r="A39" s="152" t="s">
        <v>168</v>
      </c>
      <c r="B39" s="153">
        <v>125.33</v>
      </c>
      <c r="C39" s="153">
        <v>124.84</v>
      </c>
      <c r="D39" s="153">
        <v>125.86</v>
      </c>
      <c r="E39" s="153">
        <v>127.02</v>
      </c>
      <c r="F39" s="153">
        <v>119.9</v>
      </c>
      <c r="G39" s="153">
        <v>113.81</v>
      </c>
      <c r="H39" s="153">
        <v>102.73</v>
      </c>
      <c r="I39" s="153">
        <v>99</v>
      </c>
      <c r="L39" s="154"/>
      <c r="M39" s="154"/>
    </row>
    <row r="40" spans="1:13" ht="20.25" customHeight="1">
      <c r="A40" s="152" t="s">
        <v>169</v>
      </c>
      <c r="B40" s="153">
        <v>127.08</v>
      </c>
      <c r="C40" s="153">
        <v>125.29</v>
      </c>
      <c r="D40" s="153">
        <v>122.75</v>
      </c>
      <c r="E40" s="153">
        <v>124.13000000000001</v>
      </c>
      <c r="F40" s="153">
        <v>117.8</v>
      </c>
      <c r="G40" s="153">
        <v>112.53</v>
      </c>
      <c r="H40" s="153">
        <v>102.42</v>
      </c>
      <c r="I40" s="153">
        <v>99.990000000000009</v>
      </c>
      <c r="L40" s="154"/>
      <c r="M40" s="154"/>
    </row>
    <row r="41" spans="1:13" ht="20.25" customHeight="1">
      <c r="A41" s="152" t="s">
        <v>170</v>
      </c>
      <c r="B41" s="153">
        <v>109.75</v>
      </c>
      <c r="C41" s="153">
        <v>99.76</v>
      </c>
      <c r="D41" s="153">
        <v>99.09</v>
      </c>
      <c r="E41" s="153">
        <v>109.65</v>
      </c>
      <c r="F41" s="153">
        <v>106.72</v>
      </c>
      <c r="G41" s="153">
        <v>105.32000000000001</v>
      </c>
      <c r="H41" s="153">
        <v>95.92</v>
      </c>
      <c r="I41" s="153">
        <v>97.63</v>
      </c>
      <c r="L41" s="154"/>
      <c r="M41" s="154"/>
    </row>
    <row r="42" spans="1:13" ht="11.25" customHeight="1">
      <c r="A42" s="152" t="s">
        <v>171</v>
      </c>
      <c r="B42" s="153">
        <v>57.67</v>
      </c>
      <c r="C42" s="153">
        <v>60.230000000000004</v>
      </c>
      <c r="D42" s="153">
        <v>59.39</v>
      </c>
      <c r="E42" s="153">
        <v>57.85</v>
      </c>
      <c r="F42" s="153">
        <v>58.99</v>
      </c>
      <c r="G42" s="153">
        <v>60.69</v>
      </c>
      <c r="H42" s="153">
        <v>63.71</v>
      </c>
      <c r="I42" s="153">
        <v>65.94</v>
      </c>
      <c r="L42" s="154"/>
      <c r="M42" s="154"/>
    </row>
    <row r="43" spans="1:13" ht="19.5" customHeight="1">
      <c r="A43" s="152" t="s">
        <v>172</v>
      </c>
      <c r="B43" s="153">
        <v>74.3</v>
      </c>
      <c r="C43" s="153">
        <v>77.75</v>
      </c>
      <c r="D43" s="153">
        <v>81.77</v>
      </c>
      <c r="E43" s="153">
        <v>78.98</v>
      </c>
      <c r="F43" s="153">
        <v>80.08</v>
      </c>
      <c r="G43" s="153">
        <v>76.73</v>
      </c>
      <c r="H43" s="153">
        <v>74.48</v>
      </c>
      <c r="I43" s="153">
        <v>72.36</v>
      </c>
      <c r="L43" s="154"/>
      <c r="M43" s="154"/>
    </row>
    <row r="44" spans="1:13" ht="11.25" customHeight="1">
      <c r="A44" s="150" t="s">
        <v>201</v>
      </c>
      <c r="B44" s="153"/>
      <c r="C44" s="153"/>
      <c r="D44" s="153"/>
      <c r="E44" s="153"/>
      <c r="F44" s="153"/>
      <c r="G44" s="153"/>
      <c r="H44" s="153"/>
      <c r="I44" s="153"/>
      <c r="L44" s="154"/>
      <c r="M44" s="154"/>
    </row>
    <row r="45" spans="1:13">
      <c r="A45" s="152" t="s">
        <v>173</v>
      </c>
      <c r="B45" s="153">
        <v>7.38</v>
      </c>
      <c r="C45" s="153">
        <v>3.63</v>
      </c>
      <c r="D45" s="153">
        <v>3.92</v>
      </c>
      <c r="E45" s="153">
        <v>6.15</v>
      </c>
      <c r="F45" s="153">
        <v>5.5</v>
      </c>
      <c r="G45" s="153">
        <v>4.37</v>
      </c>
      <c r="H45" s="153">
        <v>3.93</v>
      </c>
      <c r="I45" s="153">
        <v>4.4400000000000004</v>
      </c>
      <c r="L45" s="154"/>
      <c r="M45" s="154"/>
    </row>
    <row r="46" spans="1:13" ht="11.25" customHeight="1">
      <c r="A46" s="152" t="s">
        <v>174</v>
      </c>
      <c r="B46" s="153">
        <v>121.37</v>
      </c>
      <c r="C46" s="153">
        <v>106.67</v>
      </c>
      <c r="D46" s="153">
        <v>97.69</v>
      </c>
      <c r="E46" s="153">
        <v>110.95</v>
      </c>
      <c r="F46" s="153">
        <v>103.5</v>
      </c>
      <c r="G46" s="153">
        <v>111.03</v>
      </c>
      <c r="H46" s="153">
        <v>207.07</v>
      </c>
      <c r="I46" s="153">
        <v>234.08</v>
      </c>
      <c r="L46" s="154"/>
      <c r="M46" s="154"/>
    </row>
    <row r="47" spans="1:13" ht="20.25" customHeight="1">
      <c r="A47" s="155" t="s">
        <v>175</v>
      </c>
      <c r="B47" s="156">
        <v>56.24</v>
      </c>
      <c r="C47" s="156">
        <v>43.33</v>
      </c>
      <c r="D47" s="156">
        <v>33.869999999999997</v>
      </c>
      <c r="E47" s="156">
        <v>31.970000000000002</v>
      </c>
      <c r="F47" s="156">
        <v>26.13</v>
      </c>
      <c r="G47" s="156">
        <v>28.75</v>
      </c>
      <c r="H47" s="156">
        <v>27.6</v>
      </c>
      <c r="I47" s="156">
        <v>30.64</v>
      </c>
      <c r="L47" s="154"/>
      <c r="M47" s="154"/>
    </row>
    <row r="48" spans="1:13">
      <c r="A48" s="157" t="s">
        <v>193</v>
      </c>
      <c r="B48" s="158"/>
      <c r="C48" s="158"/>
      <c r="D48" s="158"/>
      <c r="E48" s="158"/>
      <c r="F48" s="158"/>
      <c r="G48" s="158"/>
      <c r="H48" s="158"/>
      <c r="I48" s="158"/>
    </row>
    <row r="49" spans="1:18" ht="9" customHeight="1">
      <c r="A49" s="159" t="s">
        <v>192</v>
      </c>
      <c r="B49" s="160"/>
      <c r="C49" s="160"/>
      <c r="D49" s="160"/>
      <c r="E49" s="160"/>
      <c r="F49" s="160"/>
      <c r="G49" s="160"/>
      <c r="H49" s="160"/>
      <c r="I49" s="160"/>
    </row>
    <row r="50" spans="1:18">
      <c r="K50" s="255"/>
      <c r="L50" s="255"/>
      <c r="M50" s="255"/>
      <c r="N50" s="255"/>
      <c r="O50" s="255"/>
      <c r="P50" s="255"/>
      <c r="Q50" s="255"/>
      <c r="R50" s="255"/>
    </row>
    <row r="51" spans="1:18">
      <c r="K51" s="255"/>
      <c r="L51" s="255"/>
      <c r="M51" s="255"/>
      <c r="N51" s="255"/>
      <c r="O51" s="255"/>
      <c r="P51" s="255"/>
      <c r="Q51" s="255"/>
      <c r="R51" s="255"/>
    </row>
    <row r="52" spans="1:18">
      <c r="K52" s="255"/>
      <c r="L52" s="255"/>
      <c r="M52" s="255"/>
      <c r="N52" s="255"/>
      <c r="O52" s="255"/>
      <c r="P52" s="255"/>
      <c r="Q52" s="255"/>
      <c r="R52" s="255"/>
    </row>
    <row r="53" spans="1:18">
      <c r="K53" s="255"/>
      <c r="L53" s="255"/>
      <c r="M53" s="255"/>
      <c r="N53" s="255"/>
      <c r="O53" s="255"/>
      <c r="P53" s="255"/>
      <c r="Q53" s="255"/>
      <c r="R53" s="255"/>
    </row>
    <row r="54" spans="1:18">
      <c r="K54" s="255"/>
      <c r="L54" s="255"/>
      <c r="M54" s="255"/>
      <c r="N54" s="255"/>
      <c r="O54" s="255"/>
      <c r="P54" s="255"/>
      <c r="Q54" s="255"/>
      <c r="R54" s="255"/>
    </row>
    <row r="55" spans="1:18">
      <c r="K55" s="255"/>
      <c r="L55" s="255"/>
      <c r="M55" s="255"/>
      <c r="N55" s="255"/>
      <c r="O55" s="255"/>
      <c r="P55" s="255"/>
      <c r="Q55" s="255"/>
      <c r="R55" s="255"/>
    </row>
    <row r="56" spans="1:18">
      <c r="K56" s="255"/>
      <c r="L56" s="255"/>
      <c r="M56" s="255"/>
      <c r="N56" s="255"/>
      <c r="O56" s="255"/>
      <c r="P56" s="255"/>
      <c r="Q56" s="255"/>
      <c r="R56" s="255"/>
    </row>
    <row r="57" spans="1:18">
      <c r="K57" s="255"/>
      <c r="L57" s="255"/>
      <c r="M57" s="255"/>
      <c r="N57" s="255"/>
      <c r="O57" s="255"/>
      <c r="P57" s="255"/>
      <c r="Q57" s="255"/>
      <c r="R57" s="255"/>
    </row>
    <row r="58" spans="1:18">
      <c r="K58" s="255"/>
      <c r="L58" s="255"/>
      <c r="M58" s="255"/>
      <c r="N58" s="255"/>
      <c r="O58" s="255"/>
      <c r="P58" s="255"/>
      <c r="Q58" s="255"/>
      <c r="R58" s="255"/>
    </row>
    <row r="59" spans="1:18">
      <c r="K59" s="255"/>
      <c r="L59" s="255"/>
      <c r="M59" s="255"/>
      <c r="N59" s="255"/>
      <c r="O59" s="255"/>
      <c r="P59" s="255"/>
      <c r="Q59" s="255"/>
      <c r="R59" s="255"/>
    </row>
    <row r="60" spans="1:18">
      <c r="K60" s="255"/>
      <c r="L60" s="255"/>
      <c r="M60" s="255"/>
      <c r="N60" s="255"/>
      <c r="O60" s="255"/>
      <c r="P60" s="255"/>
      <c r="Q60" s="255"/>
      <c r="R60" s="255"/>
    </row>
    <row r="61" spans="1:18">
      <c r="K61" s="255"/>
      <c r="L61" s="255"/>
      <c r="M61" s="255"/>
      <c r="N61" s="255"/>
      <c r="O61" s="255"/>
      <c r="P61" s="255"/>
      <c r="Q61" s="255"/>
      <c r="R61" s="255"/>
    </row>
    <row r="62" spans="1:18">
      <c r="K62" s="255"/>
      <c r="L62" s="255"/>
      <c r="M62" s="255"/>
      <c r="N62" s="255"/>
      <c r="O62" s="255"/>
      <c r="P62" s="255"/>
      <c r="Q62" s="255"/>
      <c r="R62" s="255"/>
    </row>
    <row r="63" spans="1:18">
      <c r="K63" s="255"/>
      <c r="L63" s="255"/>
      <c r="M63" s="255"/>
      <c r="N63" s="255"/>
      <c r="O63" s="255"/>
      <c r="P63" s="255"/>
      <c r="Q63" s="255"/>
      <c r="R63" s="255"/>
    </row>
    <row r="64" spans="1:18">
      <c r="K64" s="255"/>
      <c r="L64" s="255"/>
      <c r="M64" s="255"/>
      <c r="N64" s="255"/>
      <c r="O64" s="255"/>
      <c r="P64" s="255"/>
      <c r="Q64" s="255"/>
      <c r="R64" s="255"/>
    </row>
    <row r="65" spans="11:18">
      <c r="K65" s="255"/>
      <c r="L65" s="255"/>
      <c r="M65" s="255"/>
      <c r="N65" s="255"/>
      <c r="O65" s="255"/>
      <c r="P65" s="255"/>
      <c r="Q65" s="255"/>
      <c r="R65" s="255"/>
    </row>
    <row r="66" spans="11:18">
      <c r="K66" s="255"/>
      <c r="L66" s="255"/>
      <c r="M66" s="255"/>
      <c r="N66" s="255"/>
      <c r="O66" s="255"/>
      <c r="P66" s="255"/>
      <c r="Q66" s="255"/>
      <c r="R66" s="255"/>
    </row>
    <row r="67" spans="11:18">
      <c r="K67" s="255"/>
      <c r="L67" s="255"/>
      <c r="M67" s="255"/>
      <c r="N67" s="255"/>
      <c r="O67" s="255"/>
      <c r="P67" s="255"/>
      <c r="Q67" s="255"/>
      <c r="R67" s="255"/>
    </row>
    <row r="68" spans="11:18">
      <c r="K68" s="255"/>
      <c r="L68" s="255"/>
      <c r="M68" s="255"/>
      <c r="N68" s="255"/>
      <c r="O68" s="255"/>
      <c r="P68" s="255"/>
      <c r="Q68" s="255"/>
      <c r="R68" s="255"/>
    </row>
    <row r="69" spans="11:18">
      <c r="K69" s="255"/>
      <c r="L69" s="255"/>
      <c r="M69" s="255"/>
      <c r="N69" s="255"/>
      <c r="O69" s="255"/>
      <c r="P69" s="255"/>
      <c r="Q69" s="255"/>
      <c r="R69" s="255"/>
    </row>
    <row r="70" spans="11:18">
      <c r="K70" s="255"/>
      <c r="L70" s="255"/>
      <c r="M70" s="255"/>
      <c r="N70" s="255"/>
      <c r="O70" s="255"/>
      <c r="P70" s="255"/>
      <c r="Q70" s="255"/>
      <c r="R70" s="255"/>
    </row>
    <row r="71" spans="11:18">
      <c r="K71" s="255"/>
      <c r="L71" s="255"/>
      <c r="M71" s="255"/>
      <c r="N71" s="255"/>
      <c r="O71" s="255"/>
      <c r="P71" s="255"/>
      <c r="Q71" s="255"/>
      <c r="R71" s="255"/>
    </row>
    <row r="72" spans="11:18">
      <c r="K72" s="255"/>
      <c r="L72" s="255"/>
      <c r="M72" s="255"/>
      <c r="N72" s="255"/>
      <c r="O72" s="255"/>
      <c r="P72" s="255"/>
      <c r="Q72" s="255"/>
      <c r="R72" s="255"/>
    </row>
    <row r="73" spans="11:18">
      <c r="K73" s="255"/>
      <c r="L73" s="255"/>
      <c r="M73" s="255"/>
      <c r="N73" s="255"/>
      <c r="O73" s="255"/>
      <c r="P73" s="255"/>
      <c r="Q73" s="255"/>
      <c r="R73" s="255"/>
    </row>
    <row r="74" spans="11:18">
      <c r="K74" s="255"/>
      <c r="L74" s="255"/>
      <c r="M74" s="255"/>
      <c r="N74" s="255"/>
      <c r="O74" s="255"/>
      <c r="P74" s="255"/>
      <c r="Q74" s="255"/>
      <c r="R74" s="255"/>
    </row>
    <row r="75" spans="11:18">
      <c r="K75" s="255"/>
      <c r="L75" s="255"/>
      <c r="M75" s="255"/>
      <c r="N75" s="255"/>
      <c r="O75" s="255"/>
      <c r="P75" s="255"/>
      <c r="Q75" s="255"/>
      <c r="R75" s="255"/>
    </row>
    <row r="76" spans="11:18">
      <c r="K76" s="255"/>
      <c r="L76" s="255"/>
      <c r="M76" s="255"/>
      <c r="N76" s="255"/>
      <c r="O76" s="255"/>
      <c r="P76" s="255"/>
      <c r="Q76" s="255"/>
      <c r="R76" s="255"/>
    </row>
    <row r="77" spans="11:18">
      <c r="K77" s="255"/>
      <c r="L77" s="255"/>
      <c r="M77" s="255"/>
      <c r="N77" s="255"/>
      <c r="O77" s="255"/>
      <c r="P77" s="255"/>
      <c r="Q77" s="255"/>
      <c r="R77" s="255"/>
    </row>
    <row r="78" spans="11:18">
      <c r="K78" s="255"/>
      <c r="L78" s="255"/>
      <c r="M78" s="255"/>
      <c r="N78" s="255"/>
      <c r="O78" s="255"/>
      <c r="P78" s="255"/>
      <c r="Q78" s="255"/>
      <c r="R78" s="255"/>
    </row>
    <row r="79" spans="11:18">
      <c r="K79" s="255"/>
      <c r="L79" s="255"/>
      <c r="M79" s="255"/>
      <c r="N79" s="255"/>
      <c r="O79" s="255"/>
      <c r="P79" s="255"/>
      <c r="Q79" s="255"/>
      <c r="R79" s="255"/>
    </row>
    <row r="80" spans="11:18">
      <c r="K80" s="255"/>
      <c r="L80" s="255"/>
      <c r="M80" s="255"/>
      <c r="N80" s="255"/>
      <c r="O80" s="255"/>
      <c r="P80" s="255"/>
      <c r="Q80" s="255"/>
      <c r="R80" s="255"/>
    </row>
    <row r="81" spans="11:18">
      <c r="K81" s="255"/>
      <c r="L81" s="255"/>
      <c r="M81" s="255"/>
      <c r="N81" s="255"/>
      <c r="O81" s="255"/>
      <c r="P81" s="255"/>
      <c r="Q81" s="255"/>
      <c r="R81" s="255"/>
    </row>
    <row r="82" spans="11:18">
      <c r="K82" s="255"/>
      <c r="L82" s="255"/>
      <c r="M82" s="255"/>
      <c r="N82" s="255"/>
      <c r="O82" s="255"/>
      <c r="P82" s="255"/>
      <c r="Q82" s="255"/>
      <c r="R82" s="255"/>
    </row>
    <row r="83" spans="11:18">
      <c r="K83" s="255"/>
      <c r="L83" s="255"/>
      <c r="M83" s="255"/>
      <c r="N83" s="255"/>
      <c r="O83" s="255"/>
      <c r="P83" s="255"/>
      <c r="Q83" s="255"/>
      <c r="R83" s="255"/>
    </row>
    <row r="84" spans="11:18">
      <c r="K84" s="255"/>
      <c r="L84" s="255"/>
      <c r="M84" s="255"/>
      <c r="N84" s="255"/>
      <c r="O84" s="255"/>
      <c r="P84" s="255"/>
      <c r="Q84" s="255"/>
      <c r="R84" s="255"/>
    </row>
    <row r="85" spans="11:18">
      <c r="K85" s="255"/>
      <c r="L85" s="255"/>
      <c r="M85" s="255"/>
      <c r="N85" s="255"/>
      <c r="O85" s="255"/>
      <c r="P85" s="255"/>
      <c r="Q85" s="255"/>
      <c r="R85" s="255"/>
    </row>
    <row r="86" spans="11:18">
      <c r="K86" s="255"/>
      <c r="L86" s="255"/>
      <c r="M86" s="255"/>
      <c r="N86" s="255"/>
      <c r="O86" s="255"/>
      <c r="P86" s="255"/>
      <c r="Q86" s="255"/>
      <c r="R86" s="255"/>
    </row>
    <row r="87" spans="11:18">
      <c r="K87" s="255"/>
      <c r="L87" s="255"/>
      <c r="M87" s="255"/>
      <c r="N87" s="255"/>
      <c r="O87" s="255"/>
      <c r="P87" s="255"/>
      <c r="Q87" s="255"/>
      <c r="R87" s="255"/>
    </row>
    <row r="88" spans="11:18">
      <c r="K88" s="255"/>
      <c r="L88" s="255"/>
      <c r="M88" s="255"/>
      <c r="N88" s="255"/>
      <c r="O88" s="255"/>
      <c r="P88" s="255"/>
      <c r="Q88" s="255"/>
      <c r="R88" s="255"/>
    </row>
    <row r="89" spans="11:18">
      <c r="K89" s="255"/>
      <c r="L89" s="255"/>
      <c r="M89" s="255"/>
      <c r="N89" s="255"/>
      <c r="O89" s="255"/>
      <c r="P89" s="255"/>
      <c r="Q89" s="255"/>
      <c r="R89" s="255"/>
    </row>
    <row r="90" spans="11:18">
      <c r="K90" s="255"/>
      <c r="L90" s="255"/>
      <c r="M90" s="255"/>
      <c r="N90" s="255"/>
      <c r="O90" s="255"/>
      <c r="P90" s="255"/>
      <c r="Q90" s="255"/>
      <c r="R90" s="255"/>
    </row>
    <row r="91" spans="11:18">
      <c r="K91" s="255"/>
      <c r="L91" s="255"/>
      <c r="M91" s="255"/>
      <c r="N91" s="255"/>
      <c r="O91" s="255"/>
      <c r="P91" s="255"/>
      <c r="Q91" s="255"/>
      <c r="R91" s="255"/>
    </row>
    <row r="92" spans="11:18">
      <c r="K92" s="255"/>
      <c r="L92" s="255"/>
      <c r="M92" s="255"/>
      <c r="N92" s="255"/>
      <c r="O92" s="255"/>
      <c r="P92" s="255"/>
      <c r="Q92" s="255"/>
      <c r="R92" s="255"/>
    </row>
    <row r="93" spans="11:18">
      <c r="K93" s="255"/>
      <c r="L93" s="255"/>
      <c r="M93" s="255"/>
      <c r="N93" s="255"/>
      <c r="O93" s="255"/>
      <c r="P93" s="255"/>
      <c r="Q93" s="255"/>
      <c r="R93" s="255"/>
    </row>
    <row r="94" spans="11:18">
      <c r="K94" s="255"/>
      <c r="L94" s="255"/>
      <c r="M94" s="255"/>
      <c r="N94" s="255"/>
      <c r="O94" s="255"/>
      <c r="P94" s="255"/>
      <c r="Q94" s="255"/>
      <c r="R94" s="255"/>
    </row>
    <row r="95" spans="11:18">
      <c r="K95" s="255"/>
      <c r="L95" s="255"/>
      <c r="M95" s="255"/>
      <c r="N95" s="255"/>
      <c r="O95" s="255"/>
      <c r="P95" s="255"/>
      <c r="Q95" s="255"/>
      <c r="R95" s="255"/>
    </row>
    <row r="96" spans="11:18">
      <c r="K96" s="255"/>
      <c r="L96" s="255"/>
      <c r="M96" s="255"/>
      <c r="N96" s="255"/>
      <c r="O96" s="255"/>
      <c r="P96" s="255"/>
      <c r="Q96" s="255"/>
      <c r="R96" s="255"/>
    </row>
    <row r="97" spans="11:18">
      <c r="K97" s="255"/>
      <c r="L97" s="255"/>
      <c r="M97" s="255"/>
      <c r="N97" s="255"/>
      <c r="O97" s="255"/>
      <c r="P97" s="255"/>
      <c r="Q97" s="255"/>
      <c r="R97" s="255"/>
    </row>
    <row r="98" spans="11:18">
      <c r="K98" s="255"/>
      <c r="L98" s="255"/>
      <c r="M98" s="255"/>
      <c r="N98" s="255"/>
      <c r="O98" s="255"/>
      <c r="P98" s="255"/>
      <c r="Q98" s="255"/>
      <c r="R98" s="255"/>
    </row>
    <row r="99" spans="11:18">
      <c r="K99" s="255"/>
      <c r="L99" s="255"/>
      <c r="M99" s="255"/>
      <c r="N99" s="255"/>
      <c r="O99" s="255"/>
      <c r="P99" s="255"/>
      <c r="Q99" s="255"/>
      <c r="R99" s="255"/>
    </row>
    <row r="100" spans="11:18">
      <c r="K100" s="255"/>
      <c r="L100" s="255"/>
      <c r="M100" s="255"/>
      <c r="N100" s="255"/>
      <c r="O100" s="255"/>
      <c r="P100" s="255"/>
      <c r="Q100" s="255"/>
      <c r="R100" s="255"/>
    </row>
    <row r="101" spans="11:18">
      <c r="K101" s="255"/>
      <c r="L101" s="255"/>
      <c r="M101" s="255"/>
      <c r="N101" s="255"/>
      <c r="O101" s="255"/>
      <c r="P101" s="255"/>
      <c r="Q101" s="255"/>
      <c r="R101" s="255"/>
    </row>
    <row r="102" spans="11:18">
      <c r="K102" s="255"/>
      <c r="L102" s="255"/>
      <c r="M102" s="255"/>
      <c r="N102" s="255"/>
      <c r="O102" s="255"/>
      <c r="P102" s="255"/>
      <c r="Q102" s="255"/>
      <c r="R102" s="255"/>
    </row>
    <row r="103" spans="11:18">
      <c r="K103" s="255"/>
      <c r="L103" s="255"/>
      <c r="M103" s="255"/>
      <c r="N103" s="255"/>
      <c r="O103" s="255"/>
      <c r="P103" s="255"/>
      <c r="Q103" s="255"/>
      <c r="R103" s="255"/>
    </row>
    <row r="104" spans="11:18">
      <c r="K104" s="255"/>
      <c r="L104" s="255"/>
      <c r="M104" s="255"/>
      <c r="N104" s="255"/>
      <c r="O104" s="255"/>
      <c r="P104" s="255"/>
      <c r="Q104" s="255"/>
      <c r="R104" s="255"/>
    </row>
    <row r="105" spans="11:18">
      <c r="K105" s="255"/>
      <c r="L105" s="255"/>
      <c r="M105" s="255"/>
      <c r="N105" s="255"/>
      <c r="O105" s="255"/>
      <c r="P105" s="255"/>
      <c r="Q105" s="255"/>
      <c r="R105" s="255"/>
    </row>
    <row r="106" spans="11:18">
      <c r="K106" s="255"/>
      <c r="L106" s="255"/>
      <c r="M106" s="255"/>
      <c r="N106" s="255"/>
      <c r="O106" s="255"/>
      <c r="P106" s="255"/>
      <c r="Q106" s="255"/>
      <c r="R106" s="255"/>
    </row>
    <row r="107" spans="11:18">
      <c r="K107" s="255"/>
      <c r="L107" s="255"/>
      <c r="M107" s="255"/>
      <c r="N107" s="255"/>
      <c r="O107" s="255"/>
      <c r="P107" s="255"/>
      <c r="Q107" s="255"/>
      <c r="R107" s="255"/>
    </row>
    <row r="108" spans="11:18">
      <c r="K108" s="255"/>
      <c r="L108" s="255"/>
      <c r="M108" s="255"/>
      <c r="N108" s="255"/>
      <c r="O108" s="255"/>
      <c r="P108" s="255"/>
      <c r="Q108" s="255"/>
      <c r="R108" s="255"/>
    </row>
    <row r="109" spans="11:18">
      <c r="K109" s="255"/>
      <c r="L109" s="255"/>
      <c r="M109" s="255"/>
      <c r="N109" s="255"/>
      <c r="O109" s="255"/>
      <c r="P109" s="255"/>
      <c r="Q109" s="255"/>
      <c r="R109" s="255"/>
    </row>
    <row r="110" spans="11:18">
      <c r="K110" s="255"/>
      <c r="L110" s="255"/>
      <c r="M110" s="255"/>
      <c r="N110" s="255"/>
      <c r="O110" s="255"/>
      <c r="P110" s="255"/>
      <c r="Q110" s="255"/>
      <c r="R110" s="255"/>
    </row>
    <row r="111" spans="11:18">
      <c r="K111" s="255"/>
      <c r="L111" s="255"/>
      <c r="M111" s="255"/>
      <c r="N111" s="255"/>
      <c r="O111" s="255"/>
      <c r="P111" s="255"/>
      <c r="Q111" s="255"/>
      <c r="R111" s="255"/>
    </row>
    <row r="112" spans="11:18">
      <c r="K112" s="255"/>
      <c r="L112" s="255"/>
      <c r="M112" s="255"/>
      <c r="N112" s="255"/>
      <c r="O112" s="255"/>
      <c r="P112" s="255"/>
      <c r="Q112" s="255"/>
      <c r="R112" s="255"/>
    </row>
    <row r="113" spans="11:18">
      <c r="K113" s="255"/>
      <c r="L113" s="255"/>
      <c r="M113" s="255"/>
      <c r="N113" s="255"/>
      <c r="O113" s="255"/>
      <c r="P113" s="255"/>
      <c r="Q113" s="255"/>
      <c r="R113" s="255"/>
    </row>
    <row r="114" spans="11:18">
      <c r="K114" s="255"/>
      <c r="L114" s="255"/>
      <c r="M114" s="255"/>
      <c r="N114" s="255"/>
      <c r="O114" s="255"/>
      <c r="P114" s="255"/>
      <c r="Q114" s="255"/>
      <c r="R114" s="255"/>
    </row>
    <row r="115" spans="11:18">
      <c r="K115" s="255"/>
      <c r="L115" s="255"/>
      <c r="M115" s="255"/>
      <c r="N115" s="255"/>
      <c r="O115" s="255"/>
      <c r="P115" s="255"/>
      <c r="Q115" s="255"/>
      <c r="R115" s="255"/>
    </row>
    <row r="116" spans="11:18">
      <c r="K116" s="255"/>
      <c r="L116" s="255"/>
      <c r="M116" s="255"/>
      <c r="N116" s="255"/>
      <c r="O116" s="255"/>
      <c r="P116" s="255"/>
      <c r="Q116" s="255"/>
      <c r="R116" s="255"/>
    </row>
    <row r="117" spans="11:18">
      <c r="K117" s="255"/>
      <c r="L117" s="255"/>
      <c r="M117" s="255"/>
      <c r="N117" s="255"/>
      <c r="O117" s="255"/>
      <c r="P117" s="255"/>
      <c r="Q117" s="255"/>
      <c r="R117" s="255"/>
    </row>
    <row r="118" spans="11:18">
      <c r="K118" s="255"/>
      <c r="L118" s="255"/>
      <c r="M118" s="255"/>
      <c r="N118" s="255"/>
      <c r="O118" s="255"/>
      <c r="P118" s="255"/>
      <c r="Q118" s="255"/>
      <c r="R118" s="255"/>
    </row>
    <row r="119" spans="11:18">
      <c r="K119" s="255"/>
      <c r="L119" s="255"/>
      <c r="M119" s="255"/>
      <c r="N119" s="255"/>
      <c r="O119" s="255"/>
      <c r="P119" s="255"/>
      <c r="Q119" s="255"/>
      <c r="R119" s="255"/>
    </row>
    <row r="120" spans="11:18">
      <c r="K120" s="255"/>
      <c r="L120" s="255"/>
      <c r="M120" s="255"/>
      <c r="N120" s="255"/>
      <c r="O120" s="255"/>
      <c r="P120" s="255"/>
      <c r="Q120" s="255"/>
      <c r="R120" s="255"/>
    </row>
    <row r="121" spans="11:18">
      <c r="K121" s="255"/>
      <c r="L121" s="255"/>
      <c r="M121" s="255"/>
      <c r="N121" s="255"/>
      <c r="O121" s="255"/>
      <c r="P121" s="255"/>
      <c r="Q121" s="255"/>
      <c r="R121" s="255"/>
    </row>
    <row r="122" spans="11:18">
      <c r="K122" s="255"/>
      <c r="L122" s="255"/>
      <c r="M122" s="255"/>
      <c r="N122" s="255"/>
      <c r="O122" s="255"/>
      <c r="P122" s="255"/>
      <c r="Q122" s="255"/>
      <c r="R122" s="255"/>
    </row>
    <row r="123" spans="11:18">
      <c r="K123" s="255"/>
      <c r="L123" s="255"/>
      <c r="M123" s="255"/>
      <c r="N123" s="255"/>
      <c r="O123" s="255"/>
      <c r="P123" s="255"/>
      <c r="Q123" s="255"/>
      <c r="R123" s="255"/>
    </row>
    <row r="124" spans="11:18">
      <c r="K124" s="255"/>
      <c r="L124" s="255"/>
      <c r="M124" s="255"/>
      <c r="N124" s="255"/>
      <c r="O124" s="255"/>
      <c r="P124" s="255"/>
      <c r="Q124" s="255"/>
      <c r="R124" s="255"/>
    </row>
    <row r="125" spans="11:18">
      <c r="K125" s="255"/>
      <c r="L125" s="255"/>
      <c r="M125" s="255"/>
      <c r="N125" s="255"/>
      <c r="O125" s="255"/>
      <c r="P125" s="255"/>
      <c r="Q125" s="255"/>
      <c r="R125" s="255"/>
    </row>
    <row r="126" spans="11:18">
      <c r="K126" s="255"/>
      <c r="L126" s="255"/>
      <c r="M126" s="255"/>
      <c r="N126" s="255"/>
      <c r="O126" s="255"/>
      <c r="P126" s="255"/>
      <c r="Q126" s="255"/>
      <c r="R126" s="255"/>
    </row>
    <row r="127" spans="11:18">
      <c r="K127" s="255"/>
      <c r="L127" s="255"/>
      <c r="M127" s="255"/>
      <c r="N127" s="255"/>
      <c r="O127" s="255"/>
      <c r="P127" s="255"/>
      <c r="Q127" s="255"/>
      <c r="R127" s="255"/>
    </row>
    <row r="128" spans="11:18">
      <c r="K128" s="255"/>
      <c r="L128" s="255"/>
      <c r="M128" s="255"/>
      <c r="N128" s="255"/>
      <c r="O128" s="255"/>
      <c r="P128" s="255"/>
      <c r="Q128" s="255"/>
      <c r="R128" s="255"/>
    </row>
    <row r="129" spans="11:18">
      <c r="K129" s="255"/>
      <c r="L129" s="255"/>
      <c r="M129" s="255"/>
      <c r="N129" s="255"/>
      <c r="O129" s="255"/>
      <c r="P129" s="255"/>
      <c r="Q129" s="255"/>
      <c r="R129" s="255"/>
    </row>
    <row r="130" spans="11:18">
      <c r="K130" s="255"/>
      <c r="L130" s="255"/>
      <c r="M130" s="255"/>
      <c r="N130" s="255"/>
      <c r="O130" s="255"/>
      <c r="P130" s="255"/>
      <c r="Q130" s="255"/>
      <c r="R130" s="255"/>
    </row>
    <row r="131" spans="11:18">
      <c r="K131" s="255"/>
      <c r="L131" s="255"/>
      <c r="M131" s="255"/>
      <c r="N131" s="255"/>
      <c r="O131" s="255"/>
      <c r="P131" s="255"/>
      <c r="Q131" s="255"/>
      <c r="R131" s="255"/>
    </row>
    <row r="132" spans="11:18">
      <c r="K132" s="255"/>
      <c r="L132" s="255"/>
      <c r="M132" s="255"/>
      <c r="N132" s="255"/>
      <c r="O132" s="255"/>
      <c r="P132" s="255"/>
      <c r="Q132" s="255"/>
      <c r="R132" s="255"/>
    </row>
    <row r="133" spans="11:18">
      <c r="K133" s="255"/>
      <c r="L133" s="255"/>
      <c r="M133" s="255"/>
      <c r="N133" s="255"/>
      <c r="O133" s="255"/>
      <c r="P133" s="255"/>
      <c r="Q133" s="255"/>
      <c r="R133" s="255"/>
    </row>
    <row r="134" spans="11:18">
      <c r="K134" s="255"/>
      <c r="L134" s="255"/>
      <c r="M134" s="255"/>
      <c r="N134" s="255"/>
      <c r="O134" s="255"/>
      <c r="P134" s="255"/>
      <c r="Q134" s="255"/>
      <c r="R134" s="255"/>
    </row>
    <row r="135" spans="11:18">
      <c r="K135" s="255"/>
      <c r="L135" s="255"/>
      <c r="M135" s="255"/>
      <c r="N135" s="255"/>
      <c r="O135" s="255"/>
      <c r="P135" s="255"/>
      <c r="Q135" s="255"/>
      <c r="R135" s="255"/>
    </row>
    <row r="136" spans="11:18">
      <c r="K136" s="255"/>
      <c r="L136" s="255"/>
      <c r="M136" s="255"/>
      <c r="N136" s="255"/>
      <c r="O136" s="255"/>
      <c r="P136" s="255"/>
      <c r="Q136" s="255"/>
      <c r="R136" s="255"/>
    </row>
    <row r="137" spans="11:18">
      <c r="K137" s="255"/>
      <c r="L137" s="255"/>
      <c r="M137" s="255"/>
      <c r="N137" s="255"/>
      <c r="O137" s="255"/>
      <c r="P137" s="255"/>
      <c r="Q137" s="255"/>
      <c r="R137" s="255"/>
    </row>
    <row r="138" spans="11:18">
      <c r="K138" s="255"/>
      <c r="L138" s="255"/>
      <c r="M138" s="255"/>
      <c r="N138" s="255"/>
      <c r="O138" s="255"/>
      <c r="P138" s="255"/>
      <c r="Q138" s="255"/>
      <c r="R138" s="255"/>
    </row>
    <row r="139" spans="11:18">
      <c r="K139" s="255"/>
      <c r="L139" s="255"/>
      <c r="M139" s="255"/>
      <c r="N139" s="255"/>
      <c r="O139" s="255"/>
      <c r="P139" s="255"/>
      <c r="Q139" s="255"/>
      <c r="R139" s="255"/>
    </row>
    <row r="140" spans="11:18">
      <c r="K140" s="255"/>
      <c r="L140" s="255"/>
      <c r="M140" s="255"/>
      <c r="N140" s="255"/>
      <c r="O140" s="255"/>
      <c r="P140" s="255"/>
      <c r="Q140" s="255"/>
      <c r="R140" s="255"/>
    </row>
    <row r="141" spans="11:18">
      <c r="K141" s="255"/>
      <c r="L141" s="255"/>
      <c r="M141" s="255"/>
      <c r="N141" s="255"/>
      <c r="O141" s="255"/>
      <c r="P141" s="255"/>
      <c r="Q141" s="255"/>
      <c r="R141" s="255"/>
    </row>
    <row r="142" spans="11:18">
      <c r="K142" s="255"/>
      <c r="L142" s="255"/>
      <c r="M142" s="255"/>
      <c r="N142" s="255"/>
      <c r="O142" s="255"/>
      <c r="P142" s="255"/>
      <c r="Q142" s="255"/>
      <c r="R142" s="255"/>
    </row>
    <row r="143" spans="11:18">
      <c r="K143" s="255"/>
      <c r="L143" s="255"/>
      <c r="M143" s="255"/>
      <c r="N143" s="255"/>
      <c r="O143" s="255"/>
      <c r="P143" s="255"/>
      <c r="Q143" s="255"/>
      <c r="R143" s="255"/>
    </row>
    <row r="144" spans="11:18">
      <c r="K144" s="255"/>
      <c r="L144" s="255"/>
      <c r="M144" s="255"/>
      <c r="N144" s="255"/>
      <c r="O144" s="255"/>
      <c r="P144" s="255"/>
      <c r="Q144" s="255"/>
      <c r="R144" s="255"/>
    </row>
    <row r="145" spans="11:18">
      <c r="K145" s="255"/>
      <c r="L145" s="255"/>
      <c r="M145" s="255"/>
      <c r="N145" s="255"/>
      <c r="O145" s="255"/>
      <c r="P145" s="255"/>
      <c r="Q145" s="255"/>
      <c r="R145" s="255"/>
    </row>
    <row r="146" spans="11:18">
      <c r="K146" s="255"/>
      <c r="L146" s="255"/>
      <c r="M146" s="255"/>
      <c r="N146" s="255"/>
      <c r="O146" s="255"/>
      <c r="P146" s="255"/>
      <c r="Q146" s="255"/>
      <c r="R146" s="255"/>
    </row>
    <row r="147" spans="11:18">
      <c r="K147" s="255"/>
      <c r="L147" s="255"/>
      <c r="M147" s="255"/>
      <c r="N147" s="255"/>
      <c r="O147" s="255"/>
      <c r="P147" s="255"/>
      <c r="Q147" s="255"/>
      <c r="R147" s="255"/>
    </row>
    <row r="148" spans="11:18">
      <c r="K148" s="255"/>
      <c r="L148" s="255"/>
      <c r="M148" s="255"/>
      <c r="N148" s="255"/>
      <c r="O148" s="255"/>
      <c r="P148" s="255"/>
      <c r="Q148" s="255"/>
      <c r="R148" s="255"/>
    </row>
    <row r="149" spans="11:18">
      <c r="K149" s="255"/>
      <c r="L149" s="255"/>
      <c r="M149" s="255"/>
      <c r="N149" s="255"/>
      <c r="O149" s="255"/>
      <c r="P149" s="255"/>
      <c r="Q149" s="255"/>
      <c r="R149" s="255"/>
    </row>
    <row r="150" spans="11:18">
      <c r="K150" s="255"/>
      <c r="L150" s="255"/>
      <c r="M150" s="255"/>
      <c r="N150" s="255"/>
      <c r="O150" s="255"/>
      <c r="P150" s="255"/>
      <c r="Q150" s="255"/>
      <c r="R150" s="255"/>
    </row>
    <row r="151" spans="11:18">
      <c r="K151" s="255"/>
      <c r="L151" s="255"/>
      <c r="M151" s="255"/>
      <c r="N151" s="255"/>
      <c r="O151" s="255"/>
      <c r="P151" s="255"/>
      <c r="Q151" s="255"/>
      <c r="R151" s="255"/>
    </row>
    <row r="152" spans="11:18">
      <c r="K152" s="255"/>
      <c r="L152" s="255"/>
      <c r="M152" s="255"/>
      <c r="N152" s="255"/>
      <c r="O152" s="255"/>
      <c r="P152" s="255"/>
      <c r="Q152" s="255"/>
      <c r="R152" s="255"/>
    </row>
    <row r="153" spans="11:18">
      <c r="K153" s="255"/>
      <c r="L153" s="255"/>
      <c r="M153" s="255"/>
      <c r="N153" s="255"/>
      <c r="O153" s="255"/>
      <c r="P153" s="255"/>
      <c r="Q153" s="255"/>
      <c r="R153" s="255"/>
    </row>
    <row r="154" spans="11:18">
      <c r="K154" s="255"/>
      <c r="L154" s="255"/>
      <c r="M154" s="255"/>
      <c r="N154" s="255"/>
      <c r="O154" s="255"/>
      <c r="P154" s="255"/>
      <c r="Q154" s="255"/>
      <c r="R154" s="255"/>
    </row>
    <row r="155" spans="11:18">
      <c r="K155" s="255"/>
      <c r="L155" s="255"/>
      <c r="M155" s="255"/>
      <c r="N155" s="255"/>
      <c r="O155" s="255"/>
      <c r="P155" s="255"/>
      <c r="Q155" s="255"/>
      <c r="R155" s="255"/>
    </row>
    <row r="156" spans="11:18">
      <c r="K156" s="255"/>
      <c r="L156" s="255"/>
      <c r="M156" s="255"/>
      <c r="N156" s="255"/>
      <c r="O156" s="255"/>
      <c r="P156" s="255"/>
      <c r="Q156" s="255"/>
      <c r="R156" s="255"/>
    </row>
    <row r="157" spans="11:18">
      <c r="K157" s="255"/>
      <c r="L157" s="255"/>
      <c r="M157" s="255"/>
      <c r="N157" s="255"/>
      <c r="O157" s="255"/>
      <c r="P157" s="255"/>
      <c r="Q157" s="255"/>
      <c r="R157" s="255"/>
    </row>
    <row r="158" spans="11:18">
      <c r="K158" s="255"/>
      <c r="L158" s="255"/>
      <c r="M158" s="255"/>
      <c r="N158" s="255"/>
      <c r="O158" s="255"/>
      <c r="P158" s="255"/>
      <c r="Q158" s="255"/>
      <c r="R158" s="255"/>
    </row>
    <row r="159" spans="11:18">
      <c r="K159" s="255"/>
      <c r="L159" s="255"/>
      <c r="M159" s="255"/>
      <c r="N159" s="255"/>
      <c r="O159" s="255"/>
      <c r="P159" s="255"/>
      <c r="Q159" s="255"/>
      <c r="R159" s="255"/>
    </row>
    <row r="160" spans="11:18">
      <c r="K160" s="255"/>
      <c r="L160" s="255"/>
      <c r="M160" s="255"/>
      <c r="N160" s="255"/>
      <c r="O160" s="255"/>
      <c r="P160" s="255"/>
      <c r="Q160" s="255"/>
      <c r="R160" s="255"/>
    </row>
    <row r="161" spans="11:18">
      <c r="K161" s="255"/>
      <c r="L161" s="255"/>
      <c r="M161" s="255"/>
      <c r="N161" s="255"/>
      <c r="O161" s="255"/>
      <c r="P161" s="255"/>
      <c r="Q161" s="255"/>
      <c r="R161" s="255"/>
    </row>
    <row r="162" spans="11:18">
      <c r="K162" s="255"/>
      <c r="L162" s="255"/>
      <c r="M162" s="255"/>
      <c r="N162" s="255"/>
      <c r="O162" s="255"/>
      <c r="P162" s="255"/>
      <c r="Q162" s="255"/>
      <c r="R162" s="255"/>
    </row>
    <row r="163" spans="11:18">
      <c r="K163" s="255"/>
      <c r="L163" s="255"/>
      <c r="M163" s="255"/>
      <c r="N163" s="255"/>
      <c r="O163" s="255"/>
      <c r="P163" s="255"/>
      <c r="Q163" s="255"/>
      <c r="R163" s="255"/>
    </row>
    <row r="164" spans="11:18">
      <c r="K164" s="255"/>
      <c r="L164" s="255"/>
      <c r="M164" s="255"/>
      <c r="N164" s="255"/>
      <c r="O164" s="255"/>
      <c r="P164" s="255"/>
      <c r="Q164" s="255"/>
      <c r="R164" s="255"/>
    </row>
    <row r="165" spans="11:18">
      <c r="K165" s="255"/>
      <c r="L165" s="255"/>
      <c r="M165" s="255"/>
      <c r="N165" s="255"/>
      <c r="O165" s="255"/>
      <c r="P165" s="255"/>
      <c r="Q165" s="255"/>
      <c r="R165" s="255"/>
    </row>
    <row r="166" spans="11:18">
      <c r="K166" s="255"/>
      <c r="L166" s="255"/>
      <c r="M166" s="255"/>
      <c r="N166" s="255"/>
      <c r="O166" s="255"/>
      <c r="P166" s="255"/>
      <c r="Q166" s="255"/>
      <c r="R166" s="255"/>
    </row>
    <row r="167" spans="11:18">
      <c r="K167" s="255"/>
      <c r="L167" s="255"/>
      <c r="M167" s="255"/>
      <c r="N167" s="255"/>
      <c r="O167" s="255"/>
      <c r="P167" s="255"/>
      <c r="Q167" s="255"/>
      <c r="R167" s="255"/>
    </row>
    <row r="168" spans="11:18">
      <c r="K168" s="255"/>
      <c r="L168" s="255"/>
      <c r="M168" s="255"/>
      <c r="N168" s="255"/>
      <c r="O168" s="255"/>
      <c r="P168" s="255"/>
      <c r="Q168" s="255"/>
      <c r="R168" s="255"/>
    </row>
    <row r="169" spans="11:18">
      <c r="K169" s="255"/>
      <c r="L169" s="255"/>
      <c r="M169" s="255"/>
      <c r="N169" s="255"/>
      <c r="O169" s="255"/>
      <c r="P169" s="255"/>
      <c r="Q169" s="255"/>
      <c r="R169" s="255"/>
    </row>
    <row r="170" spans="11:18">
      <c r="K170" s="255"/>
      <c r="L170" s="255"/>
      <c r="M170" s="255"/>
      <c r="N170" s="255"/>
      <c r="O170" s="255"/>
      <c r="P170" s="255"/>
      <c r="Q170" s="255"/>
      <c r="R170" s="255"/>
    </row>
    <row r="171" spans="11:18">
      <c r="K171" s="255"/>
      <c r="L171" s="255"/>
      <c r="M171" s="255"/>
      <c r="N171" s="255"/>
      <c r="O171" s="255"/>
      <c r="P171" s="255"/>
      <c r="Q171" s="255"/>
      <c r="R171" s="255"/>
    </row>
    <row r="172" spans="11:18">
      <c r="K172" s="255"/>
      <c r="L172" s="255"/>
      <c r="M172" s="255"/>
      <c r="N172" s="255"/>
      <c r="O172" s="255"/>
      <c r="P172" s="255"/>
      <c r="Q172" s="255"/>
      <c r="R172" s="255"/>
    </row>
    <row r="173" spans="11:18">
      <c r="K173" s="255"/>
      <c r="L173" s="255"/>
      <c r="M173" s="255"/>
      <c r="N173" s="255"/>
      <c r="O173" s="255"/>
      <c r="P173" s="255"/>
      <c r="Q173" s="255"/>
      <c r="R173" s="255"/>
    </row>
    <row r="174" spans="11:18">
      <c r="K174" s="255"/>
      <c r="L174" s="255"/>
      <c r="M174" s="255"/>
      <c r="N174" s="255"/>
      <c r="O174" s="255"/>
      <c r="P174" s="255"/>
      <c r="Q174" s="255"/>
      <c r="R174" s="255"/>
    </row>
    <row r="175" spans="11:18">
      <c r="K175" s="255"/>
      <c r="L175" s="255"/>
      <c r="M175" s="255"/>
      <c r="N175" s="255"/>
      <c r="O175" s="255"/>
      <c r="P175" s="255"/>
      <c r="Q175" s="255"/>
      <c r="R175" s="255"/>
    </row>
    <row r="176" spans="11:18">
      <c r="K176" s="255"/>
      <c r="L176" s="255"/>
      <c r="M176" s="255"/>
      <c r="N176" s="255"/>
      <c r="O176" s="255"/>
      <c r="P176" s="255"/>
      <c r="Q176" s="255"/>
      <c r="R176" s="255"/>
    </row>
    <row r="177" spans="11:18">
      <c r="K177" s="255"/>
      <c r="L177" s="255"/>
      <c r="M177" s="255"/>
      <c r="N177" s="255"/>
      <c r="O177" s="255"/>
      <c r="P177" s="255"/>
      <c r="Q177" s="255"/>
      <c r="R177" s="255"/>
    </row>
    <row r="178" spans="11:18">
      <c r="K178" s="255"/>
      <c r="L178" s="255"/>
      <c r="M178" s="255"/>
      <c r="N178" s="255"/>
      <c r="O178" s="255"/>
      <c r="P178" s="255"/>
      <c r="Q178" s="255"/>
      <c r="R178" s="255"/>
    </row>
    <row r="179" spans="11:18">
      <c r="K179" s="255"/>
      <c r="L179" s="255"/>
      <c r="M179" s="255"/>
      <c r="N179" s="255"/>
      <c r="O179" s="255"/>
      <c r="P179" s="255"/>
      <c r="Q179" s="255"/>
      <c r="R179" s="255"/>
    </row>
    <row r="180" spans="11:18">
      <c r="K180" s="255"/>
      <c r="L180" s="255"/>
      <c r="M180" s="255"/>
      <c r="N180" s="255"/>
      <c r="O180" s="255"/>
      <c r="P180" s="255"/>
      <c r="Q180" s="255"/>
      <c r="R180" s="255"/>
    </row>
    <row r="181" spans="11:18">
      <c r="K181" s="255"/>
      <c r="L181" s="255"/>
      <c r="M181" s="255"/>
      <c r="N181" s="255"/>
      <c r="O181" s="255"/>
      <c r="P181" s="255"/>
      <c r="Q181" s="255"/>
      <c r="R181" s="255"/>
    </row>
    <row r="182" spans="11:18">
      <c r="K182" s="255"/>
      <c r="L182" s="255"/>
      <c r="M182" s="255"/>
      <c r="N182" s="255"/>
      <c r="O182" s="255"/>
      <c r="P182" s="255"/>
      <c r="Q182" s="255"/>
      <c r="R182" s="255"/>
    </row>
    <row r="183" spans="11:18">
      <c r="K183" s="255"/>
      <c r="L183" s="255"/>
      <c r="M183" s="255"/>
      <c r="N183" s="255"/>
      <c r="O183" s="255"/>
      <c r="P183" s="255"/>
      <c r="Q183" s="255"/>
      <c r="R183" s="255"/>
    </row>
    <row r="184" spans="11:18">
      <c r="K184" s="255"/>
      <c r="L184" s="255"/>
      <c r="M184" s="255"/>
      <c r="N184" s="255"/>
      <c r="O184" s="255"/>
      <c r="P184" s="255"/>
      <c r="Q184" s="255"/>
      <c r="R184" s="255"/>
    </row>
    <row r="185" spans="11:18">
      <c r="K185" s="255"/>
      <c r="L185" s="255"/>
      <c r="M185" s="255"/>
      <c r="N185" s="255"/>
      <c r="O185" s="255"/>
      <c r="P185" s="255"/>
      <c r="Q185" s="255"/>
      <c r="R185" s="255"/>
    </row>
    <row r="186" spans="11:18">
      <c r="K186" s="255"/>
      <c r="L186" s="255"/>
      <c r="M186" s="255"/>
      <c r="N186" s="255"/>
      <c r="O186" s="255"/>
      <c r="P186" s="255"/>
      <c r="Q186" s="255"/>
      <c r="R186" s="255"/>
    </row>
    <row r="187" spans="11:18">
      <c r="K187" s="255"/>
      <c r="L187" s="255"/>
      <c r="M187" s="255"/>
      <c r="N187" s="255"/>
      <c r="O187" s="255"/>
      <c r="P187" s="255"/>
      <c r="Q187" s="255"/>
      <c r="R187" s="255"/>
    </row>
    <row r="188" spans="11:18">
      <c r="K188" s="255"/>
      <c r="L188" s="255"/>
      <c r="M188" s="255"/>
      <c r="N188" s="255"/>
      <c r="O188" s="255"/>
      <c r="P188" s="255"/>
      <c r="Q188" s="255"/>
      <c r="R188" s="255"/>
    </row>
    <row r="189" spans="11:18">
      <c r="K189" s="255"/>
      <c r="L189" s="255"/>
      <c r="M189" s="255"/>
      <c r="N189" s="255"/>
      <c r="O189" s="255"/>
      <c r="P189" s="255"/>
      <c r="Q189" s="255"/>
      <c r="R189" s="255"/>
    </row>
    <row r="190" spans="11:18">
      <c r="K190" s="255"/>
      <c r="L190" s="255"/>
      <c r="M190" s="255"/>
      <c r="N190" s="255"/>
      <c r="O190" s="255"/>
      <c r="P190" s="255"/>
      <c r="Q190" s="255"/>
      <c r="R190" s="255"/>
    </row>
    <row r="191" spans="11:18">
      <c r="K191" s="255"/>
      <c r="L191" s="255"/>
      <c r="M191" s="255"/>
      <c r="N191" s="255"/>
      <c r="O191" s="255"/>
      <c r="P191" s="255"/>
      <c r="Q191" s="255"/>
      <c r="R191" s="255"/>
    </row>
    <row r="192" spans="11:18">
      <c r="K192" s="255"/>
      <c r="L192" s="255"/>
      <c r="M192" s="255"/>
      <c r="N192" s="255"/>
      <c r="O192" s="255"/>
      <c r="P192" s="255"/>
      <c r="Q192" s="255"/>
      <c r="R192" s="255"/>
    </row>
    <row r="193" spans="11:18">
      <c r="K193" s="255"/>
      <c r="L193" s="255"/>
      <c r="M193" s="255"/>
      <c r="N193" s="255"/>
      <c r="O193" s="255"/>
      <c r="P193" s="255"/>
      <c r="Q193" s="255"/>
      <c r="R193" s="255"/>
    </row>
    <row r="194" spans="11:18">
      <c r="K194" s="255"/>
      <c r="L194" s="255"/>
      <c r="M194" s="255"/>
      <c r="N194" s="255"/>
      <c r="O194" s="255"/>
      <c r="P194" s="255"/>
      <c r="Q194" s="255"/>
      <c r="R194" s="255"/>
    </row>
    <row r="195" spans="11:18">
      <c r="K195" s="255"/>
      <c r="L195" s="255"/>
      <c r="M195" s="255"/>
      <c r="N195" s="255"/>
      <c r="O195" s="255"/>
      <c r="P195" s="255"/>
      <c r="Q195" s="255"/>
      <c r="R195" s="255"/>
    </row>
    <row r="196" spans="11:18">
      <c r="K196" s="255"/>
      <c r="L196" s="255"/>
      <c r="M196" s="255"/>
      <c r="N196" s="255"/>
      <c r="O196" s="255"/>
      <c r="P196" s="255"/>
      <c r="Q196" s="255"/>
      <c r="R196" s="255"/>
    </row>
    <row r="197" spans="11:18">
      <c r="K197" s="255"/>
      <c r="L197" s="255"/>
      <c r="M197" s="255"/>
      <c r="N197" s="255"/>
      <c r="O197" s="255"/>
      <c r="P197" s="255"/>
      <c r="Q197" s="255"/>
      <c r="R197" s="255"/>
    </row>
    <row r="198" spans="11:18">
      <c r="K198" s="255"/>
      <c r="L198" s="255"/>
      <c r="M198" s="255"/>
      <c r="N198" s="255"/>
      <c r="O198" s="255"/>
      <c r="P198" s="255"/>
      <c r="Q198" s="255"/>
      <c r="R198" s="255"/>
    </row>
    <row r="199" spans="11:18">
      <c r="K199" s="255"/>
      <c r="L199" s="255"/>
      <c r="M199" s="255"/>
      <c r="N199" s="255"/>
      <c r="O199" s="255"/>
      <c r="P199" s="255"/>
      <c r="Q199" s="255"/>
      <c r="R199" s="255"/>
    </row>
    <row r="200" spans="11:18">
      <c r="K200" s="255"/>
      <c r="L200" s="255"/>
      <c r="M200" s="255"/>
      <c r="N200" s="255"/>
      <c r="O200" s="255"/>
      <c r="P200" s="255"/>
      <c r="Q200" s="255"/>
      <c r="R200" s="255"/>
    </row>
    <row r="201" spans="11:18">
      <c r="K201" s="255"/>
      <c r="L201" s="255"/>
      <c r="M201" s="255"/>
      <c r="N201" s="255"/>
      <c r="O201" s="255"/>
      <c r="P201" s="255"/>
      <c r="Q201" s="255"/>
      <c r="R201" s="255"/>
    </row>
    <row r="202" spans="11:18">
      <c r="K202" s="255"/>
      <c r="L202" s="255"/>
      <c r="M202" s="255"/>
      <c r="N202" s="255"/>
      <c r="O202" s="255"/>
      <c r="P202" s="255"/>
      <c r="Q202" s="255"/>
      <c r="R202" s="255"/>
    </row>
    <row r="203" spans="11:18">
      <c r="K203" s="255"/>
      <c r="L203" s="255"/>
      <c r="M203" s="255"/>
      <c r="N203" s="255"/>
      <c r="O203" s="255"/>
      <c r="P203" s="255"/>
      <c r="Q203" s="255"/>
      <c r="R203" s="255"/>
    </row>
    <row r="204" spans="11:18">
      <c r="K204" s="255"/>
      <c r="L204" s="255"/>
      <c r="M204" s="255"/>
      <c r="N204" s="255"/>
      <c r="O204" s="255"/>
      <c r="P204" s="255"/>
      <c r="Q204" s="255"/>
      <c r="R204" s="255"/>
    </row>
    <row r="205" spans="11:18">
      <c r="K205" s="255"/>
      <c r="L205" s="255"/>
      <c r="M205" s="255"/>
      <c r="N205" s="255"/>
      <c r="O205" s="255"/>
      <c r="P205" s="255"/>
      <c r="Q205" s="255"/>
      <c r="R205" s="255"/>
    </row>
    <row r="206" spans="11:18">
      <c r="K206" s="255"/>
      <c r="L206" s="255"/>
      <c r="M206" s="255"/>
      <c r="N206" s="255"/>
      <c r="O206" s="255"/>
      <c r="P206" s="255"/>
      <c r="Q206" s="255"/>
      <c r="R206" s="255"/>
    </row>
    <row r="207" spans="11:18">
      <c r="K207" s="255"/>
      <c r="L207" s="255"/>
      <c r="M207" s="255"/>
      <c r="N207" s="255"/>
      <c r="O207" s="255"/>
      <c r="P207" s="255"/>
      <c r="Q207" s="255"/>
      <c r="R207" s="255"/>
    </row>
    <row r="208" spans="11:18">
      <c r="K208" s="255"/>
      <c r="L208" s="255"/>
      <c r="M208" s="255"/>
      <c r="N208" s="255"/>
      <c r="O208" s="255"/>
      <c r="P208" s="255"/>
      <c r="Q208" s="255"/>
      <c r="R208" s="255"/>
    </row>
    <row r="209" spans="11:18">
      <c r="K209" s="255"/>
      <c r="L209" s="255"/>
      <c r="M209" s="255"/>
      <c r="N209" s="255"/>
      <c r="O209" s="255"/>
      <c r="P209" s="255"/>
      <c r="Q209" s="255"/>
      <c r="R209" s="255"/>
    </row>
    <row r="210" spans="11:18">
      <c r="K210" s="255"/>
      <c r="L210" s="255"/>
      <c r="M210" s="255"/>
      <c r="N210" s="255"/>
      <c r="O210" s="255"/>
      <c r="P210" s="255"/>
      <c r="Q210" s="255"/>
      <c r="R210" s="255"/>
    </row>
    <row r="211" spans="11:18">
      <c r="K211" s="255"/>
      <c r="L211" s="255"/>
      <c r="M211" s="255"/>
      <c r="N211" s="255"/>
      <c r="O211" s="255"/>
      <c r="P211" s="255"/>
      <c r="Q211" s="255"/>
      <c r="R211" s="255"/>
    </row>
    <row r="212" spans="11:18">
      <c r="K212" s="255"/>
      <c r="L212" s="255"/>
      <c r="M212" s="255"/>
      <c r="N212" s="255"/>
      <c r="O212" s="255"/>
      <c r="P212" s="255"/>
      <c r="Q212" s="255"/>
      <c r="R212" s="255"/>
    </row>
    <row r="213" spans="11:18">
      <c r="K213" s="255"/>
      <c r="L213" s="255"/>
      <c r="M213" s="255"/>
      <c r="N213" s="255"/>
      <c r="O213" s="255"/>
      <c r="P213" s="255"/>
      <c r="Q213" s="255"/>
      <c r="R213" s="255"/>
    </row>
    <row r="214" spans="11:18">
      <c r="K214" s="255"/>
      <c r="L214" s="255"/>
      <c r="M214" s="255"/>
      <c r="N214" s="255"/>
      <c r="O214" s="255"/>
      <c r="P214" s="255"/>
      <c r="Q214" s="255"/>
      <c r="R214" s="255"/>
    </row>
    <row r="215" spans="11:18">
      <c r="K215" s="255"/>
      <c r="L215" s="255"/>
      <c r="M215" s="255"/>
      <c r="N215" s="255"/>
      <c r="O215" s="255"/>
      <c r="P215" s="255"/>
      <c r="Q215" s="255"/>
      <c r="R215" s="255"/>
    </row>
    <row r="216" spans="11:18">
      <c r="K216" s="255"/>
      <c r="L216" s="255"/>
      <c r="M216" s="255"/>
      <c r="N216" s="255"/>
      <c r="O216" s="255"/>
      <c r="P216" s="255"/>
      <c r="Q216" s="255"/>
      <c r="R216" s="255"/>
    </row>
    <row r="217" spans="11:18">
      <c r="K217" s="255"/>
      <c r="L217" s="255"/>
      <c r="M217" s="255"/>
      <c r="N217" s="255"/>
      <c r="O217" s="255"/>
      <c r="P217" s="255"/>
      <c r="Q217" s="255"/>
      <c r="R217" s="255"/>
    </row>
    <row r="218" spans="11:18">
      <c r="K218" s="255"/>
      <c r="L218" s="255"/>
      <c r="M218" s="255"/>
      <c r="N218" s="255"/>
      <c r="O218" s="255"/>
      <c r="P218" s="255"/>
      <c r="Q218" s="255"/>
      <c r="R218" s="255"/>
    </row>
    <row r="219" spans="11:18">
      <c r="K219" s="255"/>
      <c r="L219" s="255"/>
      <c r="M219" s="255"/>
      <c r="N219" s="255"/>
      <c r="O219" s="255"/>
      <c r="P219" s="255"/>
      <c r="Q219" s="255"/>
      <c r="R219" s="255"/>
    </row>
    <row r="220" spans="11:18">
      <c r="K220" s="255"/>
      <c r="L220" s="255"/>
      <c r="M220" s="255"/>
      <c r="N220" s="255"/>
      <c r="O220" s="255"/>
      <c r="P220" s="255"/>
      <c r="Q220" s="255"/>
      <c r="R220" s="255"/>
    </row>
    <row r="221" spans="11:18">
      <c r="K221" s="255"/>
      <c r="L221" s="255"/>
      <c r="M221" s="255"/>
      <c r="N221" s="255"/>
      <c r="O221" s="255"/>
      <c r="P221" s="255"/>
      <c r="Q221" s="255"/>
      <c r="R221" s="255"/>
    </row>
    <row r="222" spans="11:18">
      <c r="K222" s="255"/>
      <c r="L222" s="255"/>
      <c r="M222" s="255"/>
      <c r="N222" s="255"/>
      <c r="O222" s="255"/>
      <c r="P222" s="255"/>
      <c r="Q222" s="255"/>
      <c r="R222" s="255"/>
    </row>
    <row r="223" spans="11:18">
      <c r="K223" s="255"/>
      <c r="L223" s="255"/>
      <c r="M223" s="255"/>
      <c r="N223" s="255"/>
      <c r="O223" s="255"/>
      <c r="P223" s="255"/>
      <c r="Q223" s="255"/>
      <c r="R223" s="255"/>
    </row>
    <row r="224" spans="11:18">
      <c r="K224" s="255"/>
      <c r="L224" s="255"/>
      <c r="M224" s="255"/>
      <c r="N224" s="255"/>
      <c r="O224" s="255"/>
      <c r="P224" s="255"/>
      <c r="Q224" s="255"/>
      <c r="R224" s="255"/>
    </row>
    <row r="225" spans="11:18">
      <c r="K225" s="255"/>
      <c r="L225" s="255"/>
      <c r="M225" s="255"/>
      <c r="N225" s="255"/>
      <c r="O225" s="255"/>
      <c r="P225" s="255"/>
      <c r="Q225" s="255"/>
      <c r="R225" s="255"/>
    </row>
    <row r="226" spans="11:18">
      <c r="K226" s="255"/>
      <c r="L226" s="255"/>
      <c r="M226" s="255"/>
      <c r="N226" s="255"/>
      <c r="O226" s="255"/>
      <c r="P226" s="255"/>
      <c r="Q226" s="255"/>
      <c r="R226" s="255"/>
    </row>
    <row r="227" spans="11:18">
      <c r="K227" s="255"/>
      <c r="L227" s="255"/>
      <c r="M227" s="255"/>
      <c r="N227" s="255"/>
      <c r="O227" s="255"/>
      <c r="P227" s="255"/>
      <c r="Q227" s="255"/>
      <c r="R227" s="255"/>
    </row>
    <row r="228" spans="11:18">
      <c r="K228" s="255"/>
      <c r="L228" s="255"/>
      <c r="M228" s="255"/>
      <c r="N228" s="255"/>
      <c r="O228" s="255"/>
      <c r="P228" s="255"/>
      <c r="Q228" s="255"/>
      <c r="R228" s="255"/>
    </row>
    <row r="229" spans="11:18">
      <c r="K229" s="255"/>
      <c r="L229" s="255"/>
      <c r="M229" s="255"/>
      <c r="N229" s="255"/>
      <c r="O229" s="255"/>
      <c r="P229" s="255"/>
      <c r="Q229" s="255"/>
      <c r="R229" s="255"/>
    </row>
    <row r="230" spans="11:18">
      <c r="K230" s="255"/>
      <c r="L230" s="255"/>
      <c r="M230" s="255"/>
      <c r="N230" s="255"/>
      <c r="O230" s="255"/>
      <c r="P230" s="255"/>
      <c r="Q230" s="255"/>
      <c r="R230" s="255"/>
    </row>
    <row r="231" spans="11:18">
      <c r="K231" s="255"/>
      <c r="L231" s="255"/>
      <c r="M231" s="255"/>
      <c r="N231" s="255"/>
      <c r="O231" s="255"/>
      <c r="P231" s="255"/>
      <c r="Q231" s="255"/>
      <c r="R231" s="255"/>
    </row>
    <row r="232" spans="11:18">
      <c r="K232" s="255"/>
      <c r="L232" s="255"/>
      <c r="M232" s="255"/>
      <c r="N232" s="255"/>
      <c r="O232" s="255"/>
      <c r="P232" s="255"/>
      <c r="Q232" s="255"/>
      <c r="R232" s="255"/>
    </row>
    <row r="233" spans="11:18">
      <c r="K233" s="255"/>
      <c r="L233" s="255"/>
      <c r="M233" s="255"/>
      <c r="N233" s="255"/>
      <c r="O233" s="255"/>
      <c r="P233" s="255"/>
      <c r="Q233" s="255"/>
      <c r="R233" s="255"/>
    </row>
    <row r="234" spans="11:18">
      <c r="K234" s="255"/>
      <c r="L234" s="255"/>
      <c r="M234" s="255"/>
      <c r="N234" s="255"/>
      <c r="O234" s="255"/>
      <c r="P234" s="255"/>
      <c r="Q234" s="255"/>
      <c r="R234" s="255"/>
    </row>
    <row r="235" spans="11:18">
      <c r="K235" s="255"/>
      <c r="L235" s="255"/>
      <c r="M235" s="255"/>
      <c r="N235" s="255"/>
      <c r="O235" s="255"/>
      <c r="P235" s="255"/>
      <c r="Q235" s="255"/>
      <c r="R235" s="255"/>
    </row>
    <row r="236" spans="11:18">
      <c r="K236" s="255"/>
      <c r="L236" s="255"/>
      <c r="M236" s="255"/>
      <c r="N236" s="255"/>
      <c r="O236" s="255"/>
      <c r="P236" s="255"/>
      <c r="Q236" s="255"/>
      <c r="R236" s="255"/>
    </row>
    <row r="237" spans="11:18">
      <c r="K237" s="255"/>
      <c r="L237" s="255"/>
      <c r="M237" s="255"/>
      <c r="N237" s="255"/>
      <c r="O237" s="255"/>
      <c r="P237" s="255"/>
      <c r="Q237" s="255"/>
      <c r="R237" s="255"/>
    </row>
    <row r="238" spans="11:18">
      <c r="K238" s="255"/>
      <c r="L238" s="255"/>
      <c r="M238" s="255"/>
      <c r="N238" s="255"/>
      <c r="O238" s="255"/>
      <c r="P238" s="255"/>
      <c r="Q238" s="255"/>
      <c r="R238" s="255"/>
    </row>
    <row r="239" spans="11:18">
      <c r="K239" s="255"/>
      <c r="L239" s="255"/>
      <c r="M239" s="255"/>
      <c r="N239" s="255"/>
      <c r="O239" s="255"/>
      <c r="P239" s="255"/>
      <c r="Q239" s="255"/>
      <c r="R239" s="255"/>
    </row>
    <row r="240" spans="11:18">
      <c r="K240" s="255"/>
      <c r="L240" s="255"/>
      <c r="M240" s="255"/>
      <c r="N240" s="255"/>
      <c r="O240" s="255"/>
      <c r="P240" s="255"/>
      <c r="Q240" s="255"/>
      <c r="R240" s="255"/>
    </row>
    <row r="241" spans="11:18">
      <c r="K241" s="255"/>
      <c r="L241" s="255"/>
      <c r="M241" s="255"/>
      <c r="N241" s="255"/>
      <c r="O241" s="255"/>
      <c r="P241" s="255"/>
      <c r="Q241" s="255"/>
      <c r="R241" s="255"/>
    </row>
    <row r="242" spans="11:18">
      <c r="K242" s="255"/>
      <c r="L242" s="255"/>
      <c r="M242" s="255"/>
      <c r="N242" s="255"/>
      <c r="O242" s="255"/>
      <c r="P242" s="255"/>
      <c r="Q242" s="255"/>
      <c r="R242" s="255"/>
    </row>
    <row r="243" spans="11:18">
      <c r="K243" s="255"/>
      <c r="L243" s="255"/>
      <c r="M243" s="255"/>
      <c r="N243" s="255"/>
      <c r="O243" s="255"/>
      <c r="P243" s="255"/>
      <c r="Q243" s="255"/>
      <c r="R243" s="255"/>
    </row>
    <row r="244" spans="11:18">
      <c r="K244" s="255"/>
      <c r="L244" s="255"/>
      <c r="M244" s="255"/>
      <c r="N244" s="255"/>
      <c r="O244" s="255"/>
      <c r="P244" s="255"/>
      <c r="Q244" s="255"/>
      <c r="R244" s="255"/>
    </row>
    <row r="245" spans="11:18">
      <c r="K245" s="255"/>
      <c r="L245" s="255"/>
      <c r="M245" s="255"/>
      <c r="N245" s="255"/>
      <c r="O245" s="255"/>
      <c r="P245" s="255"/>
      <c r="Q245" s="255"/>
      <c r="R245" s="255"/>
    </row>
    <row r="246" spans="11:18">
      <c r="K246" s="255"/>
      <c r="L246" s="255"/>
      <c r="M246" s="255"/>
      <c r="N246" s="255"/>
      <c r="O246" s="255"/>
      <c r="P246" s="255"/>
      <c r="Q246" s="255"/>
      <c r="R246" s="255"/>
    </row>
    <row r="247" spans="11:18">
      <c r="K247" s="255"/>
      <c r="L247" s="255"/>
      <c r="M247" s="255"/>
      <c r="N247" s="255"/>
      <c r="O247" s="255"/>
      <c r="P247" s="255"/>
      <c r="Q247" s="255"/>
      <c r="R247" s="255"/>
    </row>
    <row r="248" spans="11:18">
      <c r="K248" s="255"/>
      <c r="L248" s="255"/>
      <c r="M248" s="255"/>
      <c r="N248" s="255"/>
      <c r="O248" s="255"/>
      <c r="P248" s="255"/>
      <c r="Q248" s="255"/>
      <c r="R248" s="255"/>
    </row>
    <row r="249" spans="11:18">
      <c r="K249" s="255"/>
      <c r="L249" s="255"/>
      <c r="M249" s="255"/>
      <c r="N249" s="255"/>
      <c r="O249" s="255"/>
      <c r="P249" s="255"/>
      <c r="Q249" s="255"/>
      <c r="R249" s="255"/>
    </row>
    <row r="250" spans="11:18">
      <c r="K250" s="255"/>
      <c r="L250" s="255"/>
      <c r="M250" s="255"/>
      <c r="N250" s="255"/>
      <c r="O250" s="255"/>
      <c r="P250" s="255"/>
      <c r="Q250" s="255"/>
      <c r="R250" s="255"/>
    </row>
    <row r="251" spans="11:18">
      <c r="K251" s="255"/>
      <c r="L251" s="255"/>
      <c r="M251" s="255"/>
      <c r="N251" s="255"/>
      <c r="O251" s="255"/>
      <c r="P251" s="255"/>
      <c r="Q251" s="255"/>
      <c r="R251" s="255"/>
    </row>
    <row r="252" spans="11:18">
      <c r="K252" s="255"/>
      <c r="L252" s="255"/>
      <c r="M252" s="255"/>
      <c r="N252" s="255"/>
      <c r="O252" s="255"/>
      <c r="P252" s="255"/>
      <c r="Q252" s="255"/>
      <c r="R252" s="255"/>
    </row>
    <row r="253" spans="11:18">
      <c r="K253" s="255"/>
      <c r="L253" s="255"/>
      <c r="M253" s="255"/>
      <c r="N253" s="255"/>
      <c r="O253" s="255"/>
      <c r="P253" s="255"/>
      <c r="Q253" s="255"/>
      <c r="R253" s="255"/>
    </row>
    <row r="254" spans="11:18">
      <c r="K254" s="255"/>
      <c r="L254" s="255"/>
      <c r="M254" s="255"/>
      <c r="N254" s="255"/>
      <c r="O254" s="255"/>
      <c r="P254" s="255"/>
      <c r="Q254" s="255"/>
      <c r="R254" s="255"/>
    </row>
    <row r="255" spans="11:18">
      <c r="K255" s="255"/>
      <c r="L255" s="255"/>
      <c r="M255" s="255"/>
      <c r="N255" s="255"/>
      <c r="O255" s="255"/>
      <c r="P255" s="255"/>
      <c r="Q255" s="255"/>
      <c r="R255" s="255"/>
    </row>
    <row r="256" spans="11:18">
      <c r="K256" s="255"/>
      <c r="L256" s="255"/>
      <c r="M256" s="255"/>
      <c r="N256" s="255"/>
      <c r="O256" s="255"/>
      <c r="P256" s="255"/>
      <c r="Q256" s="255"/>
      <c r="R256" s="255"/>
    </row>
    <row r="257" spans="11:18">
      <c r="K257" s="255"/>
      <c r="L257" s="255"/>
      <c r="M257" s="255"/>
      <c r="N257" s="255"/>
      <c r="O257" s="255"/>
      <c r="P257" s="255"/>
      <c r="Q257" s="255"/>
      <c r="R257" s="255"/>
    </row>
    <row r="258" spans="11:18">
      <c r="K258" s="255"/>
      <c r="L258" s="255"/>
      <c r="M258" s="255"/>
      <c r="N258" s="255"/>
      <c r="O258" s="255"/>
      <c r="P258" s="255"/>
      <c r="Q258" s="255"/>
      <c r="R258" s="255"/>
    </row>
    <row r="259" spans="11:18">
      <c r="K259" s="255"/>
      <c r="L259" s="255"/>
      <c r="M259" s="255"/>
      <c r="N259" s="255"/>
      <c r="O259" s="255"/>
      <c r="P259" s="255"/>
      <c r="Q259" s="255"/>
      <c r="R259" s="255"/>
    </row>
    <row r="260" spans="11:18">
      <c r="K260" s="255"/>
      <c r="L260" s="255"/>
      <c r="M260" s="255"/>
      <c r="N260" s="255"/>
      <c r="O260" s="255"/>
      <c r="P260" s="255"/>
      <c r="Q260" s="255"/>
      <c r="R260" s="255"/>
    </row>
    <row r="261" spans="11:18">
      <c r="K261" s="255"/>
      <c r="L261" s="255"/>
      <c r="M261" s="255"/>
      <c r="N261" s="255"/>
      <c r="O261" s="255"/>
      <c r="P261" s="255"/>
      <c r="Q261" s="255"/>
      <c r="R261" s="255"/>
    </row>
    <row r="262" spans="11:18">
      <c r="K262" s="255"/>
      <c r="L262" s="255"/>
      <c r="M262" s="255"/>
      <c r="N262" s="255"/>
      <c r="O262" s="255"/>
      <c r="P262" s="255"/>
      <c r="Q262" s="255"/>
      <c r="R262" s="255"/>
    </row>
    <row r="263" spans="11:18">
      <c r="K263" s="255"/>
      <c r="L263" s="255"/>
      <c r="M263" s="255"/>
      <c r="N263" s="255"/>
      <c r="O263" s="255"/>
      <c r="P263" s="255"/>
      <c r="Q263" s="255"/>
      <c r="R263" s="255"/>
    </row>
    <row r="264" spans="11:18">
      <c r="K264" s="255"/>
      <c r="L264" s="255"/>
      <c r="M264" s="255"/>
      <c r="N264" s="255"/>
      <c r="O264" s="255"/>
      <c r="P264" s="255"/>
      <c r="Q264" s="255"/>
      <c r="R264" s="255"/>
    </row>
    <row r="265" spans="11:18">
      <c r="K265" s="255"/>
      <c r="L265" s="255"/>
      <c r="M265" s="255"/>
      <c r="N265" s="255"/>
      <c r="O265" s="255"/>
      <c r="P265" s="255"/>
      <c r="Q265" s="255"/>
      <c r="R265" s="255"/>
    </row>
    <row r="266" spans="11:18">
      <c r="K266" s="255"/>
      <c r="L266" s="255"/>
      <c r="M266" s="255"/>
      <c r="N266" s="255"/>
      <c r="O266" s="255"/>
      <c r="P266" s="255"/>
      <c r="Q266" s="255"/>
      <c r="R266" s="255"/>
    </row>
    <row r="267" spans="11:18">
      <c r="K267" s="255"/>
      <c r="L267" s="255"/>
      <c r="M267" s="255"/>
      <c r="N267" s="255"/>
      <c r="O267" s="255"/>
      <c r="P267" s="255"/>
      <c r="Q267" s="255"/>
      <c r="R267" s="255"/>
    </row>
    <row r="268" spans="11:18">
      <c r="K268" s="255"/>
      <c r="L268" s="255"/>
      <c r="M268" s="255"/>
      <c r="N268" s="255"/>
      <c r="O268" s="255"/>
      <c r="P268" s="255"/>
      <c r="Q268" s="255"/>
      <c r="R268" s="255"/>
    </row>
    <row r="269" spans="11:18">
      <c r="K269" s="255"/>
      <c r="L269" s="255"/>
      <c r="M269" s="255"/>
      <c r="N269" s="255"/>
      <c r="O269" s="255"/>
      <c r="P269" s="255"/>
      <c r="Q269" s="255"/>
      <c r="R269" s="255"/>
    </row>
    <row r="270" spans="11:18">
      <c r="K270" s="255"/>
      <c r="L270" s="255"/>
      <c r="M270" s="255"/>
      <c r="N270" s="255"/>
      <c r="O270" s="255"/>
      <c r="P270" s="255"/>
      <c r="Q270" s="255"/>
      <c r="R270" s="255"/>
    </row>
    <row r="271" spans="11:18">
      <c r="K271" s="255"/>
      <c r="L271" s="255"/>
      <c r="M271" s="255"/>
      <c r="N271" s="255"/>
      <c r="O271" s="255"/>
      <c r="P271" s="255"/>
      <c r="Q271" s="255"/>
      <c r="R271" s="255"/>
    </row>
    <row r="272" spans="11:18">
      <c r="K272" s="255"/>
      <c r="L272" s="255"/>
      <c r="M272" s="255"/>
      <c r="N272" s="255"/>
      <c r="O272" s="255"/>
      <c r="P272" s="255"/>
      <c r="Q272" s="255"/>
      <c r="R272" s="255"/>
    </row>
    <row r="273" spans="11:18">
      <c r="K273" s="255"/>
      <c r="L273" s="255"/>
      <c r="M273" s="255"/>
      <c r="N273" s="255"/>
      <c r="O273" s="255"/>
      <c r="P273" s="255"/>
      <c r="Q273" s="255"/>
      <c r="R273" s="255"/>
    </row>
    <row r="274" spans="11:18">
      <c r="K274" s="255"/>
      <c r="L274" s="255"/>
      <c r="M274" s="255"/>
      <c r="N274" s="255"/>
      <c r="O274" s="255"/>
      <c r="P274" s="255"/>
      <c r="Q274" s="255"/>
      <c r="R274" s="255"/>
    </row>
    <row r="275" spans="11:18">
      <c r="K275" s="255"/>
      <c r="L275" s="255"/>
      <c r="M275" s="255"/>
      <c r="N275" s="255"/>
      <c r="O275" s="255"/>
      <c r="P275" s="255"/>
      <c r="Q275" s="255"/>
      <c r="R275" s="255"/>
    </row>
    <row r="276" spans="11:18">
      <c r="K276" s="255"/>
      <c r="L276" s="255"/>
      <c r="M276" s="255"/>
      <c r="N276" s="255"/>
      <c r="O276" s="255"/>
      <c r="P276" s="255"/>
      <c r="Q276" s="255"/>
      <c r="R276" s="255"/>
    </row>
    <row r="277" spans="11:18">
      <c r="K277" s="255"/>
      <c r="L277" s="255"/>
      <c r="M277" s="255"/>
      <c r="N277" s="255"/>
      <c r="O277" s="255"/>
      <c r="P277" s="255"/>
      <c r="Q277" s="255"/>
      <c r="R277" s="255"/>
    </row>
    <row r="278" spans="11:18">
      <c r="K278" s="255"/>
      <c r="L278" s="255"/>
      <c r="M278" s="255"/>
      <c r="N278" s="255"/>
      <c r="O278" s="255"/>
      <c r="P278" s="255"/>
      <c r="Q278" s="255"/>
      <c r="R278" s="255"/>
    </row>
    <row r="279" spans="11:18">
      <c r="K279" s="255"/>
      <c r="L279" s="255"/>
      <c r="M279" s="255"/>
      <c r="N279" s="255"/>
      <c r="O279" s="255"/>
      <c r="P279" s="255"/>
      <c r="Q279" s="255"/>
      <c r="R279" s="255"/>
    </row>
    <row r="280" spans="11:18">
      <c r="K280" s="255"/>
      <c r="L280" s="255"/>
      <c r="M280" s="255"/>
      <c r="N280" s="255"/>
      <c r="O280" s="255"/>
      <c r="P280" s="255"/>
      <c r="Q280" s="255"/>
      <c r="R280" s="255"/>
    </row>
    <row r="281" spans="11:18">
      <c r="K281" s="255"/>
      <c r="L281" s="255"/>
      <c r="M281" s="255"/>
      <c r="N281" s="255"/>
      <c r="O281" s="255"/>
      <c r="P281" s="255"/>
      <c r="Q281" s="255"/>
      <c r="R281" s="255"/>
    </row>
    <row r="282" spans="11:18">
      <c r="K282" s="255"/>
      <c r="L282" s="255"/>
      <c r="M282" s="255"/>
      <c r="N282" s="255"/>
      <c r="O282" s="255"/>
      <c r="P282" s="255"/>
      <c r="Q282" s="255"/>
      <c r="R282" s="255"/>
    </row>
    <row r="283" spans="11:18">
      <c r="K283" s="255"/>
      <c r="L283" s="255"/>
      <c r="M283" s="255"/>
      <c r="N283" s="255"/>
      <c r="O283" s="255"/>
      <c r="P283" s="255"/>
      <c r="Q283" s="255"/>
      <c r="R283" s="255"/>
    </row>
    <row r="284" spans="11:18">
      <c r="K284" s="255"/>
      <c r="L284" s="255"/>
      <c r="M284" s="255"/>
      <c r="N284" s="255"/>
      <c r="O284" s="255"/>
      <c r="P284" s="255"/>
      <c r="Q284" s="255"/>
      <c r="R284" s="255"/>
    </row>
    <row r="285" spans="11:18">
      <c r="K285" s="255"/>
      <c r="L285" s="255"/>
      <c r="M285" s="255"/>
      <c r="N285" s="255"/>
      <c r="O285" s="255"/>
      <c r="P285" s="255"/>
      <c r="Q285" s="255"/>
      <c r="R285" s="255"/>
    </row>
    <row r="286" spans="11:18">
      <c r="K286" s="255"/>
      <c r="L286" s="255"/>
      <c r="M286" s="255"/>
      <c r="N286" s="255"/>
      <c r="O286" s="255"/>
      <c r="P286" s="255"/>
      <c r="Q286" s="255"/>
      <c r="R286" s="255"/>
    </row>
    <row r="287" spans="11:18">
      <c r="K287" s="255"/>
      <c r="L287" s="255"/>
      <c r="M287" s="255"/>
      <c r="N287" s="255"/>
      <c r="O287" s="255"/>
      <c r="P287" s="255"/>
      <c r="Q287" s="255"/>
      <c r="R287" s="255"/>
    </row>
    <row r="288" spans="11:18">
      <c r="K288" s="255"/>
      <c r="L288" s="255"/>
      <c r="M288" s="255"/>
      <c r="N288" s="255"/>
      <c r="O288" s="255"/>
      <c r="P288" s="255"/>
      <c r="Q288" s="255"/>
      <c r="R288" s="255"/>
    </row>
    <row r="289" spans="11:18">
      <c r="K289" s="255"/>
      <c r="L289" s="255"/>
      <c r="M289" s="255"/>
      <c r="N289" s="255"/>
      <c r="O289" s="255"/>
      <c r="P289" s="255"/>
      <c r="Q289" s="255"/>
      <c r="R289" s="255"/>
    </row>
    <row r="290" spans="11:18">
      <c r="K290" s="255"/>
      <c r="L290" s="255"/>
      <c r="M290" s="255"/>
      <c r="N290" s="255"/>
      <c r="O290" s="255"/>
      <c r="P290" s="255"/>
      <c r="Q290" s="255"/>
      <c r="R290" s="255"/>
    </row>
    <row r="291" spans="11:18">
      <c r="K291" s="255"/>
      <c r="L291" s="255"/>
      <c r="M291" s="255"/>
      <c r="N291" s="255"/>
      <c r="O291" s="255"/>
      <c r="P291" s="255"/>
      <c r="Q291" s="255"/>
      <c r="R291" s="255"/>
    </row>
    <row r="292" spans="11:18">
      <c r="K292" s="255"/>
      <c r="L292" s="255"/>
      <c r="M292" s="255"/>
      <c r="N292" s="255"/>
      <c r="O292" s="255"/>
      <c r="P292" s="255"/>
      <c r="Q292" s="255"/>
      <c r="R292" s="255"/>
    </row>
    <row r="293" spans="11:18">
      <c r="K293" s="255"/>
      <c r="L293" s="255"/>
      <c r="M293" s="255"/>
      <c r="N293" s="255"/>
      <c r="O293" s="255"/>
      <c r="P293" s="255"/>
      <c r="Q293" s="255"/>
      <c r="R293" s="255"/>
    </row>
    <row r="294" spans="11:18">
      <c r="K294" s="255"/>
      <c r="L294" s="255"/>
      <c r="M294" s="255"/>
      <c r="N294" s="255"/>
      <c r="O294" s="255"/>
      <c r="P294" s="255"/>
      <c r="Q294" s="255"/>
      <c r="R294" s="255"/>
    </row>
    <row r="295" spans="11:18">
      <c r="K295" s="255"/>
      <c r="L295" s="255"/>
      <c r="M295" s="255"/>
      <c r="N295" s="255"/>
      <c r="O295" s="255"/>
      <c r="P295" s="255"/>
      <c r="Q295" s="255"/>
      <c r="R295" s="255"/>
    </row>
    <row r="296" spans="11:18">
      <c r="K296" s="255"/>
      <c r="L296" s="255"/>
      <c r="M296" s="255"/>
      <c r="N296" s="255"/>
      <c r="O296" s="255"/>
      <c r="P296" s="255"/>
      <c r="Q296" s="255"/>
      <c r="R296" s="255"/>
    </row>
    <row r="297" spans="11:18">
      <c r="K297" s="255"/>
      <c r="L297" s="255"/>
      <c r="M297" s="255"/>
      <c r="N297" s="255"/>
      <c r="O297" s="255"/>
      <c r="P297" s="255"/>
      <c r="Q297" s="255"/>
      <c r="R297" s="255"/>
    </row>
    <row r="298" spans="11:18">
      <c r="K298" s="255"/>
      <c r="L298" s="255"/>
      <c r="M298" s="255"/>
      <c r="N298" s="255"/>
      <c r="O298" s="255"/>
      <c r="P298" s="255"/>
      <c r="Q298" s="255"/>
      <c r="R298" s="255"/>
    </row>
    <row r="299" spans="11:18">
      <c r="K299" s="255"/>
      <c r="L299" s="255"/>
      <c r="M299" s="255"/>
      <c r="N299" s="255"/>
      <c r="O299" s="255"/>
      <c r="P299" s="255"/>
      <c r="Q299" s="255"/>
      <c r="R299" s="255"/>
    </row>
    <row r="300" spans="11:18">
      <c r="K300" s="255"/>
      <c r="L300" s="255"/>
      <c r="M300" s="255"/>
      <c r="N300" s="255"/>
      <c r="O300" s="255"/>
      <c r="P300" s="255"/>
      <c r="Q300" s="255"/>
      <c r="R300" s="255"/>
    </row>
    <row r="301" spans="11:18">
      <c r="K301" s="255"/>
      <c r="L301" s="255"/>
      <c r="M301" s="255"/>
      <c r="N301" s="255"/>
      <c r="O301" s="255"/>
      <c r="P301" s="255"/>
      <c r="Q301" s="255"/>
      <c r="R301" s="255"/>
    </row>
    <row r="302" spans="11:18">
      <c r="K302" s="255"/>
      <c r="L302" s="255"/>
      <c r="M302" s="255"/>
      <c r="N302" s="255"/>
      <c r="O302" s="255"/>
      <c r="P302" s="255"/>
      <c r="Q302" s="255"/>
      <c r="R302" s="255"/>
    </row>
    <row r="303" spans="11:18">
      <c r="K303" s="255"/>
      <c r="L303" s="255"/>
      <c r="M303" s="255"/>
      <c r="N303" s="255"/>
      <c r="O303" s="255"/>
      <c r="P303" s="255"/>
      <c r="Q303" s="255"/>
      <c r="R303" s="255"/>
    </row>
    <row r="304" spans="11:18">
      <c r="K304" s="255"/>
      <c r="L304" s="255"/>
      <c r="M304" s="255"/>
      <c r="N304" s="255"/>
      <c r="O304" s="255"/>
      <c r="P304" s="255"/>
      <c r="Q304" s="255"/>
      <c r="R304" s="255"/>
    </row>
    <row r="305" spans="11:18">
      <c r="K305" s="255"/>
      <c r="L305" s="255"/>
      <c r="M305" s="255"/>
      <c r="N305" s="255"/>
      <c r="O305" s="255"/>
      <c r="P305" s="255"/>
      <c r="Q305" s="255"/>
      <c r="R305" s="255"/>
    </row>
    <row r="306" spans="11:18">
      <c r="K306" s="255"/>
      <c r="L306" s="255"/>
      <c r="M306" s="255"/>
      <c r="N306" s="255"/>
      <c r="O306" s="255"/>
      <c r="P306" s="255"/>
      <c r="Q306" s="255"/>
      <c r="R306" s="255"/>
    </row>
    <row r="307" spans="11:18">
      <c r="K307" s="255"/>
      <c r="L307" s="255"/>
      <c r="M307" s="255"/>
      <c r="N307" s="255"/>
      <c r="O307" s="255"/>
      <c r="P307" s="255"/>
      <c r="Q307" s="255"/>
      <c r="R307" s="255"/>
    </row>
    <row r="308" spans="11:18">
      <c r="K308" s="255"/>
      <c r="L308" s="255"/>
      <c r="M308" s="255"/>
      <c r="N308" s="255"/>
      <c r="O308" s="255"/>
      <c r="P308" s="255"/>
      <c r="Q308" s="255"/>
      <c r="R308" s="255"/>
    </row>
    <row r="309" spans="11:18">
      <c r="K309" s="255"/>
      <c r="L309" s="255"/>
      <c r="M309" s="255"/>
      <c r="N309" s="255"/>
      <c r="O309" s="255"/>
      <c r="P309" s="255"/>
      <c r="Q309" s="255"/>
      <c r="R309" s="255"/>
    </row>
    <row r="310" spans="11:18">
      <c r="K310" s="255"/>
      <c r="L310" s="255"/>
      <c r="M310" s="255"/>
      <c r="N310" s="255"/>
      <c r="O310" s="255"/>
      <c r="P310" s="255"/>
      <c r="Q310" s="255"/>
      <c r="R310" s="255"/>
    </row>
    <row r="311" spans="11:18">
      <c r="K311" s="255"/>
      <c r="L311" s="255"/>
      <c r="M311" s="255"/>
      <c r="N311" s="255"/>
      <c r="O311" s="255"/>
      <c r="P311" s="255"/>
      <c r="Q311" s="255"/>
      <c r="R311" s="255"/>
    </row>
    <row r="312" spans="11:18">
      <c r="K312" s="255"/>
      <c r="L312" s="255"/>
      <c r="M312" s="255"/>
      <c r="N312" s="255"/>
      <c r="O312" s="255"/>
      <c r="P312" s="255"/>
      <c r="Q312" s="255"/>
      <c r="R312" s="255"/>
    </row>
    <row r="313" spans="11:18">
      <c r="K313" s="255"/>
      <c r="L313" s="255"/>
      <c r="M313" s="255"/>
      <c r="N313" s="255"/>
      <c r="O313" s="255"/>
      <c r="P313" s="255"/>
      <c r="Q313" s="255"/>
      <c r="R313" s="255"/>
    </row>
    <row r="314" spans="11:18">
      <c r="K314" s="255"/>
      <c r="L314" s="255"/>
      <c r="M314" s="255"/>
      <c r="N314" s="255"/>
      <c r="O314" s="255"/>
      <c r="P314" s="255"/>
      <c r="Q314" s="255"/>
      <c r="R314" s="255"/>
    </row>
    <row r="315" spans="11:18">
      <c r="K315" s="255"/>
      <c r="L315" s="255"/>
      <c r="M315" s="255"/>
      <c r="N315" s="255"/>
      <c r="O315" s="255"/>
      <c r="P315" s="255"/>
      <c r="Q315" s="255"/>
      <c r="R315" s="255"/>
    </row>
    <row r="316" spans="11:18">
      <c r="K316" s="255"/>
      <c r="L316" s="255"/>
      <c r="M316" s="255"/>
      <c r="N316" s="255"/>
      <c r="O316" s="255"/>
      <c r="P316" s="255"/>
      <c r="Q316" s="255"/>
      <c r="R316" s="255"/>
    </row>
  </sheetData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80"/>
  <sheetViews>
    <sheetView showGridLines="0" view="pageBreakPreview" zoomScaleNormal="115" zoomScaleSheetLayoutView="100" workbookViewId="0"/>
  </sheetViews>
  <sheetFormatPr defaultRowHeight="15"/>
  <cols>
    <col min="1" max="1" width="15.85546875" style="172" customWidth="1"/>
    <col min="2" max="2" width="5.42578125" style="207" hidden="1" customWidth="1"/>
    <col min="3" max="3" width="6.7109375" style="207" hidden="1" customWidth="1"/>
    <col min="4" max="4" width="5" style="209" hidden="1" customWidth="1"/>
    <col min="5" max="5" width="5.42578125" style="207" hidden="1" customWidth="1"/>
    <col min="6" max="6" width="6.7109375" style="207" hidden="1" customWidth="1"/>
    <col min="7" max="7" width="5" style="209" hidden="1" customWidth="1"/>
    <col min="8" max="8" width="2.85546875" style="207" customWidth="1"/>
    <col min="9" max="9" width="5" style="207" customWidth="1"/>
    <col min="10" max="10" width="4.140625" style="209" customWidth="1"/>
    <col min="11" max="11" width="4.85546875" style="207" hidden="1" customWidth="1"/>
    <col min="12" max="12" width="6.7109375" style="207" hidden="1" customWidth="1"/>
    <col min="13" max="13" width="5" style="209" hidden="1" customWidth="1"/>
    <col min="14" max="14" width="4.85546875" style="207" hidden="1" customWidth="1"/>
    <col min="15" max="15" width="6.7109375" style="207" hidden="1" customWidth="1"/>
    <col min="16" max="16" width="5" style="209" hidden="1" customWidth="1"/>
    <col min="17" max="17" width="4.85546875" style="207" hidden="1" customWidth="1"/>
    <col min="18" max="18" width="6.7109375" style="207" hidden="1" customWidth="1"/>
    <col min="19" max="19" width="5" style="209" hidden="1" customWidth="1"/>
    <col min="20" max="20" width="0.7109375" style="209" customWidth="1"/>
    <col min="21" max="21" width="2.85546875" style="207" customWidth="1"/>
    <col min="22" max="22" width="5" style="207" customWidth="1"/>
    <col min="23" max="23" width="4.140625" style="209" customWidth="1"/>
    <col min="24" max="24" width="4.85546875" style="207" hidden="1" customWidth="1"/>
    <col min="25" max="25" width="6.7109375" style="207" hidden="1" customWidth="1"/>
    <col min="26" max="26" width="5" style="209" hidden="1" customWidth="1"/>
    <col min="27" max="27" width="4.85546875" style="207" hidden="1" customWidth="1"/>
    <col min="28" max="28" width="6.7109375" style="207" hidden="1" customWidth="1"/>
    <col min="29" max="29" width="5" style="209" hidden="1" customWidth="1"/>
    <col min="30" max="30" width="4.85546875" style="207" hidden="1" customWidth="1"/>
    <col min="31" max="31" width="6.7109375" style="207" hidden="1" customWidth="1"/>
    <col min="32" max="32" width="5" style="209" hidden="1" customWidth="1"/>
    <col min="33" max="33" width="0.7109375" style="209" customWidth="1"/>
    <col min="34" max="34" width="2.85546875" style="207" customWidth="1"/>
    <col min="35" max="35" width="5" style="207" customWidth="1"/>
    <col min="36" max="36" width="4.140625" style="209" customWidth="1"/>
    <col min="37" max="37" width="4.85546875" style="207" hidden="1" customWidth="1"/>
    <col min="38" max="38" width="6.7109375" style="207" hidden="1" customWidth="1"/>
    <col min="39" max="39" width="5" style="209" hidden="1" customWidth="1"/>
    <col min="40" max="40" width="4.85546875" style="207" hidden="1" customWidth="1"/>
    <col min="41" max="41" width="6.7109375" style="207" hidden="1" customWidth="1"/>
    <col min="42" max="42" width="5" style="209" hidden="1" customWidth="1"/>
    <col min="43" max="43" width="4.85546875" style="207" hidden="1" customWidth="1"/>
    <col min="44" max="44" width="6.7109375" style="207" hidden="1" customWidth="1"/>
    <col min="45" max="45" width="5" style="209" hidden="1" customWidth="1"/>
    <col min="46" max="46" width="0.7109375" style="209" customWidth="1"/>
    <col min="47" max="47" width="2.85546875" style="207" customWidth="1"/>
    <col min="48" max="48" width="5" style="207" customWidth="1"/>
    <col min="49" max="49" width="4.140625" style="209" customWidth="1"/>
    <col min="50" max="50" width="0.7109375" style="209" customWidth="1"/>
    <col min="51" max="51" width="2.85546875" style="207" customWidth="1"/>
    <col min="52" max="52" width="5" style="207" customWidth="1"/>
    <col min="53" max="53" width="4.140625" style="209" customWidth="1"/>
    <col min="54" max="54" width="0.7109375" style="209" customWidth="1"/>
    <col min="55" max="55" width="2.85546875" style="207" customWidth="1"/>
    <col min="56" max="56" width="5" style="207" customWidth="1"/>
    <col min="57" max="57" width="4.140625" style="209" customWidth="1"/>
    <col min="58" max="58" width="0.7109375" customWidth="1"/>
  </cols>
  <sheetData>
    <row r="1" spans="1:67" s="164" customFormat="1" ht="11.25">
      <c r="A1" s="161" t="s">
        <v>179</v>
      </c>
      <c r="B1" s="162"/>
      <c r="C1" s="162"/>
      <c r="D1" s="163"/>
      <c r="E1" s="162"/>
      <c r="F1" s="162"/>
      <c r="G1" s="163"/>
      <c r="H1" s="162"/>
      <c r="I1" s="162"/>
      <c r="J1" s="163"/>
      <c r="K1" s="162"/>
      <c r="L1" s="162"/>
      <c r="M1" s="163"/>
      <c r="N1" s="162"/>
      <c r="O1" s="162"/>
      <c r="P1" s="163"/>
      <c r="Q1" s="162"/>
      <c r="R1" s="162"/>
      <c r="S1" s="163"/>
      <c r="T1" s="163"/>
      <c r="U1" s="162"/>
      <c r="V1" s="162"/>
      <c r="W1" s="163"/>
      <c r="X1" s="162"/>
      <c r="Y1" s="162"/>
      <c r="Z1" s="163"/>
      <c r="AA1" s="162"/>
      <c r="AB1" s="162"/>
      <c r="AC1" s="163"/>
      <c r="AD1" s="162"/>
      <c r="AE1" s="162"/>
      <c r="AF1" s="163"/>
      <c r="AG1" s="163"/>
      <c r="AH1" s="162"/>
      <c r="AI1" s="162"/>
      <c r="AJ1" s="163"/>
      <c r="AK1" s="162"/>
      <c r="AL1" s="162"/>
      <c r="AM1" s="163"/>
      <c r="AN1" s="162"/>
      <c r="AO1" s="162"/>
      <c r="AP1" s="163"/>
      <c r="AQ1" s="162"/>
      <c r="AR1" s="162"/>
      <c r="AS1" s="163"/>
      <c r="AT1" s="163"/>
      <c r="AU1" s="162"/>
      <c r="AV1" s="162"/>
      <c r="AW1" s="163"/>
      <c r="AX1" s="163"/>
      <c r="AY1" s="162"/>
      <c r="AZ1" s="162"/>
      <c r="BA1" s="163"/>
      <c r="BB1" s="163"/>
      <c r="BC1" s="162"/>
      <c r="BD1" s="162"/>
      <c r="BE1" s="163"/>
    </row>
    <row r="2" spans="1:67" s="170" customFormat="1" ht="3" customHeight="1">
      <c r="A2" s="165"/>
      <c r="B2" s="166"/>
      <c r="C2" s="166"/>
      <c r="D2" s="167"/>
      <c r="E2" s="166"/>
      <c r="F2" s="166"/>
      <c r="G2" s="167"/>
      <c r="H2" s="168"/>
      <c r="I2" s="168"/>
      <c r="J2" s="169"/>
      <c r="K2" s="166"/>
      <c r="L2" s="166"/>
      <c r="M2" s="167"/>
      <c r="N2" s="166"/>
      <c r="O2" s="166"/>
      <c r="P2" s="167"/>
      <c r="Q2" s="166"/>
      <c r="R2" s="166"/>
      <c r="S2" s="167"/>
      <c r="T2" s="169"/>
      <c r="U2" s="168"/>
      <c r="V2" s="168"/>
      <c r="W2" s="169"/>
      <c r="X2" s="166"/>
      <c r="Y2" s="166"/>
      <c r="Z2" s="167"/>
      <c r="AA2" s="166"/>
      <c r="AB2" s="166"/>
      <c r="AC2" s="167"/>
      <c r="AD2" s="166"/>
      <c r="AE2" s="166"/>
      <c r="AF2" s="167"/>
      <c r="AG2" s="169"/>
      <c r="AH2" s="168"/>
      <c r="AI2" s="168"/>
      <c r="AJ2" s="169"/>
      <c r="AK2" s="168"/>
      <c r="AL2" s="168"/>
      <c r="AM2" s="169"/>
      <c r="AN2" s="168"/>
      <c r="AO2" s="168"/>
      <c r="AP2" s="169"/>
      <c r="AQ2" s="168"/>
      <c r="AR2" s="168"/>
      <c r="AS2" s="169"/>
      <c r="AT2" s="169"/>
      <c r="AU2" s="168"/>
      <c r="AV2" s="168"/>
      <c r="AW2" s="169"/>
      <c r="AX2" s="169"/>
      <c r="AY2" s="168"/>
      <c r="AZ2" s="168"/>
      <c r="BA2" s="169"/>
      <c r="BB2" s="169"/>
      <c r="BC2" s="168"/>
      <c r="BD2" s="168"/>
      <c r="BE2" s="169"/>
    </row>
    <row r="3" spans="1:67" s="173" customFormat="1" ht="13.5" customHeight="1">
      <c r="A3" s="171"/>
      <c r="B3" s="446">
        <v>2008</v>
      </c>
      <c r="C3" s="446"/>
      <c r="D3" s="446"/>
      <c r="E3" s="446">
        <v>2009</v>
      </c>
      <c r="F3" s="446"/>
      <c r="G3" s="446"/>
      <c r="H3" s="443">
        <v>2010</v>
      </c>
      <c r="I3" s="443"/>
      <c r="J3" s="443"/>
      <c r="K3" s="439" t="s">
        <v>140</v>
      </c>
      <c r="L3" s="439"/>
      <c r="M3" s="439"/>
      <c r="N3" s="439" t="s">
        <v>141</v>
      </c>
      <c r="O3" s="439"/>
      <c r="P3" s="439"/>
      <c r="Q3" s="439" t="s">
        <v>142</v>
      </c>
      <c r="R3" s="439"/>
      <c r="S3" s="439"/>
      <c r="T3" s="260"/>
      <c r="U3" s="443">
        <v>2011</v>
      </c>
      <c r="V3" s="443"/>
      <c r="W3" s="443"/>
      <c r="X3" s="439" t="s">
        <v>143</v>
      </c>
      <c r="Y3" s="439"/>
      <c r="Z3" s="439"/>
      <c r="AA3" s="439" t="s">
        <v>144</v>
      </c>
      <c r="AB3" s="439"/>
      <c r="AC3" s="439"/>
      <c r="AD3" s="439" t="s">
        <v>145</v>
      </c>
      <c r="AE3" s="439"/>
      <c r="AF3" s="439"/>
      <c r="AG3" s="260"/>
      <c r="AH3" s="443">
        <v>2012</v>
      </c>
      <c r="AI3" s="443"/>
      <c r="AJ3" s="443"/>
      <c r="AK3" s="443" t="s">
        <v>146</v>
      </c>
      <c r="AL3" s="443"/>
      <c r="AM3" s="443"/>
      <c r="AN3" s="443" t="s">
        <v>147</v>
      </c>
      <c r="AO3" s="443"/>
      <c r="AP3" s="443"/>
      <c r="AQ3" s="443" t="s">
        <v>148</v>
      </c>
      <c r="AR3" s="443"/>
      <c r="AS3" s="443"/>
      <c r="AT3" s="260"/>
      <c r="AU3" s="443">
        <v>2013</v>
      </c>
      <c r="AV3" s="443"/>
      <c r="AW3" s="443"/>
      <c r="AX3" s="260"/>
      <c r="AY3" s="443">
        <v>2014</v>
      </c>
      <c r="AZ3" s="443"/>
      <c r="BA3" s="443"/>
      <c r="BB3" s="260"/>
      <c r="BC3" s="443">
        <v>2015</v>
      </c>
      <c r="BD3" s="443"/>
      <c r="BE3" s="443"/>
      <c r="BF3" s="172"/>
      <c r="BG3" s="172"/>
    </row>
    <row r="4" spans="1:67" s="173" customFormat="1" ht="14.25" customHeight="1">
      <c r="A4" s="174"/>
      <c r="B4" s="440" t="s">
        <v>77</v>
      </c>
      <c r="C4" s="442" t="s">
        <v>78</v>
      </c>
      <c r="D4" s="442"/>
      <c r="E4" s="440" t="s">
        <v>77</v>
      </c>
      <c r="F4" s="442" t="s">
        <v>78</v>
      </c>
      <c r="G4" s="442"/>
      <c r="H4" s="440" t="s">
        <v>208</v>
      </c>
      <c r="I4" s="445" t="s">
        <v>139</v>
      </c>
      <c r="J4" s="445"/>
      <c r="K4" s="440" t="s">
        <v>77</v>
      </c>
      <c r="L4" s="442" t="s">
        <v>78</v>
      </c>
      <c r="M4" s="442"/>
      <c r="N4" s="440" t="s">
        <v>77</v>
      </c>
      <c r="O4" s="442" t="s">
        <v>78</v>
      </c>
      <c r="P4" s="442"/>
      <c r="Q4" s="440" t="s">
        <v>77</v>
      </c>
      <c r="R4" s="442" t="s">
        <v>78</v>
      </c>
      <c r="S4" s="442"/>
      <c r="T4" s="174"/>
      <c r="U4" s="440" t="s">
        <v>208</v>
      </c>
      <c r="V4" s="445" t="s">
        <v>139</v>
      </c>
      <c r="W4" s="445"/>
      <c r="X4" s="440" t="s">
        <v>77</v>
      </c>
      <c r="Y4" s="442" t="s">
        <v>78</v>
      </c>
      <c r="Z4" s="442"/>
      <c r="AA4" s="440" t="s">
        <v>77</v>
      </c>
      <c r="AB4" s="442" t="s">
        <v>78</v>
      </c>
      <c r="AC4" s="442"/>
      <c r="AD4" s="440" t="s">
        <v>77</v>
      </c>
      <c r="AE4" s="442" t="s">
        <v>78</v>
      </c>
      <c r="AF4" s="442"/>
      <c r="AG4" s="174"/>
      <c r="AH4" s="440" t="s">
        <v>208</v>
      </c>
      <c r="AI4" s="445" t="s">
        <v>139</v>
      </c>
      <c r="AJ4" s="445"/>
      <c r="AK4" s="440" t="s">
        <v>77</v>
      </c>
      <c r="AL4" s="442" t="s">
        <v>78</v>
      </c>
      <c r="AM4" s="442"/>
      <c r="AN4" s="440" t="s">
        <v>77</v>
      </c>
      <c r="AO4" s="442" t="s">
        <v>78</v>
      </c>
      <c r="AP4" s="442"/>
      <c r="AQ4" s="440" t="s">
        <v>77</v>
      </c>
      <c r="AR4" s="442" t="s">
        <v>78</v>
      </c>
      <c r="AS4" s="442"/>
      <c r="AT4" s="174"/>
      <c r="AU4" s="440" t="s">
        <v>208</v>
      </c>
      <c r="AV4" s="445" t="s">
        <v>139</v>
      </c>
      <c r="AW4" s="445"/>
      <c r="AX4" s="174"/>
      <c r="AY4" s="440" t="s">
        <v>208</v>
      </c>
      <c r="AZ4" s="445" t="s">
        <v>139</v>
      </c>
      <c r="BA4" s="445"/>
      <c r="BB4" s="174"/>
      <c r="BC4" s="440" t="s">
        <v>208</v>
      </c>
      <c r="BD4" s="445" t="s">
        <v>139</v>
      </c>
      <c r="BE4" s="445"/>
      <c r="BF4" s="174"/>
    </row>
    <row r="5" spans="1:67" s="181" customFormat="1" ht="21" customHeight="1">
      <c r="A5" s="175"/>
      <c r="B5" s="444"/>
      <c r="C5" s="176" t="s">
        <v>79</v>
      </c>
      <c r="D5" s="177" t="s">
        <v>80</v>
      </c>
      <c r="E5" s="444"/>
      <c r="F5" s="176" t="s">
        <v>79</v>
      </c>
      <c r="G5" s="177" t="s">
        <v>80</v>
      </c>
      <c r="H5" s="441"/>
      <c r="I5" s="175" t="s">
        <v>196</v>
      </c>
      <c r="J5" s="178" t="s">
        <v>80</v>
      </c>
      <c r="K5" s="441"/>
      <c r="L5" s="179" t="s">
        <v>79</v>
      </c>
      <c r="M5" s="180" t="s">
        <v>80</v>
      </c>
      <c r="N5" s="441"/>
      <c r="O5" s="179" t="s">
        <v>79</v>
      </c>
      <c r="P5" s="180" t="s">
        <v>80</v>
      </c>
      <c r="Q5" s="441"/>
      <c r="R5" s="179" t="s">
        <v>79</v>
      </c>
      <c r="S5" s="180" t="s">
        <v>80</v>
      </c>
      <c r="T5" s="178"/>
      <c r="U5" s="441"/>
      <c r="V5" s="175" t="s">
        <v>196</v>
      </c>
      <c r="W5" s="178" t="s">
        <v>80</v>
      </c>
      <c r="X5" s="441"/>
      <c r="Y5" s="179" t="s">
        <v>79</v>
      </c>
      <c r="Z5" s="180" t="s">
        <v>80</v>
      </c>
      <c r="AA5" s="441"/>
      <c r="AB5" s="179" t="s">
        <v>79</v>
      </c>
      <c r="AC5" s="180" t="s">
        <v>80</v>
      </c>
      <c r="AD5" s="441"/>
      <c r="AE5" s="179" t="s">
        <v>79</v>
      </c>
      <c r="AF5" s="180" t="s">
        <v>80</v>
      </c>
      <c r="AG5" s="178"/>
      <c r="AH5" s="441"/>
      <c r="AI5" s="175" t="s">
        <v>196</v>
      </c>
      <c r="AJ5" s="178" t="s">
        <v>80</v>
      </c>
      <c r="AK5" s="441"/>
      <c r="AL5" s="179" t="s">
        <v>79</v>
      </c>
      <c r="AM5" s="180" t="s">
        <v>80</v>
      </c>
      <c r="AN5" s="441"/>
      <c r="AO5" s="179" t="s">
        <v>79</v>
      </c>
      <c r="AP5" s="180" t="s">
        <v>80</v>
      </c>
      <c r="AQ5" s="441"/>
      <c r="AR5" s="179" t="s">
        <v>79</v>
      </c>
      <c r="AS5" s="180" t="s">
        <v>80</v>
      </c>
      <c r="AT5" s="178"/>
      <c r="AU5" s="441"/>
      <c r="AV5" s="175" t="s">
        <v>196</v>
      </c>
      <c r="AW5" s="178" t="s">
        <v>80</v>
      </c>
      <c r="AX5" s="178"/>
      <c r="AY5" s="441"/>
      <c r="AZ5" s="175" t="s">
        <v>196</v>
      </c>
      <c r="BA5" s="178" t="s">
        <v>80</v>
      </c>
      <c r="BB5" s="178"/>
      <c r="BC5" s="441"/>
      <c r="BD5" s="175" t="s">
        <v>196</v>
      </c>
      <c r="BE5" s="178" t="s">
        <v>80</v>
      </c>
    </row>
    <row r="6" spans="1:67" s="184" customFormat="1" ht="13.5" customHeight="1">
      <c r="A6" s="250" t="s">
        <v>128</v>
      </c>
      <c r="B6" s="176">
        <v>85</v>
      </c>
      <c r="C6" s="176">
        <v>1988.998568</v>
      </c>
      <c r="D6" s="177">
        <v>100.00000000000001</v>
      </c>
      <c r="E6" s="176">
        <v>88</v>
      </c>
      <c r="F6" s="176">
        <v>2378.1407439999998</v>
      </c>
      <c r="G6" s="177">
        <v>100.00000000000001</v>
      </c>
      <c r="H6" s="259">
        <v>84</v>
      </c>
      <c r="I6" s="259">
        <v>2759.3436637986397</v>
      </c>
      <c r="J6" s="182">
        <v>100.00000000000001</v>
      </c>
      <c r="K6" s="259">
        <v>84</v>
      </c>
      <c r="L6" s="259">
        <v>2673.1597569502096</v>
      </c>
      <c r="M6" s="183">
        <v>100.00000000000003</v>
      </c>
      <c r="N6" s="259">
        <v>85</v>
      </c>
      <c r="O6" s="259">
        <v>2696.7648627875801</v>
      </c>
      <c r="P6" s="183">
        <v>100</v>
      </c>
      <c r="Q6" s="259">
        <v>86</v>
      </c>
      <c r="R6" s="259">
        <v>2753.43937751559</v>
      </c>
      <c r="S6" s="183">
        <v>100</v>
      </c>
      <c r="T6" s="183"/>
      <c r="U6" s="259">
        <v>87</v>
      </c>
      <c r="V6" s="259">
        <v>2868.2933293659103</v>
      </c>
      <c r="W6" s="182">
        <v>100</v>
      </c>
      <c r="X6" s="259">
        <v>87</v>
      </c>
      <c r="Y6" s="259">
        <v>2932.905964</v>
      </c>
      <c r="Z6" s="183">
        <v>100</v>
      </c>
      <c r="AA6" s="259">
        <v>86</v>
      </c>
      <c r="AB6" s="259">
        <v>3048.0981489999995</v>
      </c>
      <c r="AC6" s="183">
        <v>100</v>
      </c>
      <c r="AD6" s="259">
        <v>86</v>
      </c>
      <c r="AE6" s="259">
        <v>3074.8560356672897</v>
      </c>
      <c r="AF6" s="183">
        <v>100.00000000000001</v>
      </c>
      <c r="AG6" s="183"/>
      <c r="AH6" s="259">
        <v>85</v>
      </c>
      <c r="AI6" s="259">
        <v>3108.0129790000001</v>
      </c>
      <c r="AJ6" s="182">
        <v>100</v>
      </c>
      <c r="AK6" s="259">
        <v>85</v>
      </c>
      <c r="AL6" s="259">
        <v>3085.2618000000002</v>
      </c>
      <c r="AM6" s="183">
        <v>100</v>
      </c>
      <c r="AN6" s="259">
        <v>83</v>
      </c>
      <c r="AO6" s="259">
        <v>3120.1004000000003</v>
      </c>
      <c r="AP6" s="183">
        <v>100</v>
      </c>
      <c r="AQ6" s="259">
        <v>83</v>
      </c>
      <c r="AR6" s="259">
        <v>3139.6439</v>
      </c>
      <c r="AS6" s="183">
        <v>100</v>
      </c>
      <c r="AT6" s="183"/>
      <c r="AU6" s="259">
        <v>80</v>
      </c>
      <c r="AV6" s="259">
        <v>3081.2281000000003</v>
      </c>
      <c r="AW6" s="182">
        <v>100</v>
      </c>
      <c r="AX6" s="183"/>
      <c r="AY6" s="259">
        <f>+AY9+AY19</f>
        <v>78</v>
      </c>
      <c r="AZ6" s="259">
        <f>+AZ9+AZ19</f>
        <v>3226.9929580000003</v>
      </c>
      <c r="BA6" s="182">
        <v>100</v>
      </c>
      <c r="BB6" s="183"/>
      <c r="BC6" s="259">
        <v>77</v>
      </c>
      <c r="BD6" s="259">
        <v>3328.76341</v>
      </c>
      <c r="BE6" s="182">
        <v>100</v>
      </c>
    </row>
    <row r="7" spans="1:67" s="190" customFormat="1" ht="11.25">
      <c r="A7" s="185" t="s">
        <v>209</v>
      </c>
      <c r="B7" s="186"/>
      <c r="C7" s="187">
        <v>74.733710000000002</v>
      </c>
      <c r="D7" s="187"/>
      <c r="E7" s="186"/>
      <c r="F7" s="187">
        <v>87.428976000000006</v>
      </c>
      <c r="G7" s="187"/>
      <c r="H7" s="186"/>
      <c r="I7" s="188">
        <v>0.89962652830205148</v>
      </c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8">
        <v>0.84174325200069988</v>
      </c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8">
        <v>0.86713407053185532</v>
      </c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8">
        <v>0.79486775730019121</v>
      </c>
      <c r="AW7" s="189"/>
      <c r="AX7" s="189"/>
      <c r="AY7" s="189"/>
      <c r="AZ7" s="188">
        <v>0.82599999999999996</v>
      </c>
      <c r="BA7" s="189"/>
      <c r="BB7" s="189"/>
      <c r="BC7" s="189"/>
      <c r="BD7" s="188">
        <v>0.83799999999999997</v>
      </c>
      <c r="BE7" s="189"/>
      <c r="BJ7" s="191"/>
      <c r="BK7" s="191"/>
      <c r="BL7" s="191"/>
      <c r="BM7" s="191"/>
      <c r="BN7" s="191"/>
      <c r="BO7" s="191"/>
    </row>
    <row r="8" spans="1:67" s="184" customFormat="1" ht="7.5" customHeight="1">
      <c r="A8" s="192"/>
      <c r="B8" s="259"/>
      <c r="C8" s="259"/>
      <c r="D8" s="183"/>
      <c r="E8" s="259"/>
      <c r="F8" s="259"/>
      <c r="G8" s="183"/>
      <c r="H8" s="259"/>
      <c r="I8" s="259"/>
      <c r="J8" s="183"/>
      <c r="K8" s="259"/>
      <c r="L8" s="259"/>
      <c r="M8" s="183"/>
      <c r="N8" s="259"/>
      <c r="O8" s="259"/>
      <c r="P8" s="183"/>
      <c r="Q8" s="259"/>
      <c r="R8" s="259"/>
      <c r="S8" s="183"/>
      <c r="T8" s="183"/>
      <c r="U8" s="259"/>
      <c r="V8" s="259"/>
      <c r="W8" s="183"/>
      <c r="X8" s="259"/>
      <c r="Y8" s="259"/>
      <c r="Z8" s="183"/>
      <c r="AA8" s="259"/>
      <c r="AB8" s="259"/>
      <c r="AC8" s="183"/>
      <c r="AD8" s="259"/>
      <c r="AE8" s="259"/>
      <c r="AF8" s="183"/>
      <c r="AG8" s="183"/>
      <c r="AH8" s="259"/>
      <c r="AI8" s="259"/>
      <c r="AJ8" s="183"/>
      <c r="AK8" s="259"/>
      <c r="AL8" s="259"/>
      <c r="AM8" s="183"/>
      <c r="AN8" s="259"/>
      <c r="AO8" s="259"/>
      <c r="AP8" s="183"/>
      <c r="AQ8" s="259"/>
      <c r="AR8" s="259"/>
      <c r="AS8" s="183"/>
      <c r="AT8" s="183"/>
      <c r="AU8" s="259"/>
      <c r="AV8" s="259"/>
      <c r="AW8" s="183"/>
      <c r="AX8" s="183"/>
      <c r="AY8" s="259"/>
      <c r="AZ8" s="259"/>
      <c r="BA8" s="183"/>
      <c r="BB8" s="183"/>
      <c r="BC8" s="259"/>
      <c r="BD8" s="259"/>
      <c r="BE8" s="183"/>
    </row>
    <row r="9" spans="1:67" s="172" customFormat="1" ht="11.25">
      <c r="A9" s="251" t="s">
        <v>129</v>
      </c>
      <c r="B9" s="259">
        <v>34</v>
      </c>
      <c r="C9" s="259">
        <v>1777</v>
      </c>
      <c r="D9" s="183">
        <v>89.341441898916457</v>
      </c>
      <c r="E9" s="259">
        <v>34</v>
      </c>
      <c r="F9" s="259">
        <v>2160.41129</v>
      </c>
      <c r="G9" s="183">
        <v>90.844551376981087</v>
      </c>
      <c r="H9" s="259">
        <v>33</v>
      </c>
      <c r="I9" s="259">
        <v>2533.5299919999998</v>
      </c>
      <c r="J9" s="183">
        <v>91.816399140084854</v>
      </c>
      <c r="K9" s="259">
        <v>33</v>
      </c>
      <c r="L9" s="259">
        <v>2452.8522869999997</v>
      </c>
      <c r="M9" s="183">
        <v>91.758537087900919</v>
      </c>
      <c r="N9" s="259">
        <v>33</v>
      </c>
      <c r="O9" s="259">
        <v>2476.2873450000002</v>
      </c>
      <c r="P9" s="183">
        <v>91.824369976413976</v>
      </c>
      <c r="Q9" s="259">
        <v>33</v>
      </c>
      <c r="R9" s="259">
        <v>2538.3482909999998</v>
      </c>
      <c r="S9" s="183">
        <v>92.188275933292374</v>
      </c>
      <c r="T9" s="183"/>
      <c r="U9" s="259">
        <v>33</v>
      </c>
      <c r="V9" s="259">
        <v>2649.9275130000001</v>
      </c>
      <c r="W9" s="183">
        <v>92.386907777867194</v>
      </c>
      <c r="X9" s="259">
        <v>33</v>
      </c>
      <c r="Y9" s="259">
        <v>2703.8341599999999</v>
      </c>
      <c r="Z9" s="183">
        <v>92.189599999999999</v>
      </c>
      <c r="AA9" s="259">
        <v>33</v>
      </c>
      <c r="AB9" s="259">
        <v>2810.4781489999996</v>
      </c>
      <c r="AC9" s="183">
        <v>92.204319271085254</v>
      </c>
      <c r="AD9" s="259">
        <v>33</v>
      </c>
      <c r="AE9" s="259">
        <v>2843.6073099999999</v>
      </c>
      <c r="AF9" s="183">
        <v>92.479364139820447</v>
      </c>
      <c r="AG9" s="183"/>
      <c r="AH9" s="259">
        <v>32</v>
      </c>
      <c r="AI9" s="259">
        <v>2879.5189789999999</v>
      </c>
      <c r="AJ9" s="183">
        <v>92.648228899175393</v>
      </c>
      <c r="AK9" s="259">
        <v>32</v>
      </c>
      <c r="AL9" s="259">
        <v>2855.1910000000003</v>
      </c>
      <c r="AM9" s="183">
        <v>92.542908352218305</v>
      </c>
      <c r="AN9" s="259">
        <v>31</v>
      </c>
      <c r="AO9" s="259">
        <v>2882.2841000000003</v>
      </c>
      <c r="AP9" s="183">
        <v>92.377927966677007</v>
      </c>
      <c r="AQ9" s="259">
        <v>31</v>
      </c>
      <c r="AR9" s="259">
        <v>2904.7196000000004</v>
      </c>
      <c r="AS9" s="183">
        <v>92.51748582060533</v>
      </c>
      <c r="AT9" s="183"/>
      <c r="AU9" s="259">
        <v>30</v>
      </c>
      <c r="AV9" s="259">
        <v>2846.2242000000001</v>
      </c>
      <c r="AW9" s="183">
        <v>92.373044371495908</v>
      </c>
      <c r="AX9" s="183"/>
      <c r="AY9" s="259">
        <v>29</v>
      </c>
      <c r="AZ9" s="259">
        <f>+AZ12+AZ11+AZ10</f>
        <v>2968.9005580000003</v>
      </c>
      <c r="BA9" s="183">
        <f>+AZ9*100/$AZ$6</f>
        <v>92.002077371747404</v>
      </c>
      <c r="BB9" s="183"/>
      <c r="BC9" s="259">
        <v>30</v>
      </c>
      <c r="BD9" s="259">
        <v>3047.8245099999999</v>
      </c>
      <c r="BE9" s="183">
        <v>91.560262313746108</v>
      </c>
      <c r="BJ9" s="181"/>
      <c r="BK9" s="181"/>
      <c r="BL9" s="181"/>
      <c r="BM9" s="181"/>
    </row>
    <row r="10" spans="1:67" s="172" customFormat="1" ht="11.25">
      <c r="A10" s="199" t="s">
        <v>130</v>
      </c>
      <c r="B10" s="194">
        <v>8</v>
      </c>
      <c r="C10" s="194">
        <v>284</v>
      </c>
      <c r="D10" s="195">
        <v>14.278542205566838</v>
      </c>
      <c r="E10" s="194">
        <v>9</v>
      </c>
      <c r="F10" s="194">
        <v>377.80516599999999</v>
      </c>
      <c r="G10" s="195">
        <v>15.886577232789717</v>
      </c>
      <c r="H10" s="194">
        <v>8</v>
      </c>
      <c r="I10" s="194">
        <v>453.82804499999997</v>
      </c>
      <c r="J10" s="195">
        <v>16.446956243762671</v>
      </c>
      <c r="K10" s="194">
        <v>8</v>
      </c>
      <c r="L10" s="194">
        <v>457.064885</v>
      </c>
      <c r="M10" s="195">
        <v>17.098300384465698</v>
      </c>
      <c r="N10" s="194">
        <v>8</v>
      </c>
      <c r="O10" s="194">
        <v>461.41972299999998</v>
      </c>
      <c r="P10" s="195">
        <v>17.110120699327179</v>
      </c>
      <c r="Q10" s="194">
        <v>8</v>
      </c>
      <c r="R10" s="194">
        <v>464.99766199999999</v>
      </c>
      <c r="S10" s="195">
        <v>16.887884505362319</v>
      </c>
      <c r="T10" s="195"/>
      <c r="U10" s="194">
        <v>8</v>
      </c>
      <c r="V10" s="194">
        <v>472.14561500000002</v>
      </c>
      <c r="W10" s="195">
        <v>16.460855316508951</v>
      </c>
      <c r="X10" s="194">
        <v>9</v>
      </c>
      <c r="Y10" s="194">
        <v>517.54</v>
      </c>
      <c r="Z10" s="195">
        <v>17.645399999999999</v>
      </c>
      <c r="AA10" s="194">
        <v>9</v>
      </c>
      <c r="AB10" s="194">
        <v>533.42009500000006</v>
      </c>
      <c r="AC10" s="195">
        <v>17.500095762172265</v>
      </c>
      <c r="AD10" s="194">
        <v>9</v>
      </c>
      <c r="AE10" s="194">
        <v>530.26307499999996</v>
      </c>
      <c r="AF10" s="195">
        <v>17.245135019302619</v>
      </c>
      <c r="AG10" s="195"/>
      <c r="AH10" s="194">
        <v>8</v>
      </c>
      <c r="AI10" s="194">
        <v>521.70035700000005</v>
      </c>
      <c r="AJ10" s="195">
        <v>16.785655675345879</v>
      </c>
      <c r="AK10" s="194">
        <v>8</v>
      </c>
      <c r="AL10" s="194">
        <v>527.84680000000003</v>
      </c>
      <c r="AM10" s="195">
        <v>17.108655090469103</v>
      </c>
      <c r="AN10" s="194">
        <v>7</v>
      </c>
      <c r="AO10" s="194">
        <v>524.17740000000003</v>
      </c>
      <c r="AP10" s="195">
        <v>16.800017076373599</v>
      </c>
      <c r="AQ10" s="194">
        <v>7</v>
      </c>
      <c r="AR10" s="194">
        <v>536.79930000000002</v>
      </c>
      <c r="AS10" s="195">
        <v>17.097458090708951</v>
      </c>
      <c r="AT10" s="195"/>
      <c r="AU10" s="194">
        <v>6</v>
      </c>
      <c r="AV10" s="194">
        <v>533.73850000000004</v>
      </c>
      <c r="AW10" s="195">
        <v>17.322265105916699</v>
      </c>
      <c r="AX10" s="195"/>
      <c r="AY10" s="194">
        <v>6</v>
      </c>
      <c r="AZ10" s="194">
        <v>570.73741600000005</v>
      </c>
      <c r="BA10" s="195">
        <f t="shared" ref="BA10:BA22" si="0">+AZ10*100/$AZ$6</f>
        <v>17.686354554480562</v>
      </c>
      <c r="BB10" s="195"/>
      <c r="BC10" s="194">
        <v>6</v>
      </c>
      <c r="BD10" s="194">
        <v>549.51005199999997</v>
      </c>
      <c r="BE10" s="195">
        <v>16.507933557224483</v>
      </c>
      <c r="BK10" s="184"/>
      <c r="BL10" s="184"/>
    </row>
    <row r="11" spans="1:67" s="172" customFormat="1" ht="11.25">
      <c r="A11" s="199" t="s">
        <v>131</v>
      </c>
      <c r="B11" s="194">
        <v>6</v>
      </c>
      <c r="C11" s="194">
        <v>154</v>
      </c>
      <c r="D11" s="195">
        <v>7.7425897875256791</v>
      </c>
      <c r="E11" s="194">
        <v>5</v>
      </c>
      <c r="F11" s="194">
        <v>177.73810399999999</v>
      </c>
      <c r="G11" s="195">
        <v>7.4738261159870198</v>
      </c>
      <c r="H11" s="194">
        <v>4</v>
      </c>
      <c r="I11" s="194">
        <v>217.03076200000001</v>
      </c>
      <c r="J11" s="195">
        <v>7.8653037984121728</v>
      </c>
      <c r="K11" s="194">
        <v>4</v>
      </c>
      <c r="L11" s="194">
        <v>217.405327</v>
      </c>
      <c r="M11" s="195">
        <v>8.1328968998110422</v>
      </c>
      <c r="N11" s="194">
        <v>4</v>
      </c>
      <c r="O11" s="194">
        <v>208.942916</v>
      </c>
      <c r="P11" s="195">
        <v>7.7479100563488057</v>
      </c>
      <c r="Q11" s="194">
        <v>4</v>
      </c>
      <c r="R11" s="194">
        <v>213.61200199999999</v>
      </c>
      <c r="S11" s="195">
        <v>7.7580063590410573</v>
      </c>
      <c r="T11" s="195"/>
      <c r="U11" s="194">
        <v>4</v>
      </c>
      <c r="V11" s="194">
        <v>212.98282599999999</v>
      </c>
      <c r="W11" s="195">
        <v>7.4254199812640431</v>
      </c>
      <c r="X11" s="194">
        <v>3</v>
      </c>
      <c r="Y11" s="194">
        <v>191.33</v>
      </c>
      <c r="Z11" s="195">
        <v>6.5233999999999996</v>
      </c>
      <c r="AA11" s="194">
        <v>3</v>
      </c>
      <c r="AB11" s="194">
        <v>198.00900499999997</v>
      </c>
      <c r="AC11" s="195">
        <v>6.4961492485063683</v>
      </c>
      <c r="AD11" s="194">
        <v>3</v>
      </c>
      <c r="AE11" s="194">
        <v>195.32213999999999</v>
      </c>
      <c r="AF11" s="195">
        <v>6.3522369091212481</v>
      </c>
      <c r="AG11" s="195"/>
      <c r="AH11" s="194">
        <v>3</v>
      </c>
      <c r="AI11" s="194">
        <v>194.40819500000001</v>
      </c>
      <c r="AJ11" s="195">
        <v>6.2550638080845671</v>
      </c>
      <c r="AK11" s="194">
        <v>3</v>
      </c>
      <c r="AL11" s="194">
        <v>198.583</v>
      </c>
      <c r="AM11" s="195">
        <v>6.4365040269840303</v>
      </c>
      <c r="AN11" s="194">
        <v>3</v>
      </c>
      <c r="AO11" s="194">
        <v>198.0472</v>
      </c>
      <c r="AP11" s="195">
        <v>6.3474624085814693</v>
      </c>
      <c r="AQ11" s="194">
        <v>3</v>
      </c>
      <c r="AR11" s="194">
        <v>196.35550000000001</v>
      </c>
      <c r="AS11" s="195">
        <v>6.2540691318528188</v>
      </c>
      <c r="AT11" s="195"/>
      <c r="AU11" s="194">
        <v>3</v>
      </c>
      <c r="AV11" s="194">
        <v>195.9162</v>
      </c>
      <c r="AW11" s="195">
        <v>6.3583802834979997</v>
      </c>
      <c r="AX11" s="195"/>
      <c r="AY11" s="194">
        <v>2</v>
      </c>
      <c r="AZ11" s="194">
        <v>187.38937200000001</v>
      </c>
      <c r="BA11" s="195">
        <f t="shared" si="0"/>
        <v>5.8069346428366142</v>
      </c>
      <c r="BB11" s="195"/>
      <c r="BC11" s="194">
        <v>1</v>
      </c>
      <c r="BD11" s="194">
        <v>179.07876099999999</v>
      </c>
      <c r="BE11" s="195">
        <v>5.3797383275130377</v>
      </c>
    </row>
    <row r="12" spans="1:67" s="172" customFormat="1" ht="11.25">
      <c r="A12" s="199" t="s">
        <v>132</v>
      </c>
      <c r="B12" s="194">
        <v>20</v>
      </c>
      <c r="C12" s="194">
        <v>1339</v>
      </c>
      <c r="D12" s="195">
        <v>67.320309905823933</v>
      </c>
      <c r="E12" s="194">
        <v>20</v>
      </c>
      <c r="F12" s="194">
        <v>1604.8680199999999</v>
      </c>
      <c r="G12" s="195">
        <v>67.484148028204345</v>
      </c>
      <c r="H12" s="194">
        <v>21</v>
      </c>
      <c r="I12" s="194">
        <v>1862.6711849999999</v>
      </c>
      <c r="J12" s="195">
        <v>67.504139097910013</v>
      </c>
      <c r="K12" s="194">
        <v>21</v>
      </c>
      <c r="L12" s="194">
        <v>1778.382075</v>
      </c>
      <c r="M12" s="195">
        <v>66.527339803624173</v>
      </c>
      <c r="N12" s="194">
        <v>21</v>
      </c>
      <c r="O12" s="194">
        <v>1805.9247060000002</v>
      </c>
      <c r="P12" s="195">
        <v>66.966339220737993</v>
      </c>
      <c r="Q12" s="194">
        <v>21</v>
      </c>
      <c r="R12" s="194">
        <v>1859.738627</v>
      </c>
      <c r="S12" s="195">
        <v>67.542385068889004</v>
      </c>
      <c r="T12" s="195"/>
      <c r="U12" s="194">
        <v>21</v>
      </c>
      <c r="V12" s="194">
        <v>1964.799072</v>
      </c>
      <c r="W12" s="195">
        <v>68.500632480094197</v>
      </c>
      <c r="X12" s="194">
        <v>21</v>
      </c>
      <c r="Y12" s="194">
        <v>1994.96</v>
      </c>
      <c r="Z12" s="195">
        <v>68.011700000000005</v>
      </c>
      <c r="AA12" s="194">
        <v>21</v>
      </c>
      <c r="AB12" s="194">
        <v>2079.0490489999997</v>
      </c>
      <c r="AC12" s="195">
        <v>68.208074260406633</v>
      </c>
      <c r="AD12" s="194">
        <v>21</v>
      </c>
      <c r="AE12" s="194">
        <v>2118.0220949999998</v>
      </c>
      <c r="AF12" s="195">
        <v>68.881992211396565</v>
      </c>
      <c r="AG12" s="195"/>
      <c r="AH12" s="194">
        <v>21</v>
      </c>
      <c r="AI12" s="194">
        <v>2163.4104269999998</v>
      </c>
      <c r="AJ12" s="195">
        <v>69.607509415744943</v>
      </c>
      <c r="AK12" s="194">
        <v>21</v>
      </c>
      <c r="AL12" s="194">
        <v>2128.7611999999999</v>
      </c>
      <c r="AM12" s="195">
        <v>68.997749234765095</v>
      </c>
      <c r="AN12" s="194">
        <v>21</v>
      </c>
      <c r="AO12" s="194">
        <v>2160.0595000000003</v>
      </c>
      <c r="AP12" s="195">
        <v>69.230448481721893</v>
      </c>
      <c r="AQ12" s="194">
        <v>21</v>
      </c>
      <c r="AR12" s="194">
        <v>2171.5648000000001</v>
      </c>
      <c r="AS12" s="195">
        <v>69.165958598043559</v>
      </c>
      <c r="AT12" s="195"/>
      <c r="AU12" s="194">
        <v>21</v>
      </c>
      <c r="AV12" s="194">
        <v>2116.5695000000001</v>
      </c>
      <c r="AW12" s="195">
        <v>68.692398982081201</v>
      </c>
      <c r="AX12" s="195"/>
      <c r="AY12" s="194">
        <v>21</v>
      </c>
      <c r="AZ12" s="194">
        <v>2210.7737700000002</v>
      </c>
      <c r="BA12" s="195">
        <f t="shared" si="0"/>
        <v>68.508788174430222</v>
      </c>
      <c r="BB12" s="195"/>
      <c r="BC12" s="194">
        <v>23</v>
      </c>
      <c r="BD12" s="194">
        <v>2319.2356970000001</v>
      </c>
      <c r="BE12" s="195">
        <v>69.672590429008594</v>
      </c>
    </row>
    <row r="13" spans="1:67" s="198" customFormat="1" ht="11.25">
      <c r="A13" s="252" t="s">
        <v>133</v>
      </c>
      <c r="B13" s="196">
        <v>4</v>
      </c>
      <c r="C13" s="196">
        <v>300.61691499999995</v>
      </c>
      <c r="D13" s="197">
        <v>15.11398348075633</v>
      </c>
      <c r="E13" s="196">
        <v>4</v>
      </c>
      <c r="F13" s="196">
        <v>352.52635999999995</v>
      </c>
      <c r="G13" s="197">
        <v>14.823612138575765</v>
      </c>
      <c r="H13" s="196">
        <v>4</v>
      </c>
      <c r="I13" s="196">
        <v>427.29325299999999</v>
      </c>
      <c r="J13" s="197">
        <v>15.485322057049189</v>
      </c>
      <c r="K13" s="196"/>
      <c r="L13" s="196"/>
      <c r="M13" s="197"/>
      <c r="N13" s="196"/>
      <c r="O13" s="196"/>
      <c r="P13" s="197"/>
      <c r="Q13" s="196"/>
      <c r="R13" s="196"/>
      <c r="S13" s="197"/>
      <c r="T13" s="197"/>
      <c r="U13" s="196">
        <v>4</v>
      </c>
      <c r="V13" s="196">
        <v>392.81079399999999</v>
      </c>
      <c r="W13" s="197">
        <v>13.694931058074111</v>
      </c>
      <c r="X13" s="196">
        <v>4</v>
      </c>
      <c r="Y13" s="196">
        <v>407.13857400000001</v>
      </c>
      <c r="Z13" s="197">
        <v>13.881746602087786</v>
      </c>
      <c r="AA13" s="196">
        <v>4</v>
      </c>
      <c r="AB13" s="196">
        <v>417.31667199999998</v>
      </c>
      <c r="AC13" s="197">
        <v>13.69105099640281</v>
      </c>
      <c r="AD13" s="196">
        <v>4</v>
      </c>
      <c r="AE13" s="196">
        <v>418.74944700000003</v>
      </c>
      <c r="AF13" s="197">
        <v>13.618505781820293</v>
      </c>
      <c r="AG13" s="197"/>
      <c r="AH13" s="196">
        <v>4</v>
      </c>
      <c r="AI13" s="196">
        <v>426.11490199999997</v>
      </c>
      <c r="AJ13" s="197">
        <v>13.710203428336454</v>
      </c>
      <c r="AK13" s="196">
        <v>4</v>
      </c>
      <c r="AL13" s="196">
        <v>426.39840000000004</v>
      </c>
      <c r="AM13" s="197">
        <v>13.8204932884464</v>
      </c>
      <c r="AN13" s="196">
        <v>4</v>
      </c>
      <c r="AO13" s="196">
        <v>427.911</v>
      </c>
      <c r="AP13" s="197">
        <v>13.714654823287104</v>
      </c>
      <c r="AQ13" s="196">
        <v>4</v>
      </c>
      <c r="AR13" s="196">
        <v>432.88260000000002</v>
      </c>
      <c r="AS13" s="197">
        <v>13.787633686737532</v>
      </c>
      <c r="AT13" s="197"/>
      <c r="AU13" s="196">
        <v>4</v>
      </c>
      <c r="AV13" s="196">
        <v>408.50920000000002</v>
      </c>
      <c r="AW13" s="197">
        <v>13.257999302291202</v>
      </c>
      <c r="AX13" s="197"/>
      <c r="AY13" s="196">
        <v>4</v>
      </c>
      <c r="AZ13" s="196">
        <v>417.84824200000003</v>
      </c>
      <c r="BA13" s="197">
        <f t="shared" si="0"/>
        <v>12.948532811765745</v>
      </c>
      <c r="BB13" s="197"/>
      <c r="BC13" s="196">
        <v>4</v>
      </c>
      <c r="BD13" s="196">
        <v>394.632993</v>
      </c>
      <c r="BE13" s="197">
        <v>11.85524305555858</v>
      </c>
    </row>
    <row r="14" spans="1:67" s="198" customFormat="1" ht="11.25">
      <c r="A14" s="252" t="s">
        <v>134</v>
      </c>
      <c r="B14" s="196">
        <v>3</v>
      </c>
      <c r="C14" s="196">
        <v>351.82465300000001</v>
      </c>
      <c r="D14" s="197">
        <v>17.688532242321855</v>
      </c>
      <c r="E14" s="196">
        <v>3</v>
      </c>
      <c r="F14" s="196">
        <v>456.57581199999998</v>
      </c>
      <c r="G14" s="197">
        <v>19.198855793204476</v>
      </c>
      <c r="H14" s="196">
        <v>2</v>
      </c>
      <c r="I14" s="196">
        <v>526.10519099999999</v>
      </c>
      <c r="J14" s="197">
        <v>19.06631630928274</v>
      </c>
      <c r="K14" s="196"/>
      <c r="L14" s="196"/>
      <c r="M14" s="197"/>
      <c r="N14" s="196"/>
      <c r="O14" s="196"/>
      <c r="P14" s="197"/>
      <c r="Q14" s="196"/>
      <c r="R14" s="196"/>
      <c r="S14" s="197"/>
      <c r="T14" s="197"/>
      <c r="U14" s="196">
        <v>2</v>
      </c>
      <c r="V14" s="196">
        <v>590.89072799999997</v>
      </c>
      <c r="W14" s="197">
        <v>20.60077754079034</v>
      </c>
      <c r="X14" s="196">
        <v>2</v>
      </c>
      <c r="Y14" s="196">
        <v>600.19193700000005</v>
      </c>
      <c r="Z14" s="197">
        <v>20.464070255475807</v>
      </c>
      <c r="AA14" s="196">
        <v>2</v>
      </c>
      <c r="AB14" s="196">
        <v>628.10862599999996</v>
      </c>
      <c r="AC14" s="197">
        <v>20.606574831130875</v>
      </c>
      <c r="AD14" s="196">
        <v>2</v>
      </c>
      <c r="AE14" s="196">
        <v>645.14228700000001</v>
      </c>
      <c r="AF14" s="197">
        <v>20.981219267392287</v>
      </c>
      <c r="AG14" s="197"/>
      <c r="AH14" s="196">
        <v>2</v>
      </c>
      <c r="AI14" s="196">
        <v>656.88337100000001</v>
      </c>
      <c r="AJ14" s="197">
        <v>21.135155336814311</v>
      </c>
      <c r="AK14" s="196">
        <v>2</v>
      </c>
      <c r="AL14" s="196">
        <v>646.73329999999999</v>
      </c>
      <c r="AM14" s="197">
        <v>20.962023384855101</v>
      </c>
      <c r="AN14" s="196">
        <v>2</v>
      </c>
      <c r="AO14" s="196">
        <v>659.49620000000004</v>
      </c>
      <c r="AP14" s="197">
        <v>21.137018539531599</v>
      </c>
      <c r="AQ14" s="196">
        <v>2</v>
      </c>
      <c r="AR14" s="196">
        <v>681.52629999999999</v>
      </c>
      <c r="AS14" s="197">
        <v>21.707120989103256</v>
      </c>
      <c r="AT14" s="197"/>
      <c r="AU14" s="196">
        <v>2</v>
      </c>
      <c r="AV14" s="196">
        <v>679.19460000000004</v>
      </c>
      <c r="AW14" s="197">
        <v>22.042983445464497</v>
      </c>
      <c r="AX14" s="197"/>
      <c r="AY14" s="196">
        <v>2</v>
      </c>
      <c r="AZ14" s="196">
        <v>738.22974899999997</v>
      </c>
      <c r="BA14" s="197">
        <f t="shared" si="0"/>
        <v>22.876707777432962</v>
      </c>
      <c r="BB14" s="197"/>
      <c r="BC14" s="196">
        <v>2</v>
      </c>
      <c r="BD14" s="196">
        <v>796.08298200000002</v>
      </c>
      <c r="BE14" s="197">
        <v>23.91527675437889</v>
      </c>
    </row>
    <row r="15" spans="1:67" s="198" customFormat="1" ht="11.25">
      <c r="A15" s="252" t="s">
        <v>135</v>
      </c>
      <c r="B15" s="196">
        <v>2</v>
      </c>
      <c r="C15" s="196">
        <v>107.274287</v>
      </c>
      <c r="D15" s="197">
        <v>5.3933818116253169</v>
      </c>
      <c r="E15" s="196">
        <v>2</v>
      </c>
      <c r="F15" s="196">
        <v>139.73717600000001</v>
      </c>
      <c r="G15" s="197">
        <v>5.87590016917855</v>
      </c>
      <c r="H15" s="196">
        <v>3</v>
      </c>
      <c r="I15" s="196">
        <v>202.42938100000001</v>
      </c>
      <c r="J15" s="197">
        <v>7.3361424187854301</v>
      </c>
      <c r="K15" s="196"/>
      <c r="L15" s="196"/>
      <c r="M15" s="197"/>
      <c r="N15" s="196"/>
      <c r="O15" s="196"/>
      <c r="P15" s="197"/>
      <c r="Q15" s="196"/>
      <c r="R15" s="196"/>
      <c r="S15" s="197"/>
      <c r="T15" s="197"/>
      <c r="U15" s="196">
        <v>3</v>
      </c>
      <c r="V15" s="196">
        <v>263.23190299999999</v>
      </c>
      <c r="W15" s="197">
        <v>9.1773006723197419</v>
      </c>
      <c r="X15" s="196">
        <v>3</v>
      </c>
      <c r="Y15" s="196">
        <v>261.72957799999995</v>
      </c>
      <c r="Z15" s="197">
        <v>8.9238994094118151</v>
      </c>
      <c r="AA15" s="196">
        <v>3</v>
      </c>
      <c r="AB15" s="196">
        <v>268.00001199999997</v>
      </c>
      <c r="AC15" s="197">
        <v>8.7923681882725369</v>
      </c>
      <c r="AD15" s="196">
        <v>3</v>
      </c>
      <c r="AE15" s="196">
        <v>268.08785799999998</v>
      </c>
      <c r="AF15" s="197">
        <v>8.7187125150014033</v>
      </c>
      <c r="AG15" s="197"/>
      <c r="AH15" s="196">
        <v>3</v>
      </c>
      <c r="AI15" s="196">
        <v>286.61817000000002</v>
      </c>
      <c r="AJ15" s="197">
        <v>9.2219103310250361</v>
      </c>
      <c r="AK15" s="196">
        <v>3</v>
      </c>
      <c r="AL15" s="196">
        <v>277.4794</v>
      </c>
      <c r="AM15" s="197">
        <v>8.9937067901336594</v>
      </c>
      <c r="AN15" s="196">
        <v>3</v>
      </c>
      <c r="AO15" s="196">
        <v>287.74680000000001</v>
      </c>
      <c r="AP15" s="197">
        <v>9.222357075432571</v>
      </c>
      <c r="AQ15" s="196">
        <v>3</v>
      </c>
      <c r="AR15" s="196">
        <v>295.87530000000004</v>
      </c>
      <c r="AS15" s="197">
        <v>9.4238489912821013</v>
      </c>
      <c r="AT15" s="197"/>
      <c r="AU15" s="196">
        <v>3</v>
      </c>
      <c r="AV15" s="196">
        <v>298.59530000000001</v>
      </c>
      <c r="AW15" s="197">
        <v>9.69078855278517</v>
      </c>
      <c r="AX15" s="197"/>
      <c r="AY15" s="196">
        <v>3</v>
      </c>
      <c r="AZ15" s="196">
        <v>303.87423699999999</v>
      </c>
      <c r="BA15" s="197">
        <f t="shared" si="0"/>
        <v>9.4166377477418699</v>
      </c>
      <c r="BB15" s="197"/>
      <c r="BC15" s="196">
        <v>3</v>
      </c>
      <c r="BD15" s="196">
        <v>315.98134900000002</v>
      </c>
      <c r="BE15" s="197">
        <v>9.492454406665086</v>
      </c>
    </row>
    <row r="16" spans="1:67" s="198" customFormat="1" ht="11.25">
      <c r="A16" s="252" t="s">
        <v>136</v>
      </c>
      <c r="B16" s="196">
        <v>4</v>
      </c>
      <c r="C16" s="196">
        <v>386.712897</v>
      </c>
      <c r="D16" s="197">
        <v>19.442593032575779</v>
      </c>
      <c r="E16" s="196">
        <v>4</v>
      </c>
      <c r="F16" s="196">
        <v>453.744801</v>
      </c>
      <c r="G16" s="197">
        <v>19.079812754766039</v>
      </c>
      <c r="H16" s="196">
        <v>4</v>
      </c>
      <c r="I16" s="196">
        <v>468.60376000000002</v>
      </c>
      <c r="J16" s="197">
        <v>16.982435575092467</v>
      </c>
      <c r="K16" s="196"/>
      <c r="L16" s="196"/>
      <c r="M16" s="197"/>
      <c r="N16" s="196"/>
      <c r="O16" s="196"/>
      <c r="P16" s="197"/>
      <c r="Q16" s="196"/>
      <c r="R16" s="196"/>
      <c r="S16" s="197"/>
      <c r="T16" s="197"/>
      <c r="U16" s="196">
        <v>4</v>
      </c>
      <c r="V16" s="196">
        <v>492.87384700000001</v>
      </c>
      <c r="W16" s="197">
        <v>17.183523106019251</v>
      </c>
      <c r="X16" s="196">
        <v>3</v>
      </c>
      <c r="Y16" s="196">
        <v>416.81617399999999</v>
      </c>
      <c r="Z16" s="197">
        <v>14.211712858039657</v>
      </c>
      <c r="AA16" s="196">
        <v>3</v>
      </c>
      <c r="AB16" s="196">
        <v>437.41476999999998</v>
      </c>
      <c r="AC16" s="197">
        <v>14.350416181431171</v>
      </c>
      <c r="AD16" s="196">
        <v>3</v>
      </c>
      <c r="AE16" s="196">
        <v>456.83432399999998</v>
      </c>
      <c r="AF16" s="197">
        <v>14.857096355109844</v>
      </c>
      <c r="AG16" s="197"/>
      <c r="AH16" s="196">
        <v>3</v>
      </c>
      <c r="AI16" s="196">
        <v>448.760651</v>
      </c>
      <c r="AJ16" s="197">
        <v>14.438828088304453</v>
      </c>
      <c r="AK16" s="196">
        <v>3</v>
      </c>
      <c r="AL16" s="196">
        <v>446.75140000000005</v>
      </c>
      <c r="AM16" s="197">
        <v>14.480177986840499</v>
      </c>
      <c r="AN16" s="196">
        <v>3</v>
      </c>
      <c r="AO16" s="196">
        <v>451.18620000000004</v>
      </c>
      <c r="AP16" s="197">
        <v>14.460630818162098</v>
      </c>
      <c r="AQ16" s="196">
        <v>3</v>
      </c>
      <c r="AR16" s="196">
        <v>449.45670000000001</v>
      </c>
      <c r="AS16" s="197">
        <v>14.315531133960764</v>
      </c>
      <c r="AT16" s="197"/>
      <c r="AU16" s="196">
        <v>3</v>
      </c>
      <c r="AV16" s="196">
        <v>428.82890000000003</v>
      </c>
      <c r="AW16" s="197">
        <v>13.9174668697848</v>
      </c>
      <c r="AX16" s="197"/>
      <c r="AY16" s="196">
        <v>3</v>
      </c>
      <c r="AZ16" s="196">
        <v>440.57493899999997</v>
      </c>
      <c r="BA16" s="197">
        <f t="shared" si="0"/>
        <v>13.652801376829032</v>
      </c>
      <c r="BB16" s="197"/>
      <c r="BC16" s="196">
        <v>3</v>
      </c>
      <c r="BD16" s="196">
        <v>453.427415</v>
      </c>
      <c r="BE16" s="197">
        <v>13.621497209379623</v>
      </c>
    </row>
    <row r="17" spans="1:57" s="198" customFormat="1" ht="11.25">
      <c r="A17" s="252" t="s">
        <v>105</v>
      </c>
      <c r="B17" s="196">
        <v>7</v>
      </c>
      <c r="C17" s="196">
        <v>192.5712480000002</v>
      </c>
      <c r="D17" s="197">
        <v>9.6818193385446527</v>
      </c>
      <c r="E17" s="196">
        <v>7</v>
      </c>
      <c r="F17" s="196">
        <v>202.28387100000009</v>
      </c>
      <c r="G17" s="197">
        <v>8.5059671724795152</v>
      </c>
      <c r="H17" s="196">
        <v>8</v>
      </c>
      <c r="I17" s="196">
        <v>238.23960000000011</v>
      </c>
      <c r="J17" s="197">
        <v>8.633922737700189</v>
      </c>
      <c r="K17" s="196">
        <v>21</v>
      </c>
      <c r="L17" s="196">
        <v>1778.382075</v>
      </c>
      <c r="M17" s="197">
        <v>66.527339803624173</v>
      </c>
      <c r="N17" s="196">
        <v>21</v>
      </c>
      <c r="O17" s="196">
        <v>1805.9247060000002</v>
      </c>
      <c r="P17" s="197">
        <v>66.966339220737993</v>
      </c>
      <c r="Q17" s="196">
        <v>21</v>
      </c>
      <c r="R17" s="196">
        <v>1859.738627</v>
      </c>
      <c r="S17" s="197">
        <v>67.542385068889004</v>
      </c>
      <c r="T17" s="197"/>
      <c r="U17" s="196">
        <v>8</v>
      </c>
      <c r="V17" s="196">
        <v>224.99180000000001</v>
      </c>
      <c r="W17" s="197">
        <v>7.8441001028907493</v>
      </c>
      <c r="X17" s="196">
        <v>9</v>
      </c>
      <c r="Y17" s="196">
        <v>309.08373699999993</v>
      </c>
      <c r="Z17" s="197">
        <v>10.530270874984936</v>
      </c>
      <c r="AA17" s="196">
        <v>9</v>
      </c>
      <c r="AB17" s="196">
        <v>328.2089689999998</v>
      </c>
      <c r="AC17" s="197">
        <v>10.767664063169242</v>
      </c>
      <c r="AD17" s="196">
        <v>9</v>
      </c>
      <c r="AE17" s="196">
        <v>329.20817899999975</v>
      </c>
      <c r="AF17" s="197">
        <v>10.706458292072742</v>
      </c>
      <c r="AG17" s="197"/>
      <c r="AH17" s="196">
        <v>9</v>
      </c>
      <c r="AI17" s="196">
        <v>345.03333299999986</v>
      </c>
      <c r="AJ17" s="197">
        <v>11.101412231264684</v>
      </c>
      <c r="AK17" s="196">
        <v>9</v>
      </c>
      <c r="AL17" s="196">
        <v>331.39870000000002</v>
      </c>
      <c r="AM17" s="197">
        <v>10.7413477844895</v>
      </c>
      <c r="AN17" s="196">
        <v>9</v>
      </c>
      <c r="AO17" s="196">
        <v>333.71930000000003</v>
      </c>
      <c r="AP17" s="197">
        <v>10.6957872253085</v>
      </c>
      <c r="AQ17" s="196">
        <v>9</v>
      </c>
      <c r="AR17" s="196">
        <v>311.82390000000004</v>
      </c>
      <c r="AS17" s="197">
        <v>9.9318237969599039</v>
      </c>
      <c r="AT17" s="197"/>
      <c r="AU17" s="196">
        <v>9</v>
      </c>
      <c r="AV17" s="196">
        <v>301.44150000000002</v>
      </c>
      <c r="AW17" s="197">
        <v>9.7831608117555504</v>
      </c>
      <c r="AX17" s="197"/>
      <c r="AY17" s="196">
        <v>9</v>
      </c>
      <c r="AZ17" s="196">
        <v>310.24660299999999</v>
      </c>
      <c r="BA17" s="197">
        <f t="shared" si="0"/>
        <v>9.6141084606606064</v>
      </c>
      <c r="BB17" s="197"/>
      <c r="BC17" s="196">
        <v>11</v>
      </c>
      <c r="BD17" s="196">
        <v>359.11095799999998</v>
      </c>
      <c r="BE17" s="197">
        <v>10.788119003026411</v>
      </c>
    </row>
    <row r="18" spans="1:57" s="172" customFormat="1" ht="7.5" customHeight="1">
      <c r="A18" s="193"/>
      <c r="B18" s="194"/>
      <c r="C18" s="194"/>
      <c r="D18" s="195"/>
      <c r="E18" s="194"/>
      <c r="F18" s="194"/>
      <c r="G18" s="195"/>
      <c r="H18" s="194"/>
      <c r="I18" s="194"/>
      <c r="J18" s="195"/>
      <c r="K18" s="194"/>
      <c r="L18" s="194"/>
      <c r="M18" s="195"/>
      <c r="N18" s="194"/>
      <c r="O18" s="194"/>
      <c r="P18" s="195"/>
      <c r="Q18" s="194"/>
      <c r="R18" s="194"/>
      <c r="S18" s="195"/>
      <c r="T18" s="195"/>
      <c r="U18" s="194"/>
      <c r="V18" s="194"/>
      <c r="W18" s="195"/>
      <c r="X18" s="194"/>
      <c r="Y18" s="194"/>
      <c r="Z18" s="195"/>
      <c r="AA18" s="194"/>
      <c r="AB18" s="194"/>
      <c r="AC18" s="195"/>
      <c r="AD18" s="194"/>
      <c r="AE18" s="194"/>
      <c r="AF18" s="195"/>
      <c r="AG18" s="195"/>
      <c r="AH18" s="194"/>
      <c r="AI18" s="194"/>
      <c r="AJ18" s="195"/>
      <c r="AK18" s="194"/>
      <c r="AL18" s="194"/>
      <c r="AM18" s="195"/>
      <c r="AN18" s="194"/>
      <c r="AO18" s="194"/>
      <c r="AP18" s="195"/>
      <c r="AQ18" s="194"/>
      <c r="AR18" s="194"/>
      <c r="AS18" s="195"/>
      <c r="AT18" s="195"/>
      <c r="AU18" s="194"/>
      <c r="AV18" s="194"/>
      <c r="AW18" s="195"/>
      <c r="AX18" s="195"/>
      <c r="AY18" s="194"/>
      <c r="AZ18" s="194"/>
      <c r="BA18" s="195"/>
      <c r="BB18" s="195"/>
      <c r="BC18" s="194"/>
      <c r="BD18" s="194"/>
      <c r="BE18" s="195"/>
    </row>
    <row r="19" spans="1:57" s="172" customFormat="1" ht="18.75">
      <c r="A19" s="253" t="s">
        <v>137</v>
      </c>
      <c r="B19" s="194">
        <v>51</v>
      </c>
      <c r="C19" s="194">
        <v>211.99856799999998</v>
      </c>
      <c r="D19" s="195" t="s">
        <v>180</v>
      </c>
      <c r="E19" s="194">
        <v>54</v>
      </c>
      <c r="F19" s="194">
        <v>217.72945399999998</v>
      </c>
      <c r="G19" s="195">
        <v>9.1554486230189234</v>
      </c>
      <c r="H19" s="194">
        <v>51</v>
      </c>
      <c r="I19" s="194">
        <v>225.81367179864</v>
      </c>
      <c r="J19" s="195">
        <v>8.1836008599151615</v>
      </c>
      <c r="K19" s="194">
        <v>51</v>
      </c>
      <c r="L19" s="194">
        <v>220.30746995021002</v>
      </c>
      <c r="M19" s="195">
        <v>8.2414629120991023</v>
      </c>
      <c r="N19" s="194">
        <v>52</v>
      </c>
      <c r="O19" s="194">
        <v>220.47751778757998</v>
      </c>
      <c r="P19" s="195">
        <v>8.1756300235860291</v>
      </c>
      <c r="Q19" s="194">
        <v>53</v>
      </c>
      <c r="R19" s="194">
        <v>215.09108651559001</v>
      </c>
      <c r="S19" s="195">
        <v>7.811724066707626</v>
      </c>
      <c r="T19" s="195"/>
      <c r="U19" s="194">
        <v>54</v>
      </c>
      <c r="V19" s="194">
        <v>218.36581636591001</v>
      </c>
      <c r="W19" s="195">
        <v>7.6130922221327992</v>
      </c>
      <c r="X19" s="194">
        <v>54</v>
      </c>
      <c r="Y19" s="194">
        <v>229.07180400000001</v>
      </c>
      <c r="Z19" s="195">
        <v>7.8103999999999996</v>
      </c>
      <c r="AA19" s="194">
        <v>53</v>
      </c>
      <c r="AB19" s="194">
        <v>237.62</v>
      </c>
      <c r="AC19" s="195">
        <v>7.7956807289147445</v>
      </c>
      <c r="AD19" s="194">
        <v>53</v>
      </c>
      <c r="AE19" s="194">
        <v>231.24872566728999</v>
      </c>
      <c r="AF19" s="195">
        <v>7.5206358601795671</v>
      </c>
      <c r="AG19" s="195"/>
      <c r="AH19" s="194">
        <v>53</v>
      </c>
      <c r="AI19" s="194">
        <v>228.49400000000003</v>
      </c>
      <c r="AJ19" s="195">
        <v>7.3517711008246085</v>
      </c>
      <c r="AK19" s="194">
        <v>53</v>
      </c>
      <c r="AL19" s="194">
        <v>230.07080000000002</v>
      </c>
      <c r="AM19" s="195">
        <v>7.45709164778172</v>
      </c>
      <c r="AN19" s="194">
        <v>52</v>
      </c>
      <c r="AO19" s="194">
        <v>237.81630000000001</v>
      </c>
      <c r="AP19" s="195">
        <v>7.6220720333230307</v>
      </c>
      <c r="AQ19" s="194">
        <v>52</v>
      </c>
      <c r="AR19" s="194">
        <v>234.92430000000002</v>
      </c>
      <c r="AS19" s="195">
        <f>+AR19*100/$AR$6</f>
        <v>7.4825141793946761</v>
      </c>
      <c r="AT19" s="195"/>
      <c r="AU19" s="194">
        <v>50</v>
      </c>
      <c r="AV19" s="194">
        <v>235.00390000000002</v>
      </c>
      <c r="AW19" s="195">
        <v>7.6269556285041009</v>
      </c>
      <c r="AX19" s="195"/>
      <c r="AY19" s="194">
        <v>49</v>
      </c>
      <c r="AZ19" s="194">
        <v>258.0924</v>
      </c>
      <c r="BA19" s="195">
        <f t="shared" si="0"/>
        <v>7.997922628252601</v>
      </c>
      <c r="BB19" s="195"/>
      <c r="BC19" s="194">
        <v>47</v>
      </c>
      <c r="BD19" s="194">
        <v>280.93889999999999</v>
      </c>
      <c r="BE19" s="195">
        <v>8.4397376862538867</v>
      </c>
    </row>
    <row r="20" spans="1:57" s="172" customFormat="1" ht="11.25">
      <c r="A20" s="199" t="s">
        <v>194</v>
      </c>
      <c r="B20" s="259">
        <v>24</v>
      </c>
      <c r="C20" s="259">
        <v>84.807422000000003</v>
      </c>
      <c r="D20" s="183">
        <v>4.2638251914518221</v>
      </c>
      <c r="E20" s="259">
        <v>26</v>
      </c>
      <c r="F20" s="259">
        <v>99.227322999999998</v>
      </c>
      <c r="G20" s="183">
        <v>4.1724747894063245</v>
      </c>
      <c r="H20" s="259">
        <v>26</v>
      </c>
      <c r="I20" s="259">
        <v>117.116508</v>
      </c>
      <c r="J20" s="183">
        <v>4.2443610608028441</v>
      </c>
      <c r="K20" s="259">
        <v>26</v>
      </c>
      <c r="L20" s="259">
        <v>121.15473</v>
      </c>
      <c r="M20" s="183">
        <v>4.5322667186275707</v>
      </c>
      <c r="N20" s="259">
        <v>27</v>
      </c>
      <c r="O20" s="259">
        <v>125.147047</v>
      </c>
      <c r="P20" s="183">
        <v>4.6406362203428646</v>
      </c>
      <c r="Q20" s="259">
        <v>27</v>
      </c>
      <c r="R20" s="259">
        <v>124.015418</v>
      </c>
      <c r="S20" s="183">
        <v>4.5040184655126954</v>
      </c>
      <c r="T20" s="183"/>
      <c r="U20" s="259">
        <v>28</v>
      </c>
      <c r="V20" s="259">
        <v>125.7</v>
      </c>
      <c r="W20" s="183">
        <v>4.3823969715045967</v>
      </c>
      <c r="X20" s="259">
        <v>28</v>
      </c>
      <c r="Y20" s="259">
        <v>133.4</v>
      </c>
      <c r="Z20" s="183">
        <v>4.5481999999999996</v>
      </c>
      <c r="AA20" s="259">
        <v>28</v>
      </c>
      <c r="AB20" s="259">
        <v>140.9</v>
      </c>
      <c r="AC20" s="183">
        <v>4.6225545606602454</v>
      </c>
      <c r="AD20" s="259">
        <v>28</v>
      </c>
      <c r="AE20" s="259">
        <v>140.69999999999999</v>
      </c>
      <c r="AF20" s="183">
        <v>4.5758239855111134</v>
      </c>
      <c r="AG20" s="183"/>
      <c r="AH20" s="259">
        <v>28</v>
      </c>
      <c r="AI20" s="259">
        <v>140.4948</v>
      </c>
      <c r="AJ20" s="183">
        <v>4.5204058332215862</v>
      </c>
      <c r="AK20" s="259">
        <v>28</v>
      </c>
      <c r="AL20" s="259">
        <v>144.14930000000001</v>
      </c>
      <c r="AM20" s="183">
        <v>4.6721902173747498</v>
      </c>
      <c r="AN20" s="259">
        <v>28</v>
      </c>
      <c r="AO20" s="259">
        <v>150.9264</v>
      </c>
      <c r="AP20" s="183">
        <v>4.8372289558374497</v>
      </c>
      <c r="AQ20" s="259">
        <v>28</v>
      </c>
      <c r="AR20" s="259">
        <v>147.8407</v>
      </c>
      <c r="AS20" s="183">
        <f>+AR20*100/$AR$6</f>
        <v>4.7088365658283733</v>
      </c>
      <c r="AT20" s="183"/>
      <c r="AU20" s="259">
        <v>28</v>
      </c>
      <c r="AV20" s="259">
        <v>147.8407</v>
      </c>
      <c r="AW20" s="183">
        <v>4.7981095589774707</v>
      </c>
      <c r="AX20" s="183"/>
      <c r="AY20" s="259">
        <v>27</v>
      </c>
      <c r="AZ20" s="259">
        <v>169.08760000000001</v>
      </c>
      <c r="BA20" s="183">
        <f t="shared" si="0"/>
        <v>5.239788316885444</v>
      </c>
      <c r="BB20" s="183"/>
      <c r="BC20" s="259">
        <v>24</v>
      </c>
      <c r="BD20" s="259" t="s">
        <v>81</v>
      </c>
      <c r="BE20" s="183">
        <v>5.7618994315970324</v>
      </c>
    </row>
    <row r="21" spans="1:57" s="172" customFormat="1" ht="11.25">
      <c r="A21" s="200" t="s">
        <v>138</v>
      </c>
      <c r="B21" s="259">
        <v>10</v>
      </c>
      <c r="C21" s="259">
        <v>4.6406099999999997</v>
      </c>
      <c r="D21" s="183">
        <v>0.23331389346681522</v>
      </c>
      <c r="E21" s="259">
        <v>11</v>
      </c>
      <c r="F21" s="259">
        <v>7.1882000000000001</v>
      </c>
      <c r="G21" s="183">
        <v>0.30226133664021698</v>
      </c>
      <c r="H21" s="259">
        <v>8</v>
      </c>
      <c r="I21" s="259">
        <v>9.8627374764399995</v>
      </c>
      <c r="J21" s="183">
        <v>0.35743055878956737</v>
      </c>
      <c r="K21" s="259">
        <v>8</v>
      </c>
      <c r="L21" s="259">
        <v>10.435106950210001</v>
      </c>
      <c r="M21" s="183">
        <v>0.39036600499011498</v>
      </c>
      <c r="N21" s="259">
        <v>8</v>
      </c>
      <c r="O21" s="259">
        <v>11.06710678758</v>
      </c>
      <c r="P21" s="183">
        <v>0.41038456634814657</v>
      </c>
      <c r="Q21" s="259">
        <v>9</v>
      </c>
      <c r="R21" s="259">
        <v>11.58743351559</v>
      </c>
      <c r="S21" s="183">
        <v>0.42083488782110989</v>
      </c>
      <c r="T21" s="183"/>
      <c r="U21" s="259">
        <v>9</v>
      </c>
      <c r="V21" s="259">
        <v>12.452339365909999</v>
      </c>
      <c r="W21" s="183">
        <v>0.43413758413135595</v>
      </c>
      <c r="X21" s="259">
        <v>9</v>
      </c>
      <c r="Y21" s="259">
        <v>13.42</v>
      </c>
      <c r="Z21" s="183">
        <v>0.45760000000000001</v>
      </c>
      <c r="AA21" s="259">
        <v>9</v>
      </c>
      <c r="AB21" s="259">
        <v>13.42</v>
      </c>
      <c r="AC21" s="183">
        <v>0.44027453657956345</v>
      </c>
      <c r="AD21" s="259">
        <v>9</v>
      </c>
      <c r="AE21" s="259">
        <v>14.948725667289999</v>
      </c>
      <c r="AF21" s="183">
        <v>0.48616018096098934</v>
      </c>
      <c r="AG21" s="183"/>
      <c r="AH21" s="259">
        <v>9</v>
      </c>
      <c r="AI21" s="259">
        <v>16.011400000000002</v>
      </c>
      <c r="AJ21" s="183">
        <v>0.51516515883893299</v>
      </c>
      <c r="AK21" s="259">
        <v>9</v>
      </c>
      <c r="AL21" s="259">
        <v>17.045000000000002</v>
      </c>
      <c r="AM21" s="183">
        <v>0.55246527215291708</v>
      </c>
      <c r="AN21" s="259">
        <v>8</v>
      </c>
      <c r="AO21" s="259">
        <v>18.041</v>
      </c>
      <c r="AP21" s="183">
        <v>0.57821857271003207</v>
      </c>
      <c r="AQ21" s="259">
        <v>8</v>
      </c>
      <c r="AR21" s="259">
        <v>18.840600000000002</v>
      </c>
      <c r="AS21" s="183">
        <f>+AR21*100/$AR$6</f>
        <v>0.60008716275116425</v>
      </c>
      <c r="AT21" s="183"/>
      <c r="AU21" s="259">
        <v>6</v>
      </c>
      <c r="AV21" s="259">
        <v>19.700700000000001</v>
      </c>
      <c r="AW21" s="183">
        <v>0.63937817521526608</v>
      </c>
      <c r="AX21" s="183"/>
      <c r="AY21" s="259">
        <v>6</v>
      </c>
      <c r="AZ21" s="259">
        <v>23.565300000000001</v>
      </c>
      <c r="BA21" s="183">
        <f t="shared" si="0"/>
        <v>0.7302556995539623</v>
      </c>
      <c r="BB21" s="183"/>
      <c r="BC21" s="259">
        <v>7</v>
      </c>
      <c r="BD21" s="259">
        <v>28.874700000000001</v>
      </c>
      <c r="BE21" s="183">
        <v>0.86743022689017124</v>
      </c>
    </row>
    <row r="22" spans="1:57" s="172" customFormat="1" ht="11.25">
      <c r="A22" s="254" t="s">
        <v>195</v>
      </c>
      <c r="B22" s="201">
        <v>17</v>
      </c>
      <c r="C22" s="201">
        <v>122.55053599999999</v>
      </c>
      <c r="D22" s="202">
        <v>6.1614190161649223</v>
      </c>
      <c r="E22" s="201">
        <v>17</v>
      </c>
      <c r="F22" s="201">
        <v>111.313931</v>
      </c>
      <c r="G22" s="202">
        <v>4.680712496972383</v>
      </c>
      <c r="H22" s="201">
        <v>17</v>
      </c>
      <c r="I22" s="201">
        <v>98.834426322200002</v>
      </c>
      <c r="J22" s="202">
        <v>3.5818092403227504</v>
      </c>
      <c r="K22" s="201">
        <v>17</v>
      </c>
      <c r="L22" s="201">
        <v>88.717633000000006</v>
      </c>
      <c r="M22" s="202">
        <v>3.3188301884814164</v>
      </c>
      <c r="N22" s="201">
        <v>17</v>
      </c>
      <c r="O22" s="201">
        <v>84.263363999999996</v>
      </c>
      <c r="P22" s="202">
        <v>3.1246092368950182</v>
      </c>
      <c r="Q22" s="201">
        <v>17</v>
      </c>
      <c r="R22" s="201">
        <v>79.488235000000003</v>
      </c>
      <c r="S22" s="202">
        <v>2.886870713373821</v>
      </c>
      <c r="T22" s="202"/>
      <c r="U22" s="201">
        <v>17</v>
      </c>
      <c r="V22" s="201">
        <v>80.213476999999997</v>
      </c>
      <c r="W22" s="202">
        <v>2.7965576664968461</v>
      </c>
      <c r="X22" s="201">
        <v>17</v>
      </c>
      <c r="Y22" s="201">
        <v>82.251804000000007</v>
      </c>
      <c r="Z22" s="202">
        <v>2.8043999999999998</v>
      </c>
      <c r="AA22" s="201">
        <v>16</v>
      </c>
      <c r="AB22" s="201">
        <v>83.3</v>
      </c>
      <c r="AC22" s="202">
        <v>2.7328516316749356</v>
      </c>
      <c r="AD22" s="201">
        <v>16</v>
      </c>
      <c r="AE22" s="201">
        <v>75.599999999999994</v>
      </c>
      <c r="AF22" s="202">
        <v>2.4586516937074641</v>
      </c>
      <c r="AG22" s="202"/>
      <c r="AH22" s="201">
        <v>16</v>
      </c>
      <c r="AI22" s="201">
        <v>71.987800000000007</v>
      </c>
      <c r="AJ22" s="202">
        <v>2.3162001087640891</v>
      </c>
      <c r="AK22" s="201">
        <v>16</v>
      </c>
      <c r="AL22" s="201">
        <v>68.876500000000007</v>
      </c>
      <c r="AM22" s="202">
        <v>2.2324361582540604</v>
      </c>
      <c r="AN22" s="201">
        <v>16</v>
      </c>
      <c r="AO22" s="201">
        <v>68.8489</v>
      </c>
      <c r="AP22" s="202">
        <v>2.2066245047755499</v>
      </c>
      <c r="AQ22" s="201">
        <v>16</v>
      </c>
      <c r="AR22" s="201">
        <v>68.243000000000009</v>
      </c>
      <c r="AS22" s="202">
        <f>+AR22*100/$AR$6</f>
        <v>2.1735904508151389</v>
      </c>
      <c r="AT22" s="202"/>
      <c r="AU22" s="201">
        <v>16</v>
      </c>
      <c r="AV22" s="201">
        <v>67.462500000000006</v>
      </c>
      <c r="AW22" s="202">
        <v>2.1894678943113601</v>
      </c>
      <c r="AX22" s="202"/>
      <c r="AY22" s="201">
        <v>16</v>
      </c>
      <c r="AZ22" s="201">
        <v>65.43950000000001</v>
      </c>
      <c r="BA22" s="202">
        <f t="shared" si="0"/>
        <v>2.0278786118131964</v>
      </c>
      <c r="BB22" s="202"/>
      <c r="BC22" s="201">
        <v>16</v>
      </c>
      <c r="BD22" s="201">
        <v>60.264200000000002</v>
      </c>
      <c r="BE22" s="202">
        <v>1.8104080277666834</v>
      </c>
    </row>
    <row r="23" spans="1:57" s="203" customFormat="1" ht="19.5" customHeight="1">
      <c r="A23" s="447" t="s">
        <v>200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204"/>
      <c r="AK23" s="205"/>
      <c r="AL23" s="205"/>
      <c r="AM23" s="204"/>
      <c r="AN23" s="205"/>
      <c r="AO23" s="205"/>
      <c r="AP23" s="204"/>
      <c r="AQ23" s="205"/>
      <c r="AR23" s="205"/>
      <c r="AS23" s="204"/>
      <c r="AT23" s="204"/>
      <c r="AU23" s="205"/>
      <c r="AV23" s="205"/>
      <c r="AW23" s="204"/>
      <c r="AX23" s="204"/>
      <c r="AY23" s="205"/>
      <c r="AZ23" s="205"/>
      <c r="BA23" s="204"/>
      <c r="BB23" s="204"/>
      <c r="BC23" s="205"/>
      <c r="BD23" s="205"/>
      <c r="BE23" s="204"/>
    </row>
    <row r="24" spans="1:57" ht="3.75" customHeight="1">
      <c r="A24" s="206"/>
      <c r="B24" s="205"/>
      <c r="C24" s="205"/>
      <c r="D24" s="204"/>
      <c r="E24" s="205"/>
      <c r="F24" s="205"/>
      <c r="G24" s="204"/>
      <c r="H24" s="205"/>
      <c r="I24" s="205"/>
      <c r="J24" s="204"/>
      <c r="K24" s="205"/>
      <c r="L24" s="205"/>
      <c r="M24" s="204"/>
      <c r="N24" s="205"/>
      <c r="O24" s="205"/>
      <c r="P24" s="204"/>
      <c r="Q24" s="205"/>
      <c r="R24" s="205"/>
      <c r="S24" s="204"/>
      <c r="T24" s="204"/>
      <c r="U24" s="205"/>
      <c r="V24" s="205"/>
      <c r="W24" s="204"/>
      <c r="X24" s="205"/>
      <c r="Y24" s="205"/>
      <c r="Z24" s="204"/>
      <c r="AA24" s="205"/>
      <c r="AB24" s="205"/>
      <c r="AC24" s="204"/>
      <c r="AD24" s="205"/>
      <c r="AE24" s="205"/>
      <c r="AF24" s="204"/>
      <c r="AG24" s="204"/>
      <c r="AH24" s="205"/>
      <c r="AI24" s="205"/>
      <c r="AJ24" s="204"/>
      <c r="AK24" s="205"/>
      <c r="AL24" s="205"/>
      <c r="AM24" s="204"/>
      <c r="AN24" s="205"/>
      <c r="AO24" s="205"/>
      <c r="AP24" s="204"/>
      <c r="AQ24" s="205"/>
      <c r="AR24" s="205"/>
      <c r="AS24" s="204"/>
      <c r="AT24" s="204"/>
      <c r="AU24" s="205"/>
      <c r="AV24" s="205"/>
      <c r="AW24" s="204"/>
      <c r="AX24" s="204"/>
      <c r="AY24" s="205"/>
      <c r="AZ24" s="205"/>
      <c r="BA24" s="204"/>
      <c r="BB24" s="204"/>
      <c r="BC24" s="205"/>
      <c r="BD24" s="205"/>
      <c r="BE24" s="204"/>
    </row>
    <row r="25" spans="1:57" ht="15" customHeight="1">
      <c r="A25" s="206"/>
      <c r="B25" s="205"/>
      <c r="C25" s="205"/>
      <c r="D25" s="204"/>
      <c r="E25" s="205"/>
      <c r="F25" s="205"/>
      <c r="G25" s="204"/>
      <c r="H25" s="205"/>
      <c r="I25" s="205"/>
      <c r="J25" s="204"/>
      <c r="K25" s="205"/>
      <c r="L25" s="205"/>
      <c r="M25" s="204"/>
      <c r="N25" s="205"/>
      <c r="O25" s="205"/>
      <c r="P25" s="204"/>
      <c r="Q25" s="205"/>
      <c r="R25" s="205"/>
      <c r="S25" s="204"/>
      <c r="T25" s="204"/>
      <c r="U25" s="205"/>
      <c r="V25" s="205"/>
      <c r="W25" s="204"/>
      <c r="X25" s="205"/>
      <c r="Y25" s="205"/>
      <c r="Z25" s="204"/>
      <c r="AA25" s="205"/>
      <c r="AB25" s="205"/>
      <c r="AC25" s="204"/>
      <c r="AD25" s="205"/>
      <c r="AE25" s="205"/>
      <c r="AF25" s="204"/>
      <c r="AG25" s="204"/>
      <c r="AH25" s="205"/>
      <c r="AI25" s="205"/>
      <c r="AJ25" s="204"/>
      <c r="AK25" s="205"/>
      <c r="AL25" s="205"/>
      <c r="AM25" s="204"/>
      <c r="AN25" s="205"/>
      <c r="AO25" s="205"/>
      <c r="AP25" s="204"/>
      <c r="AQ25" s="205"/>
      <c r="AR25" s="205"/>
      <c r="AS25" s="204"/>
      <c r="AT25" s="204"/>
      <c r="AU25" s="205"/>
      <c r="AV25" s="205"/>
      <c r="AW25" s="204"/>
      <c r="AX25" s="204"/>
      <c r="AY25" s="205"/>
      <c r="AZ25" s="205"/>
      <c r="BA25" s="204"/>
      <c r="BB25" s="204"/>
      <c r="BC25" s="205"/>
      <c r="BD25" s="205"/>
      <c r="BE25" s="204"/>
    </row>
    <row r="28" spans="1:57">
      <c r="D28" s="208"/>
      <c r="E28" s="208"/>
    </row>
    <row r="29" spans="1:57">
      <c r="D29" s="208"/>
      <c r="E29" s="208"/>
    </row>
    <row r="30" spans="1:57">
      <c r="D30" s="208"/>
      <c r="E30" s="208"/>
      <c r="G30" s="207"/>
      <c r="J30" s="207"/>
      <c r="M30" s="207"/>
      <c r="P30" s="207"/>
      <c r="S30" s="207"/>
      <c r="T30" s="207"/>
      <c r="W30" s="207"/>
      <c r="Z30" s="207"/>
      <c r="AC30" s="207"/>
      <c r="AF30" s="207"/>
      <c r="AG30" s="207"/>
      <c r="AJ30" s="207"/>
      <c r="AM30" s="207"/>
      <c r="AP30" s="207"/>
      <c r="AS30" s="207"/>
      <c r="AT30" s="207"/>
      <c r="AW30" s="207"/>
      <c r="AX30" s="207"/>
      <c r="BA30" s="207"/>
      <c r="BB30" s="207"/>
      <c r="BE30" s="207"/>
    </row>
    <row r="31" spans="1:57">
      <c r="D31" s="208"/>
      <c r="E31" s="208"/>
    </row>
    <row r="40" spans="1:57">
      <c r="A40" s="210"/>
    </row>
    <row r="46" spans="1:57">
      <c r="D46" s="211"/>
      <c r="E46" s="211"/>
    </row>
    <row r="47" spans="1:57">
      <c r="D47" s="211"/>
      <c r="E47" s="211"/>
    </row>
    <row r="48" spans="1:57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</row>
    <row r="49" spans="2:57"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</row>
    <row r="50" spans="2:57"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</row>
    <row r="51" spans="2:57"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2:57"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</row>
    <row r="53" spans="2:57"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</row>
    <row r="54" spans="2:57"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</row>
    <row r="55" spans="2:57"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</row>
    <row r="56" spans="2:57"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</row>
    <row r="57" spans="2:57"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</row>
    <row r="58" spans="2:57"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</row>
    <row r="59" spans="2:57"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</row>
    <row r="60" spans="2:57"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</row>
    <row r="61" spans="2:57"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</row>
    <row r="62" spans="2:57"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</row>
    <row r="63" spans="2:57"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</row>
    <row r="64" spans="2:57"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</row>
    <row r="65" spans="2:57"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</row>
    <row r="66" spans="2:57"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</row>
    <row r="67" spans="2:57"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</row>
    <row r="68" spans="2:57"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</row>
    <row r="69" spans="2:57"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</row>
    <row r="70" spans="2:57"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</row>
    <row r="71" spans="2:57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</row>
    <row r="72" spans="2:57"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</row>
    <row r="73" spans="2:57"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</row>
    <row r="74" spans="2:57"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</row>
    <row r="75" spans="2:57"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</row>
    <row r="76" spans="2:57"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</row>
    <row r="77" spans="2:57"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</row>
    <row r="78" spans="2:57"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</row>
    <row r="79" spans="2:57">
      <c r="B79" s="211"/>
      <c r="C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</row>
    <row r="80" spans="2:57">
      <c r="B80" s="211"/>
      <c r="C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</row>
  </sheetData>
  <sheetProtection selectLockedCells="1" selectUnlockedCells="1"/>
  <mergeCells count="52">
    <mergeCell ref="BD4:BE4"/>
    <mergeCell ref="A23:AI23"/>
    <mergeCell ref="AL4:AM4"/>
    <mergeCell ref="AN4:AN5"/>
    <mergeCell ref="AO4:AP4"/>
    <mergeCell ref="AQ4:AQ5"/>
    <mergeCell ref="R4:S4"/>
    <mergeCell ref="U4:U5"/>
    <mergeCell ref="V4:W4"/>
    <mergeCell ref="X4:X5"/>
    <mergeCell ref="Y4:Z4"/>
    <mergeCell ref="AA4:AA5"/>
    <mergeCell ref="I4:J4"/>
    <mergeCell ref="K4:K5"/>
    <mergeCell ref="L4:M4"/>
    <mergeCell ref="B3:D3"/>
    <mergeCell ref="E3:G3"/>
    <mergeCell ref="H3:J3"/>
    <mergeCell ref="K3:M3"/>
    <mergeCell ref="AZ4:BA4"/>
    <mergeCell ref="Q4:Q5"/>
    <mergeCell ref="AN3:AP3"/>
    <mergeCell ref="AQ3:AS3"/>
    <mergeCell ref="U3:W3"/>
    <mergeCell ref="X3:Z3"/>
    <mergeCell ref="AA3:AC3"/>
    <mergeCell ref="AD3:AF3"/>
    <mergeCell ref="AU3:AW3"/>
    <mergeCell ref="AY3:BA3"/>
    <mergeCell ref="AR4:AS4"/>
    <mergeCell ref="AU4:AU5"/>
    <mergeCell ref="B4:B5"/>
    <mergeCell ref="C4:D4"/>
    <mergeCell ref="E4:E5"/>
    <mergeCell ref="F4:G4"/>
    <mergeCell ref="H4:H5"/>
    <mergeCell ref="N3:P3"/>
    <mergeCell ref="Q3:S3"/>
    <mergeCell ref="N4:N5"/>
    <mergeCell ref="O4:P4"/>
    <mergeCell ref="BC3:BE3"/>
    <mergeCell ref="AV4:AW4"/>
    <mergeCell ref="AY4:AY5"/>
    <mergeCell ref="AH3:AJ3"/>
    <mergeCell ref="AK3:AM3"/>
    <mergeCell ref="AB4:AC4"/>
    <mergeCell ref="AD4:AD5"/>
    <mergeCell ref="AE4:AF4"/>
    <mergeCell ref="AH4:AH5"/>
    <mergeCell ref="AI4:AJ4"/>
    <mergeCell ref="AK4:AK5"/>
    <mergeCell ref="BC4:BC5"/>
  </mergeCells>
  <printOptions horizontalCentered="1"/>
  <pageMargins left="0.70866141732283472" right="0.47244094488188981" top="0.55118110236220474" bottom="0.55118110236220474" header="0" footer="0"/>
  <pageSetup paperSize="9" firstPageNumber="7" orientation="landscape" useFirstPageNumber="1" r:id="rId1"/>
  <headerFooter>
    <oddFooter>&amp;R&amp;"Arial,Regular"&amp;10&amp;K8C8C8C&amp;P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28515625" style="262" customWidth="1"/>
    <col min="2" max="3" width="9.140625" style="262"/>
    <col min="4" max="6" width="19.7109375" style="262" customWidth="1"/>
    <col min="7" max="16384" width="9.140625" style="262"/>
  </cols>
  <sheetData>
    <row r="1" spans="1:6" ht="206.25" customHeight="1">
      <c r="A1" s="261"/>
    </row>
    <row r="2" spans="1:6">
      <c r="A2" s="263"/>
      <c r="B2" s="264"/>
      <c r="C2" s="265"/>
      <c r="D2" s="265" t="s">
        <v>213</v>
      </c>
      <c r="E2" s="265" t="s">
        <v>214</v>
      </c>
      <c r="F2" s="265" t="s">
        <v>215</v>
      </c>
    </row>
    <row r="3" spans="1:6" ht="23.25">
      <c r="A3" s="263"/>
      <c r="B3" s="266" t="s">
        <v>26</v>
      </c>
      <c r="C3" s="267">
        <v>11.95</v>
      </c>
      <c r="D3" s="267"/>
      <c r="E3" s="267"/>
      <c r="F3" s="267"/>
    </row>
    <row r="4" spans="1:6">
      <c r="A4" s="263"/>
      <c r="B4" s="268" t="s">
        <v>0</v>
      </c>
      <c r="C4" s="267">
        <v>15.64</v>
      </c>
      <c r="D4" s="267"/>
      <c r="E4" s="267"/>
      <c r="F4" s="267"/>
    </row>
    <row r="5" spans="1:6">
      <c r="A5" s="263"/>
      <c r="B5" s="268" t="s">
        <v>1</v>
      </c>
      <c r="C5" s="267">
        <v>16.23</v>
      </c>
      <c r="D5" s="267"/>
      <c r="E5" s="267"/>
      <c r="F5" s="267"/>
    </row>
    <row r="6" spans="1:6">
      <c r="A6" s="263"/>
      <c r="B6" s="268" t="s">
        <v>2</v>
      </c>
      <c r="C6" s="267">
        <v>16.830000000000002</v>
      </c>
      <c r="D6" s="267"/>
      <c r="E6" s="267"/>
      <c r="F6" s="267"/>
    </row>
    <row r="7" spans="1:6" ht="23.25">
      <c r="A7" s="263"/>
      <c r="B7" s="266" t="s">
        <v>4</v>
      </c>
      <c r="C7" s="267">
        <v>15.479999999999999</v>
      </c>
      <c r="D7" s="267"/>
      <c r="E7" s="267"/>
      <c r="F7" s="267"/>
    </row>
    <row r="8" spans="1:6">
      <c r="B8" s="269" t="s">
        <v>0</v>
      </c>
      <c r="C8" s="267">
        <v>16.950000000000003</v>
      </c>
      <c r="D8" s="267"/>
      <c r="E8" s="267"/>
      <c r="F8" s="267"/>
    </row>
    <row r="9" spans="1:6">
      <c r="B9" s="269" t="s">
        <v>1</v>
      </c>
      <c r="C9" s="267">
        <v>17.32</v>
      </c>
      <c r="D9" s="267"/>
      <c r="E9" s="267"/>
      <c r="F9" s="267"/>
    </row>
    <row r="10" spans="1:6">
      <c r="B10" s="269" t="s">
        <v>2</v>
      </c>
      <c r="C10" s="267">
        <v>17.41</v>
      </c>
      <c r="D10" s="267"/>
      <c r="E10" s="267"/>
      <c r="F10" s="267"/>
    </row>
    <row r="11" spans="1:6" ht="23.25">
      <c r="B11" s="270" t="s">
        <v>5</v>
      </c>
      <c r="C11" s="267">
        <v>17.23</v>
      </c>
      <c r="D11" s="267"/>
      <c r="E11" s="267"/>
      <c r="F11" s="267"/>
    </row>
    <row r="12" spans="1:6">
      <c r="B12" s="269" t="s">
        <v>0</v>
      </c>
      <c r="C12" s="267">
        <v>18.45</v>
      </c>
      <c r="D12" s="267"/>
      <c r="E12" s="267"/>
      <c r="F12" s="267"/>
    </row>
    <row r="13" spans="1:6">
      <c r="B13" s="269" t="s">
        <v>1</v>
      </c>
      <c r="C13" s="267">
        <v>18.2</v>
      </c>
      <c r="D13" s="267"/>
      <c r="E13" s="267"/>
      <c r="F13" s="267"/>
    </row>
    <row r="14" spans="1:6">
      <c r="B14" s="269" t="s">
        <v>2</v>
      </c>
      <c r="C14" s="267">
        <v>19.3</v>
      </c>
      <c r="D14" s="267"/>
      <c r="E14" s="267"/>
      <c r="F14" s="267"/>
    </row>
    <row r="15" spans="1:6" ht="23.25">
      <c r="B15" s="270" t="s">
        <v>6</v>
      </c>
      <c r="C15" s="267">
        <v>20.36223</v>
      </c>
      <c r="D15" s="267"/>
      <c r="E15" s="267"/>
      <c r="F15" s="267"/>
    </row>
    <row r="16" spans="1:6">
      <c r="B16" s="269" t="s">
        <v>0</v>
      </c>
      <c r="C16" s="267">
        <v>19.500640000000001</v>
      </c>
      <c r="D16" s="267"/>
      <c r="E16" s="267"/>
      <c r="F16" s="267"/>
    </row>
    <row r="17" spans="2:6">
      <c r="B17" s="269" t="s">
        <v>1</v>
      </c>
      <c r="C17" s="267">
        <v>19.91</v>
      </c>
      <c r="D17" s="267"/>
      <c r="E17" s="267"/>
      <c r="F17" s="267"/>
    </row>
    <row r="18" spans="2:6">
      <c r="B18" s="269" t="s">
        <v>2</v>
      </c>
      <c r="C18" s="267">
        <v>18.625391369999999</v>
      </c>
      <c r="D18" s="267"/>
      <c r="E18" s="267"/>
      <c r="F18" s="267"/>
    </row>
    <row r="19" spans="2:6" ht="23.25">
      <c r="B19" s="270" t="s">
        <v>7</v>
      </c>
      <c r="C19" s="267">
        <v>19.875754499999999</v>
      </c>
      <c r="D19" s="267"/>
      <c r="E19" s="267"/>
      <c r="F19" s="267"/>
    </row>
    <row r="20" spans="2:6">
      <c r="B20" s="269" t="s">
        <v>0</v>
      </c>
      <c r="C20" s="267">
        <v>19.929447209999999</v>
      </c>
      <c r="D20" s="267"/>
      <c r="E20" s="267"/>
      <c r="F20" s="267"/>
    </row>
    <row r="21" spans="2:6">
      <c r="B21" s="269" t="s">
        <v>1</v>
      </c>
      <c r="C21" s="267">
        <v>21.062833479999998</v>
      </c>
      <c r="D21" s="267"/>
      <c r="E21" s="267"/>
      <c r="F21" s="267"/>
    </row>
    <row r="22" spans="2:6">
      <c r="B22" s="269" t="s">
        <v>2</v>
      </c>
      <c r="C22" s="267">
        <v>21.374107800000001</v>
      </c>
      <c r="D22" s="267"/>
      <c r="E22" s="267"/>
      <c r="F22" s="267"/>
    </row>
    <row r="23" spans="2:6" ht="23.25">
      <c r="B23" s="270" t="s">
        <v>8</v>
      </c>
      <c r="C23" s="267">
        <v>22.249009999999998</v>
      </c>
      <c r="D23" s="267"/>
      <c r="E23" s="267"/>
      <c r="F23" s="267"/>
    </row>
    <row r="24" spans="2:6">
      <c r="B24" s="269" t="s">
        <v>0</v>
      </c>
      <c r="C24" s="267">
        <v>23.0093504188</v>
      </c>
      <c r="D24" s="267"/>
      <c r="E24" s="267"/>
      <c r="F24" s="267"/>
    </row>
    <row r="25" spans="2:6">
      <c r="B25" s="269" t="s">
        <v>1</v>
      </c>
      <c r="C25" s="267">
        <v>23.010480885401098</v>
      </c>
      <c r="D25" s="267"/>
      <c r="E25" s="267"/>
      <c r="F25" s="267"/>
    </row>
    <row r="26" spans="2:6">
      <c r="B26" s="269" t="s">
        <v>2</v>
      </c>
      <c r="C26" s="267">
        <v>21.538279599999999</v>
      </c>
      <c r="D26" s="267"/>
      <c r="E26" s="267"/>
      <c r="F26" s="267"/>
    </row>
    <row r="27" spans="2:6" ht="23.25">
      <c r="B27" s="270" t="s">
        <v>9</v>
      </c>
      <c r="C27" s="267">
        <v>22.6</v>
      </c>
      <c r="D27" s="267"/>
      <c r="E27" s="267"/>
      <c r="F27" s="267"/>
    </row>
    <row r="28" spans="2:6">
      <c r="B28" s="269" t="s">
        <v>0</v>
      </c>
      <c r="C28" s="267">
        <v>22.784444955000001</v>
      </c>
      <c r="D28" s="267"/>
      <c r="E28" s="267"/>
      <c r="F28" s="267"/>
    </row>
    <row r="29" spans="2:6">
      <c r="B29" s="269" t="s">
        <v>1</v>
      </c>
      <c r="C29" s="267">
        <v>21.982367740000001</v>
      </c>
      <c r="D29" s="267"/>
      <c r="E29" s="267"/>
      <c r="F29" s="267"/>
    </row>
    <row r="30" spans="2:6">
      <c r="B30" s="269" t="s">
        <v>2</v>
      </c>
      <c r="C30" s="267">
        <v>21.58443997837</v>
      </c>
      <c r="D30" s="267">
        <v>21.58443997837</v>
      </c>
      <c r="E30" s="267">
        <v>21.58443997837</v>
      </c>
      <c r="F30" s="267">
        <v>21.58443997837</v>
      </c>
    </row>
    <row r="31" spans="2:6" ht="23.25">
      <c r="B31" s="270" t="s">
        <v>216</v>
      </c>
      <c r="C31" s="267"/>
      <c r="D31" s="267">
        <v>22.250441581820297</v>
      </c>
      <c r="E31" s="267">
        <v>22.250441581820297</v>
      </c>
      <c r="F31" s="267">
        <v>22.250441581820297</v>
      </c>
    </row>
    <row r="32" spans="2:6">
      <c r="B32" s="269" t="s">
        <v>0</v>
      </c>
      <c r="C32" s="267"/>
      <c r="D32" s="267">
        <v>22.87199297298358</v>
      </c>
      <c r="E32" s="267">
        <v>22.895569097151068</v>
      </c>
      <c r="F32" s="267">
        <v>22.891449421767415</v>
      </c>
    </row>
    <row r="33" spans="2:6">
      <c r="B33" s="269" t="s">
        <v>1</v>
      </c>
      <c r="C33" s="267"/>
      <c r="D33" s="267">
        <v>21.719443989407409</v>
      </c>
      <c r="E33" s="267">
        <v>22.415948573880048</v>
      </c>
      <c r="F33" s="267">
        <v>23.314300372382682</v>
      </c>
    </row>
    <row r="34" spans="2:6">
      <c r="B34" s="269" t="s">
        <v>2</v>
      </c>
      <c r="C34" s="267"/>
      <c r="D34" s="267">
        <v>21.779119338843859</v>
      </c>
      <c r="E34" s="267">
        <v>23.465890540860741</v>
      </c>
      <c r="F34" s="267">
        <v>25.351571173958671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showGridLines="0" view="pageBreakPreview" zoomScaleNormal="100" zoomScaleSheetLayoutView="100" workbookViewId="0">
      <selection sqref="A1:C3"/>
    </sheetView>
  </sheetViews>
  <sheetFormatPr defaultRowHeight="15"/>
  <cols>
    <col min="1" max="1" width="17.7109375" style="271" customWidth="1"/>
    <col min="2" max="2" width="9.42578125" style="271" customWidth="1"/>
    <col min="3" max="3" width="9.28515625" style="271" customWidth="1"/>
    <col min="4" max="16384" width="9.140625" style="271"/>
  </cols>
  <sheetData>
    <row r="1" spans="1:3" ht="10.5" customHeight="1">
      <c r="A1" s="448" t="s">
        <v>217</v>
      </c>
      <c r="B1" s="448"/>
      <c r="C1" s="448"/>
    </row>
    <row r="2" spans="1:3" ht="21.75" customHeight="1">
      <c r="A2" s="448"/>
      <c r="B2" s="448"/>
      <c r="C2" s="448"/>
    </row>
    <row r="3" spans="1:3" ht="8.25" customHeight="1">
      <c r="A3" s="448"/>
      <c r="B3" s="448"/>
      <c r="C3" s="448"/>
    </row>
    <row r="4" spans="1:3">
      <c r="A4" s="449" t="s">
        <v>218</v>
      </c>
      <c r="B4" s="449"/>
      <c r="C4" s="449"/>
    </row>
    <row r="5" spans="1:3" ht="28.5" customHeight="1">
      <c r="A5" s="272"/>
      <c r="B5" s="273" t="s">
        <v>219</v>
      </c>
      <c r="C5" s="273" t="s">
        <v>220</v>
      </c>
    </row>
    <row r="6" spans="1:3" ht="18" customHeight="1">
      <c r="A6" s="274" t="s">
        <v>221</v>
      </c>
      <c r="B6" s="275">
        <v>0.435668</v>
      </c>
      <c r="C6" s="276">
        <v>31</v>
      </c>
    </row>
    <row r="7" spans="1:3" ht="18">
      <c r="A7" s="277" t="s">
        <v>222</v>
      </c>
      <c r="B7" s="278">
        <v>-0.31120700000000001</v>
      </c>
      <c r="C7" s="279">
        <v>50</v>
      </c>
    </row>
    <row r="8" spans="1:3" ht="15.75" customHeight="1">
      <c r="A8" s="280" t="s">
        <v>223</v>
      </c>
      <c r="B8" s="281">
        <v>0.12875800000000001</v>
      </c>
      <c r="C8" s="282">
        <v>19</v>
      </c>
    </row>
    <row r="9" spans="1:3" ht="12.75" customHeight="1">
      <c r="A9" s="274" t="s">
        <v>224</v>
      </c>
      <c r="B9" s="283"/>
      <c r="C9" s="283"/>
    </row>
  </sheetData>
  <mergeCells count="2">
    <mergeCell ref="A1:C3"/>
    <mergeCell ref="A4:C4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showGridLines="0" view="pageBreakPreview" zoomScaleNormal="100" zoomScaleSheetLayoutView="100" workbookViewId="0">
      <selection sqref="A1:D1"/>
    </sheetView>
  </sheetViews>
  <sheetFormatPr defaultRowHeight="15"/>
  <cols>
    <col min="1" max="1" width="16.7109375" style="271" customWidth="1"/>
    <col min="2" max="2" width="7.42578125" style="271" customWidth="1"/>
    <col min="3" max="3" width="6.5703125" style="271" customWidth="1"/>
    <col min="4" max="4" width="6.85546875" style="271" customWidth="1"/>
    <col min="5" max="16384" width="9.140625" style="271"/>
  </cols>
  <sheetData>
    <row r="1" spans="1:4" ht="27.75" customHeight="1">
      <c r="A1" s="450" t="s">
        <v>225</v>
      </c>
      <c r="B1" s="451"/>
      <c r="C1" s="451"/>
      <c r="D1" s="451"/>
    </row>
    <row r="2" spans="1:4" ht="27" customHeight="1">
      <c r="A2" s="284"/>
      <c r="B2" s="284" t="s">
        <v>213</v>
      </c>
      <c r="C2" s="284" t="s">
        <v>226</v>
      </c>
      <c r="D2" s="284" t="s">
        <v>227</v>
      </c>
    </row>
    <row r="3" spans="1:4" ht="20.25">
      <c r="A3" s="285" t="s">
        <v>228</v>
      </c>
      <c r="B3" s="286">
        <v>0.19467936047385948</v>
      </c>
      <c r="C3" s="286">
        <v>1.8814505624907412</v>
      </c>
      <c r="D3" s="286">
        <v>3.7671311955886715</v>
      </c>
    </row>
    <row r="4" spans="1:4" ht="19.5">
      <c r="A4" s="287" t="s">
        <v>229</v>
      </c>
      <c r="B4" s="288" t="s">
        <v>230</v>
      </c>
      <c r="C4" s="288">
        <v>17.600000000000001</v>
      </c>
      <c r="D4" s="289">
        <v>35.79</v>
      </c>
    </row>
    <row r="5" spans="1:4" ht="19.5">
      <c r="A5" s="287" t="s">
        <v>231</v>
      </c>
      <c r="B5" s="288" t="s">
        <v>230</v>
      </c>
      <c r="C5" s="288">
        <v>11</v>
      </c>
      <c r="D5" s="288">
        <v>22.25</v>
      </c>
    </row>
    <row r="6" spans="1:4" ht="30">
      <c r="A6" s="290" t="s">
        <v>232</v>
      </c>
      <c r="B6" s="281">
        <v>-1.56</v>
      </c>
      <c r="C6" s="281">
        <v>-5.14</v>
      </c>
      <c r="D6" s="281">
        <v>-7.18</v>
      </c>
    </row>
    <row r="7" spans="1:4">
      <c r="A7" s="291" t="s">
        <v>224</v>
      </c>
      <c r="B7" s="274"/>
      <c r="C7" s="274"/>
      <c r="D7" s="274"/>
    </row>
    <row r="11" spans="1:4">
      <c r="A11" s="452"/>
      <c r="B11" s="452"/>
      <c r="C11" s="452"/>
      <c r="D11" s="452"/>
    </row>
    <row r="12" spans="1:4">
      <c r="A12" s="261"/>
      <c r="B12" s="292"/>
      <c r="C12" s="292"/>
      <c r="D12" s="292"/>
    </row>
    <row r="13" spans="1:4">
      <c r="A13" s="293"/>
      <c r="B13" s="294"/>
      <c r="C13" s="294"/>
      <c r="D13" s="294"/>
    </row>
    <row r="14" spans="1:4">
      <c r="A14" s="293"/>
      <c r="B14" s="295"/>
      <c r="C14" s="296"/>
      <c r="D14" s="297"/>
    </row>
    <row r="15" spans="1:4">
      <c r="A15" s="293"/>
      <c r="B15" s="294"/>
      <c r="C15" s="294"/>
      <c r="D15" s="294"/>
    </row>
    <row r="16" spans="1:4">
      <c r="A16" s="293"/>
      <c r="B16" s="294"/>
      <c r="C16" s="294"/>
      <c r="D16" s="294"/>
    </row>
  </sheetData>
  <mergeCells count="2">
    <mergeCell ref="A1:D1"/>
    <mergeCell ref="A11:D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40.28515625" style="214" customWidth="1"/>
    <col min="2" max="2" width="9.28515625" style="214" customWidth="1"/>
    <col min="3" max="11" width="9.28515625" style="214" hidden="1" customWidth="1"/>
    <col min="12" max="13" width="9.28515625" style="214" customWidth="1"/>
    <col min="14" max="15" width="9.140625" style="214"/>
    <col min="16" max="16" width="12.5703125" style="214" customWidth="1"/>
    <col min="17" max="16384" width="9.140625" style="214"/>
  </cols>
  <sheetData>
    <row r="1" spans="1:16" ht="216" customHeight="1">
      <c r="A1" s="212"/>
    </row>
    <row r="2" spans="1:16" s="223" customFormat="1" ht="12.95" customHeight="1">
      <c r="B2" s="224"/>
      <c r="C2" s="224" t="s">
        <v>82</v>
      </c>
      <c r="D2" s="224" t="s">
        <v>83</v>
      </c>
      <c r="E2" s="224" t="s">
        <v>57</v>
      </c>
      <c r="F2" s="224" t="s">
        <v>58</v>
      </c>
      <c r="G2" s="224" t="s">
        <v>60</v>
      </c>
      <c r="H2" s="224" t="s">
        <v>61</v>
      </c>
      <c r="I2" s="224" t="s">
        <v>62</v>
      </c>
      <c r="J2" s="224" t="s">
        <v>63</v>
      </c>
      <c r="K2" s="224" t="s">
        <v>64</v>
      </c>
      <c r="L2" s="224" t="s">
        <v>52</v>
      </c>
      <c r="M2" s="224" t="s">
        <v>84</v>
      </c>
    </row>
    <row r="3" spans="1:16" ht="12.95" customHeight="1">
      <c r="B3" s="45" t="s">
        <v>14</v>
      </c>
      <c r="C3" s="45">
        <v>24.7</v>
      </c>
      <c r="D3" s="45">
        <v>27.9</v>
      </c>
      <c r="E3" s="45">
        <v>21.885339589725099</v>
      </c>
      <c r="F3" s="45">
        <v>21.4426992437464</v>
      </c>
      <c r="G3" s="45">
        <v>19.908041479162598</v>
      </c>
      <c r="H3" s="45">
        <v>19.113189838409198</v>
      </c>
      <c r="I3" s="45">
        <v>19.899999999999999</v>
      </c>
      <c r="J3" s="45">
        <v>20.94</v>
      </c>
      <c r="K3" s="45">
        <v>21.3</v>
      </c>
      <c r="L3" s="45">
        <v>24.8348016500066</v>
      </c>
      <c r="M3" s="45">
        <f t="shared" ref="M3:M15" si="0">+AVERAGE($L$3:$L$15)</f>
        <v>18.38352241602869</v>
      </c>
    </row>
    <row r="4" spans="1:16" ht="12.95" customHeight="1">
      <c r="B4" s="45" t="s">
        <v>25</v>
      </c>
      <c r="C4" s="45">
        <v>14.0090296558972</v>
      </c>
      <c r="D4" s="45">
        <v>16.342334516468899</v>
      </c>
      <c r="E4" s="45">
        <v>15.1445313175506</v>
      </c>
      <c r="F4" s="45">
        <v>16.429190595022401</v>
      </c>
      <c r="G4" s="45">
        <v>18.789232083823901</v>
      </c>
      <c r="H4" s="45">
        <v>19.149999999999999</v>
      </c>
      <c r="I4" s="45">
        <v>20.52</v>
      </c>
      <c r="J4" s="45">
        <v>20.87</v>
      </c>
      <c r="K4" s="45">
        <v>21.9</v>
      </c>
      <c r="L4" s="45">
        <v>21.9</v>
      </c>
      <c r="M4" s="45">
        <f t="shared" si="0"/>
        <v>18.38352241602869</v>
      </c>
      <c r="P4" s="225"/>
    </row>
    <row r="5" spans="1:16" ht="12.95" customHeight="1">
      <c r="B5" s="45" t="s">
        <v>15</v>
      </c>
      <c r="C5" s="45">
        <v>11</v>
      </c>
      <c r="D5" s="45">
        <v>10.4</v>
      </c>
      <c r="E5" s="45">
        <v>12.283401024858399</v>
      </c>
      <c r="F5" s="45">
        <v>13.8835150125496</v>
      </c>
      <c r="G5" s="45">
        <v>13.8916818376352</v>
      </c>
      <c r="H5" s="45">
        <v>14.15</v>
      </c>
      <c r="I5" s="45">
        <v>15.939</v>
      </c>
      <c r="J5" s="45">
        <v>16.877122287220502</v>
      </c>
      <c r="K5" s="45">
        <v>19.7</v>
      </c>
      <c r="L5" s="45">
        <v>21.319123417233499</v>
      </c>
      <c r="M5" s="45">
        <f t="shared" si="0"/>
        <v>18.38352241602869</v>
      </c>
      <c r="P5" s="225"/>
    </row>
    <row r="6" spans="1:16" ht="12.95" customHeight="1">
      <c r="B6" s="45" t="s">
        <v>20</v>
      </c>
      <c r="C6" s="45">
        <v>10.199999999999999</v>
      </c>
      <c r="D6" s="45">
        <v>11.1</v>
      </c>
      <c r="E6" s="45">
        <v>11.8</v>
      </c>
      <c r="F6" s="45">
        <v>14.6</v>
      </c>
      <c r="G6" s="45">
        <v>14.6</v>
      </c>
      <c r="H6" s="45">
        <v>17.399999999999999</v>
      </c>
      <c r="I6" s="45">
        <v>15.244</v>
      </c>
      <c r="J6" s="45">
        <v>17.360706070995601</v>
      </c>
      <c r="K6" s="45">
        <v>21.5</v>
      </c>
      <c r="L6" s="45">
        <v>20.98</v>
      </c>
      <c r="M6" s="45">
        <f t="shared" si="0"/>
        <v>18.38352241602869</v>
      </c>
      <c r="P6" s="225"/>
    </row>
    <row r="7" spans="1:16" ht="12.95" customHeight="1">
      <c r="B7" s="45" t="s">
        <v>18</v>
      </c>
      <c r="C7" s="45">
        <v>10.8</v>
      </c>
      <c r="D7" s="45">
        <v>10.9</v>
      </c>
      <c r="E7" s="45">
        <v>12.9</v>
      </c>
      <c r="F7" s="45">
        <v>14.2</v>
      </c>
      <c r="G7" s="45">
        <v>15.6</v>
      </c>
      <c r="H7" s="45">
        <v>14</v>
      </c>
      <c r="I7" s="45">
        <v>16.745999999999999</v>
      </c>
      <c r="J7" s="45">
        <v>18.051897558212801</v>
      </c>
      <c r="K7" s="45">
        <v>19.96</v>
      </c>
      <c r="L7" s="45">
        <v>20.89</v>
      </c>
      <c r="M7" s="45">
        <f t="shared" si="0"/>
        <v>18.38352241602869</v>
      </c>
      <c r="P7" s="225"/>
    </row>
    <row r="8" spans="1:16" ht="12.95" customHeight="1">
      <c r="B8" s="45" t="s">
        <v>21</v>
      </c>
      <c r="C8" s="45">
        <v>17.678294406403499</v>
      </c>
      <c r="D8" s="45">
        <v>17.1194128095967</v>
      </c>
      <c r="E8" s="45">
        <v>16.2612482593949</v>
      </c>
      <c r="F8" s="45">
        <v>16.068981816486001</v>
      </c>
      <c r="G8" s="45">
        <v>16.1713775860804</v>
      </c>
      <c r="H8" s="45">
        <v>17.170000000000002</v>
      </c>
      <c r="I8" s="45">
        <v>17.007000000000001</v>
      </c>
      <c r="J8" s="45">
        <v>17.004293308854901</v>
      </c>
      <c r="K8" s="45">
        <v>17.100000000000001</v>
      </c>
      <c r="L8" s="45">
        <v>18.7</v>
      </c>
      <c r="M8" s="45">
        <f t="shared" si="0"/>
        <v>18.38352241602869</v>
      </c>
      <c r="P8" s="225"/>
    </row>
    <row r="9" spans="1:16" ht="12.95" customHeight="1">
      <c r="B9" s="45" t="s">
        <v>22</v>
      </c>
      <c r="C9" s="45">
        <v>18.072343876723401</v>
      </c>
      <c r="D9" s="45">
        <v>17.082412666015902</v>
      </c>
      <c r="E9" s="45">
        <v>17.2293566542258</v>
      </c>
      <c r="F9" s="45">
        <v>16.1708958557142</v>
      </c>
      <c r="G9" s="45">
        <v>15.384868066688901</v>
      </c>
      <c r="H9" s="45">
        <v>15.6</v>
      </c>
      <c r="I9" s="45">
        <v>15.6</v>
      </c>
      <c r="J9" s="45">
        <v>17.899999999999999</v>
      </c>
      <c r="K9" s="45">
        <v>17.899999999999999</v>
      </c>
      <c r="L9" s="45">
        <v>16.5944403952704</v>
      </c>
      <c r="M9" s="45">
        <f t="shared" si="0"/>
        <v>18.38352241602869</v>
      </c>
      <c r="P9" s="225"/>
    </row>
    <row r="10" spans="1:16" ht="12.95" customHeight="1">
      <c r="B10" s="45" t="s">
        <v>13</v>
      </c>
      <c r="C10" s="45">
        <v>21.276906537991302</v>
      </c>
      <c r="D10" s="45">
        <v>17.119194564416301</v>
      </c>
      <c r="E10" s="45">
        <v>15.0366850070394</v>
      </c>
      <c r="F10" s="45">
        <v>15.8</v>
      </c>
      <c r="G10" s="45">
        <v>15.85</v>
      </c>
      <c r="H10" s="45">
        <v>16.5</v>
      </c>
      <c r="I10" s="45">
        <v>16.5</v>
      </c>
      <c r="J10" s="45">
        <v>14.7</v>
      </c>
      <c r="K10" s="45">
        <v>14.9</v>
      </c>
      <c r="L10" s="45">
        <v>16.4623979211494</v>
      </c>
      <c r="M10" s="45">
        <f t="shared" si="0"/>
        <v>18.38352241602869</v>
      </c>
      <c r="P10" s="225"/>
    </row>
    <row r="11" spans="1:16" ht="12.95" customHeight="1">
      <c r="B11" s="45" t="s">
        <v>24</v>
      </c>
      <c r="C11" s="45">
        <v>14.5</v>
      </c>
      <c r="D11" s="45">
        <v>13.8</v>
      </c>
      <c r="E11" s="45">
        <v>14.9</v>
      </c>
      <c r="F11" s="45">
        <v>17</v>
      </c>
      <c r="G11" s="45">
        <v>17.5</v>
      </c>
      <c r="H11" s="45">
        <v>17.5</v>
      </c>
      <c r="I11" s="45">
        <v>16.5</v>
      </c>
      <c r="J11" s="45">
        <v>16.600000000000001</v>
      </c>
      <c r="K11" s="45">
        <v>16.8</v>
      </c>
      <c r="L11" s="45">
        <v>15.7</v>
      </c>
      <c r="M11" s="45">
        <f t="shared" si="0"/>
        <v>18.38352241602869</v>
      </c>
      <c r="P11" s="225"/>
    </row>
    <row r="12" spans="1:16" ht="12.95" customHeight="1">
      <c r="B12" s="45" t="s">
        <v>12</v>
      </c>
      <c r="C12" s="45">
        <v>18.100000000000001</v>
      </c>
      <c r="D12" s="45">
        <v>13.775049256871201</v>
      </c>
      <c r="E12" s="45">
        <v>13.7647164731847</v>
      </c>
      <c r="F12" s="45">
        <v>14.674818719377599</v>
      </c>
      <c r="G12" s="45">
        <v>15.0180832434505</v>
      </c>
      <c r="H12" s="45">
        <v>13.426327748263899</v>
      </c>
      <c r="I12" s="45">
        <v>14.6</v>
      </c>
      <c r="J12" s="45">
        <v>13.915237126144699</v>
      </c>
      <c r="K12" s="45">
        <v>15.9</v>
      </c>
      <c r="L12" s="45">
        <v>15.5694518494464</v>
      </c>
      <c r="M12" s="45">
        <f t="shared" si="0"/>
        <v>18.38352241602869</v>
      </c>
      <c r="P12" s="225"/>
    </row>
    <row r="13" spans="1:16" ht="12.95" customHeight="1">
      <c r="B13" s="45" t="s">
        <v>17</v>
      </c>
      <c r="C13" s="45">
        <v>13.2394281918949</v>
      </c>
      <c r="D13" s="45">
        <v>12</v>
      </c>
      <c r="E13" s="45">
        <v>11.2</v>
      </c>
      <c r="F13" s="45">
        <v>13.3</v>
      </c>
      <c r="G13" s="45">
        <v>13.9</v>
      </c>
      <c r="H13" s="45">
        <v>13.1</v>
      </c>
      <c r="I13" s="45">
        <v>14.8</v>
      </c>
      <c r="J13" s="45">
        <v>15.2462810079428</v>
      </c>
      <c r="K13" s="45">
        <v>15.05</v>
      </c>
      <c r="L13" s="45">
        <v>15.5</v>
      </c>
      <c r="M13" s="45">
        <f t="shared" si="0"/>
        <v>18.38352241602869</v>
      </c>
      <c r="P13" s="225"/>
    </row>
    <row r="14" spans="1:16" ht="12.95" customHeight="1">
      <c r="B14" s="45" t="s">
        <v>16</v>
      </c>
      <c r="C14" s="45">
        <v>21.9</v>
      </c>
      <c r="D14" s="45">
        <v>18.899999999999999</v>
      </c>
      <c r="E14" s="45">
        <v>18.000081855406901</v>
      </c>
      <c r="F14" s="45">
        <v>20.622736132406299</v>
      </c>
      <c r="G14" s="45">
        <v>18.971938327864599</v>
      </c>
      <c r="H14" s="45">
        <v>16.5</v>
      </c>
      <c r="I14" s="45">
        <v>17.885999999999999</v>
      </c>
      <c r="J14" s="45">
        <v>15.7438370474013</v>
      </c>
      <c r="K14" s="45">
        <v>15.7</v>
      </c>
      <c r="L14" s="45">
        <v>15.490676175266699</v>
      </c>
      <c r="M14" s="45">
        <f t="shared" si="0"/>
        <v>18.38352241602869</v>
      </c>
      <c r="P14" s="225"/>
    </row>
    <row r="15" spans="1:16" ht="12.95" customHeight="1">
      <c r="B15" s="45" t="s">
        <v>19</v>
      </c>
      <c r="C15" s="45">
        <v>18.307404548329</v>
      </c>
      <c r="D15" s="45">
        <v>16.9997290365406</v>
      </c>
      <c r="E15" s="45">
        <v>16.158967894842501</v>
      </c>
      <c r="F15" s="45">
        <v>16.399999999999999</v>
      </c>
      <c r="G15" s="45">
        <v>16.100000000000001</v>
      </c>
      <c r="H15" s="45">
        <v>16.8</v>
      </c>
      <c r="I15" s="45">
        <v>17.062000000000001</v>
      </c>
      <c r="J15" s="45">
        <v>16.849259944808001</v>
      </c>
      <c r="K15" s="45">
        <v>16.3</v>
      </c>
      <c r="L15" s="45">
        <v>15.0449</v>
      </c>
      <c r="M15" s="45">
        <f t="shared" si="0"/>
        <v>18.38352241602869</v>
      </c>
      <c r="P15" s="225"/>
    </row>
  </sheetData>
  <pageMargins left="0.70866141732283472" right="0.70866141732283472" top="0.74803149606299213" bottom="0.74803149606299213" header="0.31496062992125984" footer="0.31496062992125984"/>
  <pageSetup scale="88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28515625" style="262" customWidth="1"/>
    <col min="2" max="2" width="9.140625" style="298"/>
    <col min="3" max="4" width="10.85546875" style="298" bestFit="1" customWidth="1"/>
    <col min="5" max="5" width="10.5703125" style="298" bestFit="1" customWidth="1"/>
    <col min="6" max="14" width="10" style="298" bestFit="1" customWidth="1"/>
    <col min="15" max="15" width="9.140625" style="298"/>
    <col min="16" max="238" width="9.140625" style="262"/>
    <col min="239" max="239" width="3.42578125" style="262" customWidth="1"/>
    <col min="240" max="240" width="1" style="262" customWidth="1"/>
    <col min="241" max="241" width="81.42578125" style="262" customWidth="1"/>
    <col min="242" max="242" width="1.42578125" style="262" customWidth="1"/>
    <col min="243" max="243" width="1.7109375" style="262" customWidth="1"/>
    <col min="244" max="244" width="82.7109375" style="262" customWidth="1"/>
    <col min="245" max="245" width="1.7109375" style="262" customWidth="1"/>
    <col min="246" max="16384" width="9.140625" style="262"/>
  </cols>
  <sheetData>
    <row r="1" spans="1:15" ht="185.25" customHeight="1">
      <c r="A1" s="261"/>
      <c r="B1" s="453"/>
      <c r="C1" s="453"/>
      <c r="D1" s="453"/>
      <c r="E1" s="453"/>
      <c r="F1" s="453"/>
      <c r="G1" s="453"/>
      <c r="H1" s="453"/>
    </row>
    <row r="2" spans="1:15" s="299" customFormat="1" ht="22.5">
      <c r="B2" s="300" t="s">
        <v>109</v>
      </c>
      <c r="C2" s="301">
        <v>12.012460000000001</v>
      </c>
      <c r="D2" s="301">
        <v>12.012460000000001</v>
      </c>
      <c r="E2" s="301">
        <v>0</v>
      </c>
      <c r="F2" s="301">
        <v>0</v>
      </c>
      <c r="G2" s="301">
        <v>0</v>
      </c>
      <c r="H2" s="301">
        <v>0</v>
      </c>
      <c r="I2" s="301">
        <v>0</v>
      </c>
      <c r="J2" s="301">
        <v>0</v>
      </c>
      <c r="K2" s="301">
        <v>0</v>
      </c>
      <c r="L2" s="301">
        <v>0</v>
      </c>
      <c r="M2" s="301">
        <v>0</v>
      </c>
      <c r="N2" s="301">
        <v>0</v>
      </c>
      <c r="O2" s="302"/>
    </row>
    <row r="3" spans="1:15" s="299" customFormat="1" ht="12.75">
      <c r="B3" s="300">
        <v>2</v>
      </c>
      <c r="C3" s="301">
        <v>12.61054</v>
      </c>
      <c r="D3" s="301">
        <v>12.61054</v>
      </c>
      <c r="E3" s="301">
        <v>0</v>
      </c>
      <c r="F3" s="301">
        <v>0</v>
      </c>
      <c r="G3" s="301">
        <v>0</v>
      </c>
      <c r="H3" s="301">
        <v>0</v>
      </c>
      <c r="I3" s="301">
        <v>0</v>
      </c>
      <c r="J3" s="301">
        <v>0</v>
      </c>
      <c r="K3" s="301">
        <v>0</v>
      </c>
      <c r="L3" s="301">
        <v>0</v>
      </c>
      <c r="M3" s="301">
        <v>0</v>
      </c>
      <c r="N3" s="301">
        <v>0</v>
      </c>
      <c r="O3" s="302"/>
    </row>
    <row r="4" spans="1:15" s="299" customFormat="1" ht="12.75" customHeight="1">
      <c r="B4" s="300">
        <v>3</v>
      </c>
      <c r="C4" s="301">
        <v>14.222619999999999</v>
      </c>
      <c r="D4" s="301">
        <v>14.222619999999999</v>
      </c>
      <c r="E4" s="301">
        <v>0</v>
      </c>
      <c r="F4" s="301">
        <v>0</v>
      </c>
      <c r="G4" s="301">
        <v>0</v>
      </c>
      <c r="H4" s="301">
        <v>0</v>
      </c>
      <c r="I4" s="301">
        <v>0</v>
      </c>
      <c r="J4" s="301">
        <v>0</v>
      </c>
      <c r="K4" s="301">
        <v>0</v>
      </c>
      <c r="L4" s="301">
        <v>0</v>
      </c>
      <c r="M4" s="301">
        <v>0</v>
      </c>
      <c r="N4" s="301">
        <v>0</v>
      </c>
      <c r="O4" s="302"/>
    </row>
    <row r="5" spans="1:15" s="299" customFormat="1" ht="12.75" customHeight="1">
      <c r="B5" s="300">
        <v>4</v>
      </c>
      <c r="C5" s="301">
        <v>14.047269999999999</v>
      </c>
      <c r="D5" s="301">
        <v>14.047269999999999</v>
      </c>
      <c r="E5" s="301">
        <v>0</v>
      </c>
      <c r="F5" s="301">
        <v>0</v>
      </c>
      <c r="G5" s="301">
        <v>0</v>
      </c>
      <c r="H5" s="301">
        <v>0</v>
      </c>
      <c r="I5" s="301">
        <v>0</v>
      </c>
      <c r="J5" s="301">
        <v>0</v>
      </c>
      <c r="K5" s="301">
        <v>0</v>
      </c>
      <c r="L5" s="301">
        <v>0</v>
      </c>
      <c r="M5" s="301">
        <v>0</v>
      </c>
      <c r="N5" s="301">
        <v>0</v>
      </c>
      <c r="O5" s="302"/>
    </row>
    <row r="6" spans="1:15" s="299" customFormat="1" ht="12.75">
      <c r="B6" s="300">
        <v>5</v>
      </c>
      <c r="C6" s="301">
        <v>16.334029999999998</v>
      </c>
      <c r="D6" s="301">
        <v>16.334029999999998</v>
      </c>
      <c r="E6" s="301">
        <v>0</v>
      </c>
      <c r="F6" s="301">
        <v>0</v>
      </c>
      <c r="G6" s="301">
        <v>0</v>
      </c>
      <c r="H6" s="301">
        <v>0</v>
      </c>
      <c r="I6" s="301">
        <v>0</v>
      </c>
      <c r="J6" s="301">
        <v>0</v>
      </c>
      <c r="K6" s="301">
        <v>0</v>
      </c>
      <c r="L6" s="301">
        <v>0</v>
      </c>
      <c r="M6" s="301">
        <v>0</v>
      </c>
      <c r="N6" s="301">
        <v>0</v>
      </c>
      <c r="O6" s="302"/>
    </row>
    <row r="7" spans="1:15" s="299" customFormat="1" ht="12.75">
      <c r="B7" s="300">
        <v>6</v>
      </c>
      <c r="C7" s="301">
        <v>16.536059999999999</v>
      </c>
      <c r="D7" s="301">
        <v>16.536059999999999</v>
      </c>
      <c r="E7" s="301">
        <v>0</v>
      </c>
      <c r="F7" s="301">
        <v>0</v>
      </c>
      <c r="G7" s="301">
        <v>0</v>
      </c>
      <c r="H7" s="301">
        <v>0</v>
      </c>
      <c r="I7" s="301">
        <v>0</v>
      </c>
      <c r="J7" s="301">
        <v>0</v>
      </c>
      <c r="K7" s="301">
        <v>0</v>
      </c>
      <c r="L7" s="301">
        <v>0</v>
      </c>
      <c r="M7" s="301">
        <v>0</v>
      </c>
      <c r="N7" s="301">
        <v>0</v>
      </c>
      <c r="O7" s="302"/>
    </row>
    <row r="8" spans="1:15" s="299" customFormat="1" ht="12.75">
      <c r="B8" s="300">
        <v>7</v>
      </c>
      <c r="C8" s="301">
        <v>16.4438</v>
      </c>
      <c r="D8" s="301">
        <v>16.4438</v>
      </c>
      <c r="E8" s="301">
        <v>0</v>
      </c>
      <c r="F8" s="301">
        <v>0</v>
      </c>
      <c r="G8" s="301">
        <v>0</v>
      </c>
      <c r="H8" s="301">
        <v>0</v>
      </c>
      <c r="I8" s="301">
        <v>0</v>
      </c>
      <c r="J8" s="301">
        <v>0</v>
      </c>
      <c r="K8" s="301">
        <v>0</v>
      </c>
      <c r="L8" s="301">
        <v>0</v>
      </c>
      <c r="M8" s="301">
        <v>0</v>
      </c>
      <c r="N8" s="301">
        <v>0</v>
      </c>
      <c r="O8" s="302"/>
    </row>
    <row r="9" spans="1:15" s="299" customFormat="1" ht="12" customHeight="1">
      <c r="B9" s="300">
        <v>8</v>
      </c>
      <c r="C9" s="301">
        <v>17.02768</v>
      </c>
      <c r="D9" s="301">
        <v>17.02768</v>
      </c>
      <c r="E9" s="301">
        <v>0</v>
      </c>
      <c r="F9" s="301">
        <v>0</v>
      </c>
      <c r="G9" s="301">
        <v>0</v>
      </c>
      <c r="H9" s="301">
        <v>0</v>
      </c>
      <c r="I9" s="301">
        <v>0</v>
      </c>
      <c r="J9" s="301">
        <v>0</v>
      </c>
      <c r="K9" s="301">
        <v>0</v>
      </c>
      <c r="L9" s="301">
        <v>0</v>
      </c>
      <c r="M9" s="301">
        <v>0</v>
      </c>
      <c r="N9" s="301">
        <v>0</v>
      </c>
      <c r="O9" s="302"/>
    </row>
    <row r="10" spans="1:15" s="299" customFormat="1" ht="11.25" customHeight="1">
      <c r="B10" s="300">
        <v>9</v>
      </c>
      <c r="C10" s="301">
        <v>17.659330000000001</v>
      </c>
      <c r="D10" s="301">
        <v>17.659330000000001</v>
      </c>
      <c r="E10" s="301">
        <v>0</v>
      </c>
      <c r="F10" s="301">
        <v>0</v>
      </c>
      <c r="G10" s="301">
        <v>0</v>
      </c>
      <c r="H10" s="301">
        <v>0</v>
      </c>
      <c r="I10" s="301">
        <v>0</v>
      </c>
      <c r="J10" s="301">
        <v>0</v>
      </c>
      <c r="K10" s="301">
        <v>0</v>
      </c>
      <c r="L10" s="301">
        <v>0</v>
      </c>
      <c r="M10" s="301">
        <v>0</v>
      </c>
      <c r="N10" s="301">
        <v>0</v>
      </c>
      <c r="O10" s="302"/>
    </row>
    <row r="11" spans="1:15" s="299" customFormat="1" ht="12.75">
      <c r="B11" s="300">
        <v>10</v>
      </c>
      <c r="C11" s="301">
        <v>17.632949999999902</v>
      </c>
      <c r="D11" s="301">
        <v>17.632949999999902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J11" s="301">
        <v>0</v>
      </c>
      <c r="K11" s="301">
        <v>0</v>
      </c>
      <c r="L11" s="301">
        <v>0</v>
      </c>
      <c r="M11" s="301">
        <v>0</v>
      </c>
      <c r="N11" s="301">
        <v>0</v>
      </c>
      <c r="O11" s="302"/>
    </row>
    <row r="12" spans="1:15" s="299" customFormat="1" ht="12.75">
      <c r="B12" s="300">
        <v>11</v>
      </c>
      <c r="C12" s="301">
        <v>17.497979999999899</v>
      </c>
      <c r="D12" s="301">
        <v>17.497979999999899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J12" s="301">
        <v>0</v>
      </c>
      <c r="K12" s="301">
        <v>0</v>
      </c>
      <c r="L12" s="301">
        <v>0</v>
      </c>
      <c r="M12" s="301">
        <v>0</v>
      </c>
      <c r="N12" s="301">
        <v>0</v>
      </c>
      <c r="O12" s="302"/>
    </row>
    <row r="13" spans="1:15" s="299" customFormat="1" ht="12.75">
      <c r="B13" s="300">
        <v>12</v>
      </c>
      <c r="C13" s="303">
        <v>15.68708</v>
      </c>
      <c r="D13" s="303">
        <v>15.68708</v>
      </c>
      <c r="E13" s="303">
        <v>0</v>
      </c>
      <c r="F13" s="303">
        <v>0</v>
      </c>
      <c r="G13" s="303">
        <v>0</v>
      </c>
      <c r="H13" s="303">
        <v>0</v>
      </c>
      <c r="I13" s="303">
        <v>0</v>
      </c>
      <c r="J13" s="303">
        <v>0</v>
      </c>
      <c r="K13" s="303">
        <v>0</v>
      </c>
      <c r="L13" s="303">
        <v>0</v>
      </c>
      <c r="M13" s="303">
        <v>0</v>
      </c>
      <c r="N13" s="303">
        <v>0</v>
      </c>
      <c r="O13" s="302"/>
    </row>
    <row r="14" spans="1:15" s="299" customFormat="1" ht="26.25" customHeight="1">
      <c r="B14" s="300" t="s">
        <v>110</v>
      </c>
      <c r="C14" s="301">
        <v>15.967499999999999</v>
      </c>
      <c r="D14" s="301">
        <v>15.967499999999999</v>
      </c>
      <c r="E14" s="301">
        <v>0</v>
      </c>
      <c r="F14" s="301">
        <v>0</v>
      </c>
      <c r="G14" s="301">
        <v>0</v>
      </c>
      <c r="H14" s="301">
        <v>0</v>
      </c>
      <c r="I14" s="301">
        <v>0</v>
      </c>
      <c r="J14" s="301">
        <v>0</v>
      </c>
      <c r="K14" s="301">
        <v>0</v>
      </c>
      <c r="L14" s="301">
        <v>0</v>
      </c>
      <c r="M14" s="301">
        <v>0</v>
      </c>
      <c r="N14" s="301">
        <v>0</v>
      </c>
      <c r="O14" s="302"/>
    </row>
    <row r="15" spans="1:15" s="299" customFormat="1" ht="12.75" customHeight="1">
      <c r="B15" s="300">
        <v>2</v>
      </c>
      <c r="C15" s="303">
        <v>15.85547</v>
      </c>
      <c r="D15" s="303">
        <v>15.85547</v>
      </c>
      <c r="E15" s="303">
        <v>0</v>
      </c>
      <c r="F15" s="303">
        <v>0</v>
      </c>
      <c r="G15" s="303">
        <v>0</v>
      </c>
      <c r="H15" s="303">
        <v>0</v>
      </c>
      <c r="I15" s="303">
        <v>0</v>
      </c>
      <c r="J15" s="303">
        <v>0</v>
      </c>
      <c r="K15" s="303">
        <v>0</v>
      </c>
      <c r="L15" s="303">
        <v>0</v>
      </c>
      <c r="M15" s="303">
        <v>0</v>
      </c>
      <c r="N15" s="303">
        <v>0</v>
      </c>
      <c r="O15" s="302"/>
    </row>
    <row r="16" spans="1:15" s="299" customFormat="1" ht="12.75" customHeight="1">
      <c r="B16" s="300">
        <v>3</v>
      </c>
      <c r="C16" s="301">
        <v>16.513739999999999</v>
      </c>
      <c r="D16" s="301">
        <v>16.513739999999999</v>
      </c>
      <c r="E16" s="301">
        <v>0</v>
      </c>
      <c r="F16" s="301">
        <v>0</v>
      </c>
      <c r="G16" s="301">
        <v>0</v>
      </c>
      <c r="H16" s="301">
        <v>0</v>
      </c>
      <c r="I16" s="301">
        <v>0</v>
      </c>
      <c r="J16" s="301">
        <v>0</v>
      </c>
      <c r="K16" s="301">
        <v>0</v>
      </c>
      <c r="L16" s="301">
        <v>0</v>
      </c>
      <c r="M16" s="301">
        <v>0</v>
      </c>
      <c r="N16" s="301">
        <v>0</v>
      </c>
      <c r="O16" s="302"/>
    </row>
    <row r="17" spans="1:15" s="299" customFormat="1" ht="12.75">
      <c r="B17" s="300">
        <v>4</v>
      </c>
      <c r="C17" s="303">
        <v>16.022570000000002</v>
      </c>
      <c r="D17" s="303">
        <v>16.022570000000002</v>
      </c>
      <c r="E17" s="303">
        <v>0</v>
      </c>
      <c r="F17" s="303">
        <v>0</v>
      </c>
      <c r="G17" s="303">
        <v>0</v>
      </c>
      <c r="H17" s="303">
        <v>0</v>
      </c>
      <c r="I17" s="303">
        <v>0</v>
      </c>
      <c r="J17" s="303">
        <v>0</v>
      </c>
      <c r="K17" s="303">
        <v>0</v>
      </c>
      <c r="L17" s="303">
        <v>0</v>
      </c>
      <c r="M17" s="303">
        <v>0</v>
      </c>
      <c r="N17" s="303">
        <v>0</v>
      </c>
      <c r="O17" s="302"/>
    </row>
    <row r="18" spans="1:15">
      <c r="B18" s="300">
        <v>5</v>
      </c>
      <c r="C18" s="303">
        <v>16.999790000000001</v>
      </c>
      <c r="D18" s="303">
        <v>16.999790000000001</v>
      </c>
      <c r="E18" s="303">
        <v>0</v>
      </c>
      <c r="F18" s="303">
        <v>0</v>
      </c>
      <c r="G18" s="303">
        <v>0</v>
      </c>
      <c r="H18" s="303">
        <v>0</v>
      </c>
      <c r="I18" s="303">
        <v>0</v>
      </c>
      <c r="J18" s="303">
        <v>0</v>
      </c>
      <c r="K18" s="303">
        <v>0</v>
      </c>
      <c r="L18" s="303">
        <v>0</v>
      </c>
      <c r="M18" s="303">
        <v>0</v>
      </c>
      <c r="N18" s="303">
        <v>0</v>
      </c>
    </row>
    <row r="19" spans="1:15">
      <c r="B19" s="300">
        <v>6</v>
      </c>
      <c r="C19" s="303">
        <v>17.514849999999999</v>
      </c>
      <c r="D19" s="303">
        <v>17.514849999999999</v>
      </c>
      <c r="E19" s="303">
        <v>0</v>
      </c>
      <c r="F19" s="303">
        <v>0</v>
      </c>
      <c r="G19" s="303">
        <v>0</v>
      </c>
      <c r="H19" s="303">
        <v>0</v>
      </c>
      <c r="I19" s="303">
        <v>0</v>
      </c>
      <c r="J19" s="303">
        <v>0</v>
      </c>
      <c r="K19" s="303">
        <v>0</v>
      </c>
      <c r="L19" s="303">
        <v>0</v>
      </c>
      <c r="M19" s="303">
        <v>0</v>
      </c>
      <c r="N19" s="303">
        <v>0</v>
      </c>
    </row>
    <row r="20" spans="1:15">
      <c r="B20" s="300">
        <v>7</v>
      </c>
      <c r="C20" s="303">
        <v>17.472159999999899</v>
      </c>
      <c r="D20" s="303">
        <v>17.472159999999899</v>
      </c>
      <c r="E20" s="303">
        <v>0</v>
      </c>
      <c r="F20" s="303">
        <v>0</v>
      </c>
      <c r="G20" s="303">
        <v>0</v>
      </c>
      <c r="H20" s="303">
        <v>0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</row>
    <row r="21" spans="1:15">
      <c r="B21" s="300">
        <v>8</v>
      </c>
      <c r="C21" s="303">
        <v>17.36337</v>
      </c>
      <c r="D21" s="303">
        <v>17.36337</v>
      </c>
      <c r="E21" s="303">
        <v>0</v>
      </c>
      <c r="F21" s="303">
        <v>0</v>
      </c>
      <c r="G21" s="303">
        <v>0</v>
      </c>
      <c r="H21" s="303">
        <v>0</v>
      </c>
      <c r="I21" s="303">
        <v>0</v>
      </c>
      <c r="J21" s="303">
        <v>0</v>
      </c>
      <c r="K21" s="303">
        <v>0</v>
      </c>
      <c r="L21" s="303">
        <v>0</v>
      </c>
      <c r="M21" s="303">
        <v>0</v>
      </c>
      <c r="N21" s="303">
        <v>0</v>
      </c>
    </row>
    <row r="22" spans="1:15" s="298" customFormat="1">
      <c r="A22" s="262"/>
      <c r="B22" s="300">
        <v>9</v>
      </c>
      <c r="C22" s="303">
        <v>17.823080000000001</v>
      </c>
      <c r="D22" s="303">
        <v>17.823080000000001</v>
      </c>
      <c r="E22" s="303">
        <v>0</v>
      </c>
      <c r="F22" s="303">
        <v>0</v>
      </c>
      <c r="G22" s="303">
        <v>0</v>
      </c>
      <c r="H22" s="303">
        <v>0</v>
      </c>
      <c r="I22" s="303">
        <v>0</v>
      </c>
      <c r="J22" s="303">
        <v>0</v>
      </c>
      <c r="K22" s="303">
        <v>0</v>
      </c>
      <c r="L22" s="303">
        <v>0</v>
      </c>
      <c r="M22" s="303">
        <v>0</v>
      </c>
      <c r="N22" s="303">
        <v>0</v>
      </c>
    </row>
    <row r="23" spans="1:15">
      <c r="B23" s="304">
        <v>10</v>
      </c>
      <c r="C23" s="305">
        <v>17.692630000000001</v>
      </c>
      <c r="D23" s="305">
        <v>17.692630000000001</v>
      </c>
      <c r="E23" s="305">
        <v>0</v>
      </c>
      <c r="F23" s="305">
        <v>0</v>
      </c>
      <c r="G23" s="305">
        <v>0</v>
      </c>
      <c r="H23" s="305">
        <v>0</v>
      </c>
      <c r="I23" s="305">
        <v>0</v>
      </c>
      <c r="J23" s="305">
        <v>0</v>
      </c>
      <c r="K23" s="305">
        <v>0</v>
      </c>
      <c r="L23" s="305">
        <v>0</v>
      </c>
      <c r="M23" s="305">
        <v>0</v>
      </c>
      <c r="N23" s="305">
        <v>0</v>
      </c>
    </row>
    <row r="24" spans="1:15">
      <c r="B24" s="304">
        <v>11</v>
      </c>
      <c r="C24" s="305">
        <v>17.41431</v>
      </c>
      <c r="D24" s="305">
        <v>17.41431</v>
      </c>
      <c r="E24" s="305">
        <v>0</v>
      </c>
      <c r="F24" s="305">
        <v>0</v>
      </c>
      <c r="G24" s="305">
        <v>0</v>
      </c>
      <c r="H24" s="305">
        <v>0</v>
      </c>
      <c r="I24" s="305">
        <v>0</v>
      </c>
      <c r="J24" s="305">
        <v>0</v>
      </c>
      <c r="K24" s="305">
        <v>0</v>
      </c>
      <c r="L24" s="305">
        <v>0</v>
      </c>
      <c r="M24" s="305">
        <v>0</v>
      </c>
      <c r="N24" s="305">
        <v>0</v>
      </c>
    </row>
    <row r="25" spans="1:15">
      <c r="B25" s="304">
        <v>12</v>
      </c>
      <c r="C25" s="305">
        <v>16.915109999999899</v>
      </c>
      <c r="D25" s="305">
        <v>16.915109999999899</v>
      </c>
      <c r="E25" s="305">
        <v>0</v>
      </c>
      <c r="F25" s="305">
        <v>0</v>
      </c>
      <c r="G25" s="305">
        <v>0</v>
      </c>
      <c r="H25" s="305">
        <v>0</v>
      </c>
      <c r="I25" s="305">
        <v>0</v>
      </c>
      <c r="J25" s="305">
        <v>0</v>
      </c>
      <c r="K25" s="305">
        <v>0</v>
      </c>
      <c r="L25" s="305">
        <v>0</v>
      </c>
      <c r="M25" s="305">
        <v>0</v>
      </c>
      <c r="N25" s="305">
        <v>0</v>
      </c>
    </row>
    <row r="26" spans="1:15" ht="23.25">
      <c r="B26" s="300" t="s">
        <v>111</v>
      </c>
      <c r="C26" s="305">
        <v>16.9514</v>
      </c>
      <c r="D26" s="305">
        <v>16.9514</v>
      </c>
      <c r="E26" s="305">
        <v>0</v>
      </c>
      <c r="F26" s="305">
        <v>0</v>
      </c>
      <c r="G26" s="305">
        <v>0</v>
      </c>
      <c r="H26" s="305">
        <v>0</v>
      </c>
      <c r="I26" s="305">
        <v>0</v>
      </c>
      <c r="J26" s="305">
        <v>0</v>
      </c>
      <c r="K26" s="305">
        <v>0</v>
      </c>
      <c r="L26" s="305">
        <v>0</v>
      </c>
      <c r="M26" s="305">
        <v>0</v>
      </c>
      <c r="N26" s="305">
        <v>0</v>
      </c>
    </row>
    <row r="27" spans="1:15">
      <c r="B27" s="304">
        <v>2</v>
      </c>
      <c r="C27" s="305">
        <v>17.234190000000002</v>
      </c>
      <c r="D27" s="305">
        <v>17.234190000000002</v>
      </c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305">
        <v>0</v>
      </c>
      <c r="K27" s="305">
        <v>0</v>
      </c>
      <c r="L27" s="305">
        <v>0</v>
      </c>
      <c r="M27" s="305">
        <v>0</v>
      </c>
      <c r="N27" s="305">
        <v>0</v>
      </c>
    </row>
    <row r="28" spans="1:15">
      <c r="B28" s="304">
        <v>3</v>
      </c>
      <c r="C28" s="305">
        <v>17.104299999999899</v>
      </c>
      <c r="D28" s="305">
        <v>17.104299999999899</v>
      </c>
      <c r="E28" s="305">
        <v>0</v>
      </c>
      <c r="F28" s="305">
        <v>0</v>
      </c>
      <c r="G28" s="305">
        <v>0</v>
      </c>
      <c r="H28" s="305">
        <v>0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</row>
    <row r="29" spans="1:15">
      <c r="B29" s="304">
        <v>4</v>
      </c>
      <c r="C29" s="305">
        <v>17.440449999999998</v>
      </c>
      <c r="D29" s="305">
        <v>17.440449999999998</v>
      </c>
      <c r="E29" s="305">
        <v>0</v>
      </c>
      <c r="F29" s="305">
        <v>0</v>
      </c>
      <c r="G29" s="305">
        <v>0</v>
      </c>
      <c r="H29" s="305">
        <v>0</v>
      </c>
      <c r="I29" s="305">
        <v>0</v>
      </c>
      <c r="J29" s="305">
        <v>0</v>
      </c>
      <c r="K29" s="305">
        <v>0</v>
      </c>
      <c r="L29" s="305">
        <v>0</v>
      </c>
      <c r="M29" s="305">
        <v>0</v>
      </c>
      <c r="N29" s="305">
        <v>0</v>
      </c>
    </row>
    <row r="30" spans="1:15">
      <c r="B30" s="304">
        <v>5</v>
      </c>
      <c r="C30" s="305">
        <v>18.44652</v>
      </c>
      <c r="D30" s="305">
        <v>18.44652</v>
      </c>
      <c r="E30" s="305">
        <v>0</v>
      </c>
      <c r="F30" s="305">
        <v>0</v>
      </c>
      <c r="G30" s="305">
        <v>0</v>
      </c>
      <c r="H30" s="305">
        <v>0</v>
      </c>
      <c r="I30" s="305">
        <v>0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</row>
    <row r="31" spans="1:15">
      <c r="B31" s="304">
        <v>6</v>
      </c>
      <c r="C31" s="305">
        <v>18.556569999999901</v>
      </c>
      <c r="D31" s="305">
        <v>18.556569999999901</v>
      </c>
      <c r="E31" s="305">
        <v>0</v>
      </c>
      <c r="F31" s="305">
        <v>0</v>
      </c>
      <c r="G31" s="305">
        <v>0</v>
      </c>
      <c r="H31" s="305">
        <v>0</v>
      </c>
      <c r="I31" s="305">
        <v>0</v>
      </c>
      <c r="J31" s="305">
        <v>0</v>
      </c>
      <c r="K31" s="305">
        <v>0</v>
      </c>
      <c r="L31" s="305">
        <v>0</v>
      </c>
      <c r="M31" s="305">
        <v>0</v>
      </c>
      <c r="N31" s="305">
        <v>0</v>
      </c>
    </row>
    <row r="32" spans="1:15">
      <c r="B32" s="304">
        <v>7</v>
      </c>
      <c r="C32" s="305">
        <v>18.302620000000001</v>
      </c>
      <c r="D32" s="305">
        <v>18.302620000000001</v>
      </c>
      <c r="E32" s="305">
        <v>0</v>
      </c>
      <c r="F32" s="305">
        <v>0</v>
      </c>
      <c r="G32" s="305">
        <v>0</v>
      </c>
      <c r="H32" s="305">
        <v>0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</row>
    <row r="33" spans="2:14">
      <c r="B33" s="304">
        <v>8</v>
      </c>
      <c r="C33" s="305">
        <v>18.20308</v>
      </c>
      <c r="D33" s="305">
        <v>18.20308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  <c r="K33" s="305">
        <v>0</v>
      </c>
      <c r="L33" s="305">
        <v>0</v>
      </c>
      <c r="M33" s="305">
        <v>0</v>
      </c>
      <c r="N33" s="305">
        <v>0</v>
      </c>
    </row>
    <row r="34" spans="2:14">
      <c r="B34" s="304">
        <v>9</v>
      </c>
      <c r="C34" s="305">
        <v>18.761330000000001</v>
      </c>
      <c r="D34" s="305">
        <v>18.761330000000001</v>
      </c>
      <c r="E34" s="305">
        <v>0</v>
      </c>
      <c r="F34" s="305">
        <v>0</v>
      </c>
      <c r="G34" s="305">
        <v>0</v>
      </c>
      <c r="H34" s="305">
        <v>0</v>
      </c>
      <c r="I34" s="305">
        <v>0</v>
      </c>
      <c r="J34" s="305">
        <v>0</v>
      </c>
      <c r="K34" s="305">
        <v>0</v>
      </c>
      <c r="L34" s="305">
        <v>0</v>
      </c>
      <c r="M34" s="305">
        <v>0</v>
      </c>
      <c r="N34" s="305">
        <v>0</v>
      </c>
    </row>
    <row r="35" spans="2:14">
      <c r="B35" s="304">
        <v>10</v>
      </c>
      <c r="C35" s="305">
        <v>19.129919999999899</v>
      </c>
      <c r="D35" s="305">
        <v>19.129919999999899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</row>
    <row r="36" spans="2:14">
      <c r="B36" s="304">
        <v>11</v>
      </c>
      <c r="C36" s="305">
        <v>19.30424</v>
      </c>
      <c r="D36" s="305">
        <v>19.30424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</row>
    <row r="37" spans="2:14">
      <c r="B37" s="304">
        <v>12</v>
      </c>
      <c r="C37" s="305">
        <v>19.034140000000001</v>
      </c>
      <c r="D37" s="305">
        <v>19.034140000000001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</row>
    <row r="38" spans="2:14" ht="23.25">
      <c r="B38" s="300" t="s">
        <v>112</v>
      </c>
      <c r="C38" s="305">
        <v>18.996690000000001</v>
      </c>
      <c r="D38" s="305">
        <v>18.996690000000001</v>
      </c>
      <c r="E38" s="305">
        <v>0</v>
      </c>
      <c r="F38" s="305">
        <v>0</v>
      </c>
      <c r="G38" s="305">
        <v>0</v>
      </c>
      <c r="H38" s="305">
        <v>0</v>
      </c>
      <c r="I38" s="305">
        <v>0</v>
      </c>
      <c r="J38" s="305">
        <v>0</v>
      </c>
      <c r="K38" s="305">
        <v>0</v>
      </c>
      <c r="L38" s="305">
        <v>0</v>
      </c>
      <c r="M38" s="305">
        <v>0</v>
      </c>
      <c r="N38" s="305">
        <v>0</v>
      </c>
    </row>
    <row r="39" spans="2:14">
      <c r="B39" s="304">
        <v>2</v>
      </c>
      <c r="C39" s="305">
        <v>19.38729</v>
      </c>
      <c r="D39" s="305">
        <v>19.38729</v>
      </c>
      <c r="E39" s="305">
        <v>0</v>
      </c>
      <c r="F39" s="305">
        <v>0</v>
      </c>
      <c r="G39" s="305">
        <v>0</v>
      </c>
      <c r="H39" s="305">
        <v>0</v>
      </c>
      <c r="I39" s="305">
        <v>0</v>
      </c>
      <c r="J39" s="305">
        <v>0</v>
      </c>
      <c r="K39" s="305">
        <v>0</v>
      </c>
      <c r="L39" s="305">
        <v>0</v>
      </c>
      <c r="M39" s="305">
        <v>0</v>
      </c>
      <c r="N39" s="305">
        <v>0</v>
      </c>
    </row>
    <row r="40" spans="2:14">
      <c r="B40" s="304">
        <v>3</v>
      </c>
      <c r="C40" s="305">
        <v>20.36223</v>
      </c>
      <c r="D40" s="305">
        <v>20.36223</v>
      </c>
      <c r="E40" s="305">
        <v>0</v>
      </c>
      <c r="F40" s="305">
        <v>0</v>
      </c>
      <c r="G40" s="305">
        <v>0</v>
      </c>
      <c r="H40" s="305">
        <v>0</v>
      </c>
      <c r="I40" s="305">
        <v>0</v>
      </c>
      <c r="J40" s="305">
        <v>0</v>
      </c>
      <c r="K40" s="305">
        <v>0</v>
      </c>
      <c r="L40" s="305">
        <v>0</v>
      </c>
      <c r="M40" s="305">
        <v>0</v>
      </c>
      <c r="N40" s="305">
        <v>0</v>
      </c>
    </row>
    <row r="41" spans="2:14">
      <c r="B41" s="304">
        <v>4</v>
      </c>
      <c r="C41" s="305">
        <v>20.11</v>
      </c>
      <c r="D41" s="305">
        <v>20.11</v>
      </c>
      <c r="E41" s="305">
        <v>0</v>
      </c>
      <c r="F41" s="305">
        <v>0</v>
      </c>
      <c r="G41" s="305">
        <v>0</v>
      </c>
      <c r="H41" s="305">
        <v>0</v>
      </c>
      <c r="I41" s="305">
        <v>0</v>
      </c>
      <c r="J41" s="305">
        <v>0</v>
      </c>
      <c r="K41" s="305">
        <v>0</v>
      </c>
      <c r="L41" s="305">
        <v>0</v>
      </c>
      <c r="M41" s="305">
        <v>0</v>
      </c>
      <c r="N41" s="305">
        <v>0</v>
      </c>
    </row>
    <row r="42" spans="2:14">
      <c r="B42" s="304">
        <v>5</v>
      </c>
      <c r="C42" s="305">
        <v>20.417739999999998</v>
      </c>
      <c r="D42" s="305">
        <v>20.417739999999998</v>
      </c>
      <c r="E42" s="305">
        <v>0</v>
      </c>
      <c r="F42" s="305">
        <v>0</v>
      </c>
      <c r="G42" s="305">
        <v>0</v>
      </c>
      <c r="H42" s="305">
        <v>0</v>
      </c>
      <c r="I42" s="305">
        <v>0</v>
      </c>
      <c r="J42" s="305">
        <v>0</v>
      </c>
      <c r="K42" s="305">
        <v>0</v>
      </c>
      <c r="L42" s="305">
        <v>0</v>
      </c>
      <c r="M42" s="305">
        <v>0</v>
      </c>
      <c r="N42" s="305">
        <v>0</v>
      </c>
    </row>
    <row r="43" spans="2:14">
      <c r="B43" s="304">
        <v>6</v>
      </c>
      <c r="C43" s="305">
        <v>19.500640000000001</v>
      </c>
      <c r="D43" s="305">
        <v>19.500640000000001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</row>
    <row r="44" spans="2:14">
      <c r="B44" s="304">
        <v>7</v>
      </c>
      <c r="C44" s="305">
        <v>19.677620000000001</v>
      </c>
      <c r="D44" s="305">
        <v>19.677620000000001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</row>
    <row r="45" spans="2:14">
      <c r="B45" s="304">
        <v>8</v>
      </c>
      <c r="C45" s="305">
        <v>19.86833</v>
      </c>
      <c r="D45" s="305">
        <v>19.86833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</row>
    <row r="46" spans="2:14">
      <c r="B46" s="304">
        <v>9</v>
      </c>
      <c r="C46" s="305">
        <v>19.90579</v>
      </c>
      <c r="D46" s="305">
        <v>19.90579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305">
        <v>0</v>
      </c>
      <c r="K46" s="305">
        <v>0</v>
      </c>
      <c r="L46" s="305">
        <v>0</v>
      </c>
      <c r="M46" s="305">
        <v>0</v>
      </c>
      <c r="N46" s="305">
        <v>0</v>
      </c>
    </row>
    <row r="47" spans="2:14">
      <c r="B47" s="304">
        <v>10</v>
      </c>
      <c r="C47" s="305">
        <v>18.848999999999901</v>
      </c>
      <c r="D47" s="305">
        <v>18.848999999999901</v>
      </c>
      <c r="E47" s="305">
        <v>0</v>
      </c>
      <c r="F47" s="305">
        <v>0</v>
      </c>
      <c r="G47" s="305">
        <v>0</v>
      </c>
      <c r="H47" s="305">
        <v>0</v>
      </c>
      <c r="I47" s="305">
        <v>0</v>
      </c>
      <c r="J47" s="305">
        <v>0</v>
      </c>
      <c r="K47" s="305">
        <v>0</v>
      </c>
      <c r="L47" s="305">
        <v>0</v>
      </c>
      <c r="M47" s="305">
        <v>0</v>
      </c>
      <c r="N47" s="305">
        <v>0</v>
      </c>
    </row>
    <row r="48" spans="2:14">
      <c r="B48" s="304">
        <v>11</v>
      </c>
      <c r="C48" s="305">
        <v>18.906486999999899</v>
      </c>
      <c r="D48" s="305">
        <v>18.906486999999899</v>
      </c>
      <c r="E48" s="305">
        <v>0</v>
      </c>
      <c r="F48" s="305">
        <v>0</v>
      </c>
      <c r="G48" s="305">
        <v>0</v>
      </c>
      <c r="H48" s="305">
        <v>0</v>
      </c>
      <c r="I48" s="305">
        <v>0</v>
      </c>
      <c r="J48" s="305">
        <v>0</v>
      </c>
      <c r="K48" s="305">
        <v>0</v>
      </c>
      <c r="L48" s="305">
        <v>0</v>
      </c>
      <c r="M48" s="305">
        <v>0</v>
      </c>
      <c r="N48" s="305">
        <v>0</v>
      </c>
    </row>
    <row r="49" spans="2:14">
      <c r="B49" s="304">
        <v>12</v>
      </c>
      <c r="C49" s="305">
        <v>18.625399999999999</v>
      </c>
      <c r="D49" s="305">
        <v>18.625399999999999</v>
      </c>
      <c r="E49" s="305">
        <v>0</v>
      </c>
      <c r="F49" s="305">
        <v>0</v>
      </c>
      <c r="G49" s="305">
        <v>0</v>
      </c>
      <c r="H49" s="305">
        <v>0</v>
      </c>
      <c r="I49" s="305">
        <v>0</v>
      </c>
      <c r="J49" s="305">
        <v>0</v>
      </c>
      <c r="K49" s="305">
        <v>0</v>
      </c>
      <c r="L49" s="305">
        <v>0</v>
      </c>
      <c r="M49" s="305">
        <v>0</v>
      </c>
      <c r="N49" s="305">
        <v>0</v>
      </c>
    </row>
    <row r="50" spans="2:14" ht="23.25">
      <c r="B50" s="300" t="s">
        <v>113</v>
      </c>
      <c r="C50" s="305">
        <v>19.53</v>
      </c>
      <c r="D50" s="305">
        <v>19.53</v>
      </c>
      <c r="E50" s="305">
        <v>0</v>
      </c>
      <c r="F50" s="305">
        <v>0</v>
      </c>
      <c r="G50" s="305">
        <v>0</v>
      </c>
      <c r="H50" s="305">
        <v>0</v>
      </c>
      <c r="I50" s="305">
        <v>0</v>
      </c>
      <c r="J50" s="305">
        <v>0</v>
      </c>
      <c r="K50" s="305">
        <v>0</v>
      </c>
      <c r="L50" s="305">
        <v>0</v>
      </c>
      <c r="M50" s="305">
        <v>0</v>
      </c>
      <c r="N50" s="305">
        <v>0</v>
      </c>
    </row>
    <row r="51" spans="2:14">
      <c r="B51" s="304">
        <v>2</v>
      </c>
      <c r="C51" s="305">
        <v>20.05</v>
      </c>
      <c r="D51" s="305">
        <v>20.05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</row>
    <row r="52" spans="2:14">
      <c r="B52" s="304">
        <v>3</v>
      </c>
      <c r="C52" s="305">
        <v>19.875754499999999</v>
      </c>
      <c r="D52" s="305">
        <v>19.875754499999999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</row>
    <row r="53" spans="2:14">
      <c r="B53" s="304">
        <v>4</v>
      </c>
      <c r="C53" s="305">
        <v>19.311810510000001</v>
      </c>
      <c r="D53" s="305">
        <v>19.311810510000001</v>
      </c>
      <c r="E53" s="305">
        <v>0</v>
      </c>
      <c r="F53" s="305">
        <v>0</v>
      </c>
      <c r="G53" s="305">
        <v>0</v>
      </c>
      <c r="H53" s="305">
        <v>0</v>
      </c>
      <c r="I53" s="305">
        <v>0</v>
      </c>
      <c r="J53" s="305">
        <v>0</v>
      </c>
      <c r="K53" s="305">
        <v>0</v>
      </c>
      <c r="L53" s="305">
        <v>0</v>
      </c>
      <c r="M53" s="305">
        <v>0</v>
      </c>
      <c r="N53" s="305">
        <v>0</v>
      </c>
    </row>
    <row r="54" spans="2:14">
      <c r="B54" s="304">
        <v>5</v>
      </c>
      <c r="C54" s="305">
        <v>19.885046580000001</v>
      </c>
      <c r="D54" s="305">
        <v>19.885046580000001</v>
      </c>
      <c r="E54" s="305">
        <v>0</v>
      </c>
      <c r="F54" s="305">
        <v>0</v>
      </c>
      <c r="G54" s="305">
        <v>0</v>
      </c>
      <c r="H54" s="305">
        <v>0</v>
      </c>
      <c r="I54" s="305">
        <v>0</v>
      </c>
      <c r="J54" s="305">
        <v>0</v>
      </c>
      <c r="K54" s="305">
        <v>0</v>
      </c>
      <c r="L54" s="305">
        <v>0</v>
      </c>
      <c r="M54" s="305">
        <v>0</v>
      </c>
      <c r="N54" s="305">
        <v>0</v>
      </c>
    </row>
    <row r="55" spans="2:14">
      <c r="B55" s="304">
        <v>6</v>
      </c>
      <c r="C55" s="305">
        <v>19.929447209999999</v>
      </c>
      <c r="D55" s="305">
        <v>19.929447209999999</v>
      </c>
      <c r="E55" s="305">
        <v>0</v>
      </c>
      <c r="F55" s="305">
        <v>0</v>
      </c>
      <c r="G55" s="305">
        <v>0</v>
      </c>
      <c r="H55" s="305">
        <v>0</v>
      </c>
      <c r="I55" s="305">
        <v>0</v>
      </c>
      <c r="J55" s="305">
        <v>0</v>
      </c>
      <c r="K55" s="305">
        <v>0</v>
      </c>
      <c r="L55" s="305">
        <v>0</v>
      </c>
      <c r="M55" s="305">
        <v>0</v>
      </c>
      <c r="N55" s="305">
        <v>0</v>
      </c>
    </row>
    <row r="56" spans="2:14">
      <c r="B56" s="304">
        <v>7</v>
      </c>
      <c r="C56" s="305">
        <v>20.357707520000002</v>
      </c>
      <c r="D56" s="305">
        <v>20.357707520000002</v>
      </c>
      <c r="E56" s="305">
        <v>0</v>
      </c>
      <c r="F56" s="305">
        <v>0</v>
      </c>
      <c r="G56" s="305">
        <v>0</v>
      </c>
      <c r="H56" s="305">
        <v>0</v>
      </c>
      <c r="I56" s="305">
        <v>0</v>
      </c>
      <c r="J56" s="305">
        <v>0</v>
      </c>
      <c r="K56" s="305">
        <v>0</v>
      </c>
      <c r="L56" s="305">
        <v>0</v>
      </c>
      <c r="M56" s="305">
        <v>0</v>
      </c>
      <c r="N56" s="305">
        <v>0</v>
      </c>
    </row>
    <row r="57" spans="2:14">
      <c r="B57" s="304">
        <v>8</v>
      </c>
      <c r="C57" s="305">
        <v>20.254856700000001</v>
      </c>
      <c r="D57" s="305">
        <v>20.254856700000001</v>
      </c>
      <c r="E57" s="305">
        <v>0</v>
      </c>
      <c r="F57" s="305">
        <v>0</v>
      </c>
      <c r="G57" s="305">
        <v>0</v>
      </c>
      <c r="H57" s="305">
        <v>0</v>
      </c>
      <c r="I57" s="305">
        <v>0</v>
      </c>
      <c r="J57" s="305">
        <v>0</v>
      </c>
      <c r="K57" s="305">
        <v>0</v>
      </c>
      <c r="L57" s="305">
        <v>0</v>
      </c>
      <c r="M57" s="305">
        <v>0</v>
      </c>
      <c r="N57" s="305">
        <v>0</v>
      </c>
    </row>
    <row r="58" spans="2:14">
      <c r="B58" s="304">
        <v>9</v>
      </c>
      <c r="C58" s="305">
        <v>21.062833479999998</v>
      </c>
      <c r="D58" s="305">
        <v>21.062833479999998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</row>
    <row r="59" spans="2:14">
      <c r="B59" s="304">
        <v>10</v>
      </c>
      <c r="C59" s="305">
        <v>20.6059734</v>
      </c>
      <c r="D59" s="305">
        <v>20.6059734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</row>
    <row r="60" spans="2:14">
      <c r="B60" s="304">
        <v>11</v>
      </c>
      <c r="C60" s="305">
        <v>20.6374149</v>
      </c>
      <c r="D60" s="305">
        <v>20.6374149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</row>
    <row r="61" spans="2:14">
      <c r="B61" s="304">
        <v>12</v>
      </c>
      <c r="C61" s="305">
        <v>21.374107800000001</v>
      </c>
      <c r="D61" s="305">
        <v>21.374107800000001</v>
      </c>
      <c r="E61" s="305">
        <v>0</v>
      </c>
      <c r="F61" s="305">
        <v>0</v>
      </c>
      <c r="G61" s="305">
        <v>0</v>
      </c>
      <c r="H61" s="305">
        <v>0</v>
      </c>
      <c r="I61" s="305">
        <v>0</v>
      </c>
      <c r="J61" s="305">
        <v>0</v>
      </c>
      <c r="K61" s="305">
        <v>0</v>
      </c>
      <c r="L61" s="305">
        <v>0</v>
      </c>
      <c r="M61" s="305">
        <v>0</v>
      </c>
      <c r="N61" s="305">
        <v>0</v>
      </c>
    </row>
    <row r="62" spans="2:14" ht="23.25">
      <c r="B62" s="300" t="s">
        <v>33</v>
      </c>
      <c r="C62" s="305">
        <v>21.616029000000001</v>
      </c>
      <c r="D62" s="305">
        <v>21.616029000000001</v>
      </c>
      <c r="E62" s="305">
        <v>0</v>
      </c>
      <c r="F62" s="305">
        <v>0</v>
      </c>
      <c r="G62" s="305">
        <v>0</v>
      </c>
      <c r="H62" s="305">
        <v>0</v>
      </c>
      <c r="I62" s="305">
        <v>0</v>
      </c>
      <c r="J62" s="305">
        <v>0</v>
      </c>
      <c r="K62" s="305">
        <v>0</v>
      </c>
      <c r="L62" s="305">
        <v>0</v>
      </c>
      <c r="M62" s="305">
        <v>0</v>
      </c>
      <c r="N62" s="305">
        <v>0</v>
      </c>
    </row>
    <row r="63" spans="2:14">
      <c r="B63" s="304">
        <v>2</v>
      </c>
      <c r="C63" s="305">
        <v>21.987245999999999</v>
      </c>
      <c r="D63" s="305">
        <v>21.987245999999999</v>
      </c>
      <c r="E63" s="305">
        <v>0</v>
      </c>
      <c r="F63" s="305">
        <v>0</v>
      </c>
      <c r="G63" s="305">
        <v>0</v>
      </c>
      <c r="H63" s="305">
        <v>0</v>
      </c>
      <c r="I63" s="305">
        <v>0</v>
      </c>
      <c r="J63" s="305">
        <v>0</v>
      </c>
      <c r="K63" s="305">
        <v>0</v>
      </c>
      <c r="L63" s="305">
        <v>0</v>
      </c>
      <c r="M63" s="305">
        <v>0</v>
      </c>
      <c r="N63" s="305">
        <v>0</v>
      </c>
    </row>
    <row r="64" spans="2:14">
      <c r="B64" s="304">
        <v>3</v>
      </c>
      <c r="C64" s="305">
        <v>22.249009999999998</v>
      </c>
      <c r="D64" s="305">
        <v>22.249009999999998</v>
      </c>
      <c r="E64" s="305">
        <v>0</v>
      </c>
      <c r="F64" s="305">
        <v>0</v>
      </c>
      <c r="G64" s="305">
        <v>0</v>
      </c>
      <c r="H64" s="305">
        <v>0</v>
      </c>
      <c r="I64" s="305">
        <v>0</v>
      </c>
      <c r="J64" s="305">
        <v>0</v>
      </c>
      <c r="K64" s="305">
        <v>0</v>
      </c>
      <c r="L64" s="305">
        <v>0</v>
      </c>
      <c r="M64" s="305">
        <v>0</v>
      </c>
      <c r="N64" s="305">
        <v>0</v>
      </c>
    </row>
    <row r="65" spans="2:14">
      <c r="B65" s="304">
        <v>4</v>
      </c>
      <c r="C65" s="305">
        <v>22.9119290563</v>
      </c>
      <c r="D65" s="305">
        <v>22.9119290563</v>
      </c>
      <c r="E65" s="305">
        <v>0</v>
      </c>
      <c r="F65" s="305">
        <v>0</v>
      </c>
      <c r="G65" s="305">
        <v>0</v>
      </c>
      <c r="H65" s="305">
        <v>0</v>
      </c>
      <c r="I65" s="305">
        <v>0</v>
      </c>
      <c r="J65" s="305">
        <v>0</v>
      </c>
      <c r="K65" s="305">
        <v>0</v>
      </c>
      <c r="L65" s="305">
        <v>0</v>
      </c>
      <c r="M65" s="305">
        <v>0</v>
      </c>
      <c r="N65" s="305">
        <v>0</v>
      </c>
    </row>
    <row r="66" spans="2:14">
      <c r="B66" s="304">
        <v>5</v>
      </c>
      <c r="C66" s="305">
        <v>23.156686430499999</v>
      </c>
      <c r="D66" s="305">
        <v>23.156686430499999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</row>
    <row r="67" spans="2:14">
      <c r="B67" s="304">
        <v>6</v>
      </c>
      <c r="C67" s="305">
        <v>23.0093504188</v>
      </c>
      <c r="D67" s="305">
        <v>23.0093504188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</row>
    <row r="68" spans="2:14">
      <c r="B68" s="304">
        <v>7</v>
      </c>
      <c r="C68" s="305">
        <v>22.799816685787309</v>
      </c>
      <c r="D68" s="305">
        <v>22.799816685787309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</row>
    <row r="69" spans="2:14">
      <c r="B69" s="304">
        <v>8</v>
      </c>
      <c r="C69" s="305">
        <v>22.823291066622087</v>
      </c>
      <c r="D69" s="305">
        <v>22.823291066622087</v>
      </c>
      <c r="E69" s="305">
        <v>0</v>
      </c>
      <c r="F69" s="305">
        <v>0</v>
      </c>
      <c r="G69" s="305">
        <v>0</v>
      </c>
      <c r="H69" s="305">
        <v>0</v>
      </c>
      <c r="I69" s="305">
        <v>0</v>
      </c>
      <c r="J69" s="305">
        <v>0</v>
      </c>
      <c r="K69" s="305">
        <v>0</v>
      </c>
      <c r="L69" s="305">
        <v>0</v>
      </c>
      <c r="M69" s="305">
        <v>0</v>
      </c>
      <c r="N69" s="305">
        <v>0</v>
      </c>
    </row>
    <row r="70" spans="2:14">
      <c r="B70" s="304">
        <v>9</v>
      </c>
      <c r="C70" s="305">
        <v>23.010480885401098</v>
      </c>
      <c r="D70" s="305">
        <v>23.010480885401098</v>
      </c>
      <c r="E70" s="305">
        <v>0</v>
      </c>
      <c r="F70" s="305">
        <v>0</v>
      </c>
      <c r="G70" s="305">
        <v>0</v>
      </c>
      <c r="H70" s="305">
        <v>0</v>
      </c>
      <c r="I70" s="305">
        <v>0</v>
      </c>
      <c r="J70" s="305">
        <v>0</v>
      </c>
      <c r="K70" s="305">
        <v>0</v>
      </c>
      <c r="L70" s="305">
        <v>0</v>
      </c>
      <c r="M70" s="305">
        <v>0</v>
      </c>
      <c r="N70" s="305">
        <v>0</v>
      </c>
    </row>
    <row r="71" spans="2:14">
      <c r="B71" s="304">
        <v>10</v>
      </c>
      <c r="C71" s="305">
        <v>23.054542099999999</v>
      </c>
      <c r="D71" s="305">
        <v>23.054542099999999</v>
      </c>
      <c r="E71" s="305">
        <v>0</v>
      </c>
      <c r="F71" s="305">
        <v>0</v>
      </c>
      <c r="G71" s="305">
        <v>0</v>
      </c>
      <c r="H71" s="305">
        <v>0</v>
      </c>
      <c r="I71" s="305">
        <v>0</v>
      </c>
      <c r="J71" s="305">
        <v>0</v>
      </c>
      <c r="K71" s="305">
        <v>0</v>
      </c>
      <c r="L71" s="305">
        <v>0</v>
      </c>
      <c r="M71" s="305">
        <v>0</v>
      </c>
      <c r="N71" s="305">
        <v>0</v>
      </c>
    </row>
    <row r="72" spans="2:14">
      <c r="B72" s="304">
        <v>11</v>
      </c>
      <c r="C72" s="305">
        <v>22.4771368</v>
      </c>
      <c r="D72" s="305">
        <v>22.4771368</v>
      </c>
      <c r="E72" s="305">
        <v>0</v>
      </c>
      <c r="F72" s="305">
        <v>0</v>
      </c>
      <c r="G72" s="305">
        <v>0</v>
      </c>
      <c r="H72" s="305">
        <v>0</v>
      </c>
      <c r="I72" s="305">
        <v>0</v>
      </c>
      <c r="J72" s="305">
        <v>0</v>
      </c>
      <c r="K72" s="305">
        <v>0</v>
      </c>
      <c r="L72" s="305">
        <v>0</v>
      </c>
      <c r="M72" s="305">
        <v>0</v>
      </c>
      <c r="N72" s="305">
        <v>0</v>
      </c>
    </row>
    <row r="73" spans="2:14">
      <c r="B73" s="304">
        <v>12</v>
      </c>
      <c r="C73" s="305">
        <v>21.538279599999999</v>
      </c>
      <c r="D73" s="305">
        <v>21.538279599999999</v>
      </c>
      <c r="E73" s="305">
        <v>0</v>
      </c>
      <c r="F73" s="305">
        <v>0</v>
      </c>
      <c r="G73" s="305">
        <v>0</v>
      </c>
      <c r="H73" s="305">
        <v>0</v>
      </c>
      <c r="I73" s="305">
        <v>0</v>
      </c>
      <c r="J73" s="305">
        <v>0</v>
      </c>
      <c r="K73" s="305">
        <v>0</v>
      </c>
      <c r="L73" s="305">
        <v>0</v>
      </c>
      <c r="M73" s="305">
        <v>0</v>
      </c>
      <c r="N73" s="305">
        <v>0</v>
      </c>
    </row>
    <row r="74" spans="2:14" ht="23.25">
      <c r="B74" s="300" t="s">
        <v>34</v>
      </c>
      <c r="C74" s="305">
        <v>21.817651000000001</v>
      </c>
      <c r="D74" s="305">
        <v>21.817651000000001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</row>
    <row r="75" spans="2:14">
      <c r="B75" s="304">
        <v>2</v>
      </c>
      <c r="C75" s="305">
        <v>21.818676700000001</v>
      </c>
      <c r="D75" s="305">
        <v>21.818676700000001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</row>
    <row r="76" spans="2:14">
      <c r="B76" s="304">
        <v>3</v>
      </c>
      <c r="C76" s="305">
        <v>22.6</v>
      </c>
      <c r="D76" s="305">
        <v>22.6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0</v>
      </c>
      <c r="K76" s="305">
        <v>0</v>
      </c>
      <c r="L76" s="305">
        <v>0</v>
      </c>
      <c r="M76" s="305">
        <v>0</v>
      </c>
      <c r="N76" s="305">
        <v>0</v>
      </c>
    </row>
    <row r="77" spans="2:14">
      <c r="B77" s="304">
        <v>4</v>
      </c>
      <c r="C77" s="305">
        <v>23.031550890999998</v>
      </c>
      <c r="D77" s="305">
        <v>23.031550890999998</v>
      </c>
      <c r="E77" s="305">
        <v>0</v>
      </c>
      <c r="F77" s="305">
        <v>0</v>
      </c>
      <c r="G77" s="305">
        <v>0</v>
      </c>
      <c r="H77" s="305">
        <v>0</v>
      </c>
      <c r="I77" s="305">
        <v>0</v>
      </c>
      <c r="J77" s="305">
        <v>0</v>
      </c>
      <c r="K77" s="305">
        <v>0</v>
      </c>
      <c r="L77" s="305">
        <v>0</v>
      </c>
      <c r="M77" s="305">
        <v>0</v>
      </c>
      <c r="N77" s="305">
        <v>0</v>
      </c>
    </row>
    <row r="78" spans="2:14">
      <c r="B78" s="304">
        <v>5</v>
      </c>
      <c r="C78" s="305">
        <v>23.181343155</v>
      </c>
      <c r="D78" s="305">
        <v>23.181343155</v>
      </c>
      <c r="E78" s="305">
        <v>0</v>
      </c>
      <c r="F78" s="305">
        <v>0</v>
      </c>
      <c r="G78" s="305">
        <v>0</v>
      </c>
      <c r="H78" s="305">
        <v>0</v>
      </c>
      <c r="I78" s="305">
        <v>0</v>
      </c>
      <c r="J78" s="305">
        <v>0</v>
      </c>
      <c r="K78" s="305">
        <v>0</v>
      </c>
      <c r="L78" s="305">
        <v>0</v>
      </c>
      <c r="M78" s="305">
        <v>0</v>
      </c>
      <c r="N78" s="305">
        <v>0</v>
      </c>
    </row>
    <row r="79" spans="2:14">
      <c r="B79" s="304">
        <v>6</v>
      </c>
      <c r="C79" s="305">
        <v>22.784444955000001</v>
      </c>
      <c r="D79" s="305">
        <v>22.784444955000001</v>
      </c>
      <c r="E79" s="305">
        <v>0</v>
      </c>
      <c r="F79" s="305">
        <v>0</v>
      </c>
      <c r="G79" s="305">
        <v>0</v>
      </c>
      <c r="H79" s="305">
        <v>0</v>
      </c>
      <c r="I79" s="305">
        <v>0</v>
      </c>
      <c r="J79" s="305">
        <v>0</v>
      </c>
      <c r="K79" s="305">
        <v>0</v>
      </c>
      <c r="L79" s="305">
        <v>0</v>
      </c>
      <c r="M79" s="305">
        <v>0</v>
      </c>
      <c r="N79" s="305">
        <v>0</v>
      </c>
    </row>
    <row r="80" spans="2:14">
      <c r="B80" s="304">
        <v>7</v>
      </c>
      <c r="C80" s="305">
        <v>22.392862969999999</v>
      </c>
      <c r="D80" s="305">
        <v>22.392862969999999</v>
      </c>
      <c r="E80" s="305">
        <v>0</v>
      </c>
      <c r="F80" s="305">
        <v>0</v>
      </c>
      <c r="G80" s="305">
        <v>0</v>
      </c>
      <c r="H80" s="305">
        <v>0</v>
      </c>
      <c r="I80" s="305">
        <v>0</v>
      </c>
      <c r="J80" s="305">
        <v>0</v>
      </c>
      <c r="K80" s="305">
        <v>0</v>
      </c>
      <c r="L80" s="305">
        <v>0</v>
      </c>
      <c r="M80" s="305">
        <v>0</v>
      </c>
      <c r="N80" s="305">
        <v>0</v>
      </c>
    </row>
    <row r="81" spans="2:14">
      <c r="B81" s="304">
        <v>8</v>
      </c>
      <c r="C81" s="305">
        <v>22.24771591</v>
      </c>
      <c r="D81" s="305">
        <v>22.24771591</v>
      </c>
      <c r="E81" s="305">
        <v>0</v>
      </c>
      <c r="F81" s="305">
        <v>0</v>
      </c>
      <c r="G81" s="305">
        <v>0</v>
      </c>
      <c r="H81" s="305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</row>
    <row r="82" spans="2:14">
      <c r="B82" s="304">
        <v>9</v>
      </c>
      <c r="C82" s="305">
        <v>21.982367740000001</v>
      </c>
      <c r="D82" s="305">
        <v>21.982367740000001</v>
      </c>
      <c r="E82" s="305">
        <v>0</v>
      </c>
      <c r="F82" s="305">
        <v>0</v>
      </c>
      <c r="G82" s="305">
        <v>0</v>
      </c>
      <c r="H82" s="305">
        <v>0</v>
      </c>
      <c r="I82" s="305">
        <v>0</v>
      </c>
      <c r="J82" s="305">
        <v>0</v>
      </c>
      <c r="K82" s="305">
        <v>0</v>
      </c>
      <c r="L82" s="305">
        <v>0</v>
      </c>
      <c r="M82" s="305">
        <v>0</v>
      </c>
      <c r="N82" s="305">
        <v>0</v>
      </c>
    </row>
    <row r="83" spans="2:14">
      <c r="B83" s="304">
        <v>10</v>
      </c>
      <c r="C83" s="305">
        <v>21.938727479579999</v>
      </c>
      <c r="D83" s="305">
        <v>21.938727479579999</v>
      </c>
      <c r="E83" s="305">
        <v>0</v>
      </c>
      <c r="F83" s="305">
        <v>0</v>
      </c>
      <c r="G83" s="305">
        <v>0</v>
      </c>
      <c r="H83" s="305">
        <v>0</v>
      </c>
      <c r="I83" s="305">
        <v>0</v>
      </c>
      <c r="J83" s="305">
        <v>0</v>
      </c>
      <c r="K83" s="305">
        <v>0</v>
      </c>
      <c r="L83" s="305">
        <v>0</v>
      </c>
      <c r="M83" s="305">
        <v>0</v>
      </c>
      <c r="N83" s="305">
        <v>0</v>
      </c>
    </row>
    <row r="84" spans="2:14">
      <c r="B84" s="304">
        <v>11</v>
      </c>
      <c r="C84" s="305">
        <v>22.326633097889999</v>
      </c>
      <c r="D84" s="305">
        <v>22.326633097889999</v>
      </c>
      <c r="E84" s="305">
        <v>0</v>
      </c>
      <c r="F84" s="305">
        <v>0</v>
      </c>
      <c r="G84" s="305">
        <v>0</v>
      </c>
      <c r="H84" s="305">
        <v>0</v>
      </c>
      <c r="I84" s="305">
        <v>0</v>
      </c>
      <c r="J84" s="305">
        <v>0</v>
      </c>
      <c r="K84" s="305">
        <v>0</v>
      </c>
      <c r="L84" s="305">
        <v>0</v>
      </c>
      <c r="M84" s="305">
        <v>0</v>
      </c>
      <c r="N84" s="305">
        <v>0</v>
      </c>
    </row>
    <row r="85" spans="2:14">
      <c r="B85" s="304">
        <v>12</v>
      </c>
      <c r="C85" s="305">
        <v>21.58443997837</v>
      </c>
      <c r="D85" s="305">
        <v>21.58443997837</v>
      </c>
      <c r="E85" s="305">
        <v>0</v>
      </c>
      <c r="F85" s="305">
        <v>0</v>
      </c>
      <c r="G85" s="305">
        <v>0</v>
      </c>
      <c r="H85" s="305">
        <v>0</v>
      </c>
      <c r="I85" s="305">
        <v>0</v>
      </c>
      <c r="J85" s="305">
        <v>0</v>
      </c>
      <c r="K85" s="305">
        <v>0</v>
      </c>
      <c r="L85" s="305">
        <v>0</v>
      </c>
      <c r="M85" s="305">
        <v>0</v>
      </c>
      <c r="N85" s="305">
        <v>0</v>
      </c>
    </row>
    <row r="86" spans="2:14" ht="23.25">
      <c r="B86" s="300" t="s">
        <v>233</v>
      </c>
      <c r="C86" s="305">
        <v>21.816775437863296</v>
      </c>
      <c r="D86" s="305">
        <v>20.895242559056481</v>
      </c>
      <c r="E86" s="305">
        <v>0.20383373719869624</v>
      </c>
      <c r="F86" s="305">
        <v>0.25856890576423197</v>
      </c>
      <c r="G86" s="305">
        <v>0.17922918053839254</v>
      </c>
      <c r="H86" s="305">
        <v>0.13656586401573279</v>
      </c>
      <c r="I86" s="305">
        <v>0.14333519128976135</v>
      </c>
      <c r="J86" s="305">
        <v>0.13469642447551067</v>
      </c>
      <c r="K86" s="305">
        <v>0.12000890910981354</v>
      </c>
      <c r="L86" s="305">
        <v>0.17715521409862234</v>
      </c>
      <c r="M86" s="305">
        <v>0.27807394898720617</v>
      </c>
      <c r="N86" s="305">
        <v>0.23054007607299809</v>
      </c>
    </row>
    <row r="87" spans="2:14">
      <c r="B87" s="304">
        <v>2</v>
      </c>
      <c r="C87" s="305">
        <v>21.696424012061875</v>
      </c>
      <c r="D87" s="305">
        <v>20.389893217238019</v>
      </c>
      <c r="E87" s="305">
        <v>0.25475063879463988</v>
      </c>
      <c r="F87" s="305">
        <v>0.38837791412561273</v>
      </c>
      <c r="G87" s="305">
        <v>0.26770935022914699</v>
      </c>
      <c r="H87" s="305">
        <v>0.19341607623563206</v>
      </c>
      <c r="I87" s="305">
        <v>0.20227681543882525</v>
      </c>
      <c r="J87" s="305">
        <v>0.21236715435222209</v>
      </c>
      <c r="K87" s="305">
        <v>0.19521130409972187</v>
      </c>
      <c r="L87" s="305">
        <v>0.22584656819173787</v>
      </c>
      <c r="M87" s="305">
        <v>0.40268664084330652</v>
      </c>
      <c r="N87" s="305">
        <v>0.33307484632161177</v>
      </c>
    </row>
    <row r="88" spans="2:14">
      <c r="B88" s="304">
        <v>3</v>
      </c>
      <c r="C88" s="305">
        <v>22.231763665728238</v>
      </c>
      <c r="D88" s="305">
        <v>20.661298709068781</v>
      </c>
      <c r="E88" s="305">
        <v>0.3056480972742861</v>
      </c>
      <c r="F88" s="305">
        <v>0.42641930959255703</v>
      </c>
      <c r="G88" s="305">
        <v>0.28698059469623161</v>
      </c>
      <c r="H88" s="305">
        <v>0.27584355891615786</v>
      </c>
      <c r="I88" s="305">
        <v>0.27557339618022425</v>
      </c>
      <c r="J88" s="305">
        <v>0.22711729683702231</v>
      </c>
      <c r="K88" s="305">
        <v>0.24183907093199508</v>
      </c>
      <c r="L88" s="305">
        <v>0.33767968007064297</v>
      </c>
      <c r="M88" s="305">
        <v>0.38299131094964523</v>
      </c>
      <c r="N88" s="305">
        <v>0.50909448011996616</v>
      </c>
    </row>
    <row r="89" spans="2:14">
      <c r="B89" s="304">
        <v>4</v>
      </c>
      <c r="C89" s="305">
        <v>21.823036373894261</v>
      </c>
      <c r="D89" s="305">
        <v>20.083332126704754</v>
      </c>
      <c r="E89" s="305">
        <v>0.36765891265923045</v>
      </c>
      <c r="F89" s="305">
        <v>0.42551628870184999</v>
      </c>
      <c r="G89" s="305">
        <v>0.34661328294840033</v>
      </c>
      <c r="H89" s="305">
        <v>0.309934744815898</v>
      </c>
      <c r="I89" s="305">
        <v>0.2899810180641289</v>
      </c>
      <c r="J89" s="305">
        <v>0.2891080686746399</v>
      </c>
      <c r="K89" s="305">
        <v>0.31865006705812604</v>
      </c>
      <c r="L89" s="305">
        <v>0.36902132837257895</v>
      </c>
      <c r="M89" s="305">
        <v>0.41997381486699581</v>
      </c>
      <c r="N89" s="305">
        <v>0.55636095929965634</v>
      </c>
    </row>
    <row r="90" spans="2:14">
      <c r="B90" s="304">
        <v>5</v>
      </c>
      <c r="C90" s="305">
        <v>23.131351167135158</v>
      </c>
      <c r="D90" s="305">
        <v>21.024227942901931</v>
      </c>
      <c r="E90" s="305">
        <v>0.4743524839284774</v>
      </c>
      <c r="F90" s="305">
        <v>0.53105757330752468</v>
      </c>
      <c r="G90" s="305">
        <v>0.40526399512746991</v>
      </c>
      <c r="H90" s="305">
        <v>0.34442821475327534</v>
      </c>
      <c r="I90" s="305">
        <v>0.35202095711647985</v>
      </c>
      <c r="J90" s="305">
        <v>0.2789321064738175</v>
      </c>
      <c r="K90" s="305">
        <v>0.38697074522686847</v>
      </c>
      <c r="L90" s="305">
        <v>0.46025223558721962</v>
      </c>
      <c r="M90" s="305">
        <v>0.60670123228431549</v>
      </c>
      <c r="N90" s="305">
        <v>0.51383058433581752</v>
      </c>
    </row>
    <row r="91" spans="2:14">
      <c r="B91" s="304">
        <v>6</v>
      </c>
      <c r="C91" s="305">
        <v>22.745448003684039</v>
      </c>
      <c r="D91" s="305">
        <v>20.600952536117994</v>
      </c>
      <c r="E91" s="305">
        <v>0.43943864003167477</v>
      </c>
      <c r="F91" s="305">
        <v>0.59145984429297727</v>
      </c>
      <c r="G91" s="305">
        <v>0.38855177911289829</v>
      </c>
      <c r="H91" s="305">
        <v>0.36334684439898268</v>
      </c>
      <c r="I91" s="305">
        <v>0.36169835972951248</v>
      </c>
      <c r="J91" s="305">
        <v>0.36097149655838479</v>
      </c>
      <c r="K91" s="305">
        <v>0.4832912604578965</v>
      </c>
      <c r="L91" s="305">
        <v>0.47673138547049732</v>
      </c>
      <c r="M91" s="305">
        <v>0.65006727190874258</v>
      </c>
      <c r="N91" s="305">
        <v>0.58725628179205813</v>
      </c>
    </row>
    <row r="92" spans="2:14">
      <c r="B92" s="304">
        <v>7</v>
      </c>
      <c r="C92" s="305">
        <v>22.332300255122842</v>
      </c>
      <c r="D92" s="305">
        <v>20.012162468567382</v>
      </c>
      <c r="E92" s="305">
        <v>0.42874474373362759</v>
      </c>
      <c r="F92" s="305">
        <v>0.59092536884687163</v>
      </c>
      <c r="G92" s="305">
        <v>0.45537755608620856</v>
      </c>
      <c r="H92" s="305">
        <v>0.43549280916212751</v>
      </c>
      <c r="I92" s="305">
        <v>0.40959730872662448</v>
      </c>
      <c r="J92" s="305">
        <v>0.37759439567870601</v>
      </c>
      <c r="K92" s="305">
        <v>0.42255664740343946</v>
      </c>
      <c r="L92" s="305">
        <v>0.52236350249139818</v>
      </c>
      <c r="M92" s="305">
        <v>0.71387881586334956</v>
      </c>
      <c r="N92" s="305">
        <v>0.67124166252159867</v>
      </c>
    </row>
    <row r="93" spans="2:14">
      <c r="B93" s="304">
        <v>8</v>
      </c>
      <c r="C93" s="305">
        <v>22.063951150478719</v>
      </c>
      <c r="D93" s="305">
        <v>19.699277393661532</v>
      </c>
      <c r="E93" s="305">
        <v>0.44924961093481741</v>
      </c>
      <c r="F93" s="305">
        <v>0.56708260903958774</v>
      </c>
      <c r="G93" s="305">
        <v>0.50507914749065108</v>
      </c>
      <c r="H93" s="305">
        <v>0.42103044668236578</v>
      </c>
      <c r="I93" s="305">
        <v>0.42223194266976449</v>
      </c>
      <c r="J93" s="305">
        <v>0.41931242279797942</v>
      </c>
      <c r="K93" s="305">
        <v>0.4176051161972012</v>
      </c>
      <c r="L93" s="305">
        <v>0.60505255474431507</v>
      </c>
      <c r="M93" s="305">
        <v>0.78745894864279009</v>
      </c>
      <c r="N93" s="305">
        <v>0.77946454100695917</v>
      </c>
    </row>
    <row r="94" spans="2:14">
      <c r="B94" s="304">
        <v>9</v>
      </c>
      <c r="C94" s="305">
        <v>21.628858829261102</v>
      </c>
      <c r="D94" s="305">
        <v>19.111115202924054</v>
      </c>
      <c r="E94" s="305">
        <v>0.47979199395125605</v>
      </c>
      <c r="F94" s="305">
        <v>0.57578544851559599</v>
      </c>
      <c r="G94" s="305">
        <v>0.61208458924171438</v>
      </c>
      <c r="H94" s="305">
        <v>0.45369856148065679</v>
      </c>
      <c r="I94" s="305">
        <v>0.39638303314782419</v>
      </c>
      <c r="J94" s="305">
        <v>0.41427613617262793</v>
      </c>
      <c r="K94" s="305">
        <v>0.47396959177025622</v>
      </c>
      <c r="L94" s="305">
        <v>0.53851585707583283</v>
      </c>
      <c r="M94" s="305">
        <v>0.93816981722890347</v>
      </c>
      <c r="N94" s="305">
        <v>0.83683258060080945</v>
      </c>
    </row>
    <row r="95" spans="2:14">
      <c r="B95" s="304">
        <v>10</v>
      </c>
      <c r="C95" s="305">
        <v>21.628995970167949</v>
      </c>
      <c r="D95" s="305">
        <v>19.001826176203881</v>
      </c>
      <c r="E95" s="305">
        <v>0.50846190662089796</v>
      </c>
      <c r="F95" s="305">
        <v>0.77249904476791187</v>
      </c>
      <c r="G95" s="305">
        <v>0.53617021267096376</v>
      </c>
      <c r="H95" s="305">
        <v>0.4011724590217689</v>
      </c>
      <c r="I95" s="305">
        <v>0.40886617088252564</v>
      </c>
      <c r="J95" s="305">
        <v>0.43254976765987507</v>
      </c>
      <c r="K95" s="305">
        <v>0.47808626101271301</v>
      </c>
      <c r="L95" s="305">
        <v>0.71178897441976119</v>
      </c>
      <c r="M95" s="305">
        <v>0.79656638455459117</v>
      </c>
      <c r="N95" s="305">
        <v>0.90880427730308</v>
      </c>
    </row>
    <row r="96" spans="2:14">
      <c r="B96" s="304">
        <v>11</v>
      </c>
      <c r="C96" s="305">
        <v>21.629130491375165</v>
      </c>
      <c r="D96" s="305">
        <v>18.830299394430448</v>
      </c>
      <c r="E96" s="305">
        <v>0.65668546728522514</v>
      </c>
      <c r="F96" s="305">
        <v>0.68732984548971032</v>
      </c>
      <c r="G96" s="305">
        <v>0.51344201681504842</v>
      </c>
      <c r="H96" s="305">
        <v>0.43395534090563714</v>
      </c>
      <c r="I96" s="305">
        <v>0.50741842644909596</v>
      </c>
      <c r="J96" s="305">
        <v>0.41011902374366827</v>
      </c>
      <c r="K96" s="305">
        <v>0.49894620820283109</v>
      </c>
      <c r="L96" s="305">
        <v>0.59674699119230468</v>
      </c>
      <c r="M96" s="305">
        <v>0.90642051885618713</v>
      </c>
      <c r="N96" s="305">
        <v>1.0385226483102166</v>
      </c>
    </row>
    <row r="97" spans="2:14">
      <c r="B97" s="304">
        <v>12</v>
      </c>
      <c r="C97" s="305">
        <v>21.646732457054082</v>
      </c>
      <c r="D97" s="305">
        <v>18.85057624214808</v>
      </c>
      <c r="E97" s="305">
        <v>0.55565920691187998</v>
      </c>
      <c r="F97" s="305">
        <v>0.71535668827706189</v>
      </c>
      <c r="G97" s="305">
        <v>0.53632763919562265</v>
      </c>
      <c r="H97" s="305">
        <v>0.50240356015990173</v>
      </c>
      <c r="I97" s="305">
        <v>0.48640912036153594</v>
      </c>
      <c r="J97" s="305">
        <v>0.48247671029566419</v>
      </c>
      <c r="K97" s="305">
        <v>0.5135664328919809</v>
      </c>
      <c r="L97" s="305">
        <v>0.69348219628954055</v>
      </c>
      <c r="M97" s="305">
        <v>0.80819530488164659</v>
      </c>
      <c r="N97" s="305">
        <v>1.2726414136121846</v>
      </c>
    </row>
  </sheetData>
  <mergeCells count="1">
    <mergeCell ref="B1:H1"/>
  </mergeCells>
  <pageMargins left="0.70866141732283505" right="0.70866141732283505" top="0.74803149606299202" bottom="0.74803149606299202" header="0.31496062992126" footer="0.31496062992126"/>
  <pageSetup paperSize="9" scale="66" orientation="portrait" r:id="rId1"/>
  <rowBreaks count="1" manualBreakCount="1">
    <brk id="73" min="1" max="1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40.28515625" style="262" customWidth="1"/>
    <col min="2" max="2" width="9.140625" style="262"/>
    <col min="3" max="7" width="16.5703125" style="262" customWidth="1"/>
    <col min="8" max="8" width="9.140625" style="262"/>
    <col min="9" max="9" width="12" style="262" customWidth="1"/>
    <col min="10" max="16384" width="9.140625" style="262"/>
  </cols>
  <sheetData>
    <row r="1" spans="1:7" ht="195.75" customHeight="1">
      <c r="A1" s="261"/>
    </row>
    <row r="2" spans="1:7" ht="24.75" customHeight="1">
      <c r="A2" s="263"/>
      <c r="B2" s="264"/>
      <c r="C2" s="306" t="s">
        <v>234</v>
      </c>
      <c r="D2" s="265" t="s">
        <v>213</v>
      </c>
      <c r="E2" s="265" t="s">
        <v>214</v>
      </c>
      <c r="F2" s="265" t="s">
        <v>215</v>
      </c>
      <c r="G2" s="265" t="s">
        <v>87</v>
      </c>
    </row>
    <row r="3" spans="1:7" ht="23.25">
      <c r="A3" s="263"/>
      <c r="B3" s="266" t="s">
        <v>235</v>
      </c>
      <c r="C3" s="267">
        <v>25.049813148375161</v>
      </c>
      <c r="D3" s="267"/>
      <c r="E3" s="267"/>
      <c r="F3" s="267"/>
      <c r="G3" s="307">
        <v>12</v>
      </c>
    </row>
    <row r="4" spans="1:7">
      <c r="A4" s="263"/>
      <c r="B4" s="268" t="s">
        <v>0</v>
      </c>
      <c r="C4" s="267">
        <v>28.861482402650985</v>
      </c>
      <c r="D4" s="267"/>
      <c r="E4" s="267"/>
      <c r="F4" s="267"/>
      <c r="G4" s="307">
        <v>12</v>
      </c>
    </row>
    <row r="5" spans="1:7">
      <c r="A5" s="263"/>
      <c r="B5" s="268" t="s">
        <v>1</v>
      </c>
      <c r="C5" s="267">
        <v>25.291966474496107</v>
      </c>
      <c r="D5" s="267"/>
      <c r="E5" s="267"/>
      <c r="F5" s="267"/>
      <c r="G5" s="307">
        <v>12</v>
      </c>
    </row>
    <row r="6" spans="1:7">
      <c r="A6" s="263" t="s">
        <v>236</v>
      </c>
      <c r="B6" s="268" t="s">
        <v>2</v>
      </c>
      <c r="C6" s="267">
        <v>24.744808908626361</v>
      </c>
      <c r="D6" s="267"/>
      <c r="E6" s="267"/>
      <c r="F6" s="267"/>
      <c r="G6" s="307">
        <v>12</v>
      </c>
    </row>
    <row r="7" spans="1:7" ht="23.25">
      <c r="A7" s="263"/>
      <c r="B7" s="266" t="s">
        <v>237</v>
      </c>
      <c r="C7" s="267">
        <v>24.489428144610951</v>
      </c>
      <c r="D7" s="267"/>
      <c r="E7" s="267"/>
      <c r="F7" s="267"/>
      <c r="G7" s="307">
        <v>12</v>
      </c>
    </row>
    <row r="8" spans="1:7">
      <c r="A8" s="263"/>
      <c r="B8" s="268" t="s">
        <v>0</v>
      </c>
      <c r="C8" s="267">
        <v>25.917152654902338</v>
      </c>
      <c r="D8" s="267"/>
      <c r="E8" s="267"/>
      <c r="F8" s="267"/>
      <c r="G8" s="307">
        <v>12</v>
      </c>
    </row>
    <row r="9" spans="1:7">
      <c r="A9" s="263"/>
      <c r="B9" s="268" t="s">
        <v>1</v>
      </c>
      <c r="C9" s="267">
        <v>24.770723301355126</v>
      </c>
      <c r="D9" s="267"/>
      <c r="E9" s="267"/>
      <c r="F9" s="267"/>
      <c r="G9" s="307">
        <v>12</v>
      </c>
    </row>
    <row r="10" spans="1:7">
      <c r="A10" s="263"/>
      <c r="B10" s="268" t="s">
        <v>2</v>
      </c>
      <c r="C10" s="267">
        <v>27.883197501307173</v>
      </c>
      <c r="D10" s="267"/>
      <c r="E10" s="267"/>
      <c r="F10" s="267"/>
      <c r="G10" s="307">
        <v>12</v>
      </c>
    </row>
    <row r="11" spans="1:7" ht="23.25">
      <c r="A11" s="263"/>
      <c r="B11" s="266" t="s">
        <v>238</v>
      </c>
      <c r="C11" s="267">
        <v>27.428652471870979</v>
      </c>
      <c r="D11" s="267"/>
      <c r="E11" s="267"/>
      <c r="F11" s="267"/>
      <c r="G11" s="307">
        <v>12</v>
      </c>
    </row>
    <row r="12" spans="1:7">
      <c r="A12" s="263"/>
      <c r="B12" s="268" t="s">
        <v>0</v>
      </c>
      <c r="C12" s="267">
        <v>28.145067311942874</v>
      </c>
      <c r="D12" s="267"/>
      <c r="E12" s="267"/>
      <c r="F12" s="267"/>
      <c r="G12" s="307">
        <v>12</v>
      </c>
    </row>
    <row r="13" spans="1:7">
      <c r="A13" s="263"/>
      <c r="B13" s="268" t="s">
        <v>1</v>
      </c>
      <c r="C13" s="267">
        <v>23.295419268050502</v>
      </c>
      <c r="D13" s="267"/>
      <c r="E13" s="267"/>
      <c r="F13" s="267"/>
      <c r="G13" s="307">
        <v>12</v>
      </c>
    </row>
    <row r="14" spans="1:7">
      <c r="A14" s="263"/>
      <c r="B14" s="268" t="s">
        <v>2</v>
      </c>
      <c r="C14" s="267">
        <v>21.88743309261417</v>
      </c>
      <c r="D14" s="267"/>
      <c r="E14" s="267"/>
      <c r="F14" s="267"/>
      <c r="G14" s="307">
        <v>12</v>
      </c>
    </row>
    <row r="15" spans="1:7" ht="23.25">
      <c r="A15" s="263"/>
      <c r="B15" s="266" t="s">
        <v>26</v>
      </c>
      <c r="C15" s="267">
        <v>20.809532406018967</v>
      </c>
      <c r="D15" s="267"/>
      <c r="E15" s="267"/>
      <c r="F15" s="267"/>
      <c r="G15" s="307">
        <v>12</v>
      </c>
    </row>
    <row r="16" spans="1:7">
      <c r="A16" s="263"/>
      <c r="B16" s="268" t="s">
        <v>0</v>
      </c>
      <c r="C16" s="267">
        <v>21.160365596623659</v>
      </c>
      <c r="D16" s="267"/>
      <c r="E16" s="267"/>
      <c r="F16" s="267"/>
      <c r="G16" s="307">
        <v>12</v>
      </c>
    </row>
    <row r="17" spans="1:7">
      <c r="A17" s="263"/>
      <c r="B17" s="268" t="s">
        <v>1</v>
      </c>
      <c r="C17" s="267">
        <v>21.305679557664444</v>
      </c>
      <c r="D17" s="267"/>
      <c r="E17" s="267"/>
      <c r="F17" s="267"/>
      <c r="G17" s="307">
        <v>12</v>
      </c>
    </row>
    <row r="18" spans="1:7">
      <c r="A18" s="263"/>
      <c r="B18" s="268" t="s">
        <v>2</v>
      </c>
      <c r="C18" s="267">
        <v>21.442573469714386</v>
      </c>
      <c r="D18" s="267"/>
      <c r="E18" s="267"/>
      <c r="F18" s="267"/>
      <c r="G18" s="307">
        <v>12</v>
      </c>
    </row>
    <row r="19" spans="1:7" ht="23.25">
      <c r="A19" s="263"/>
      <c r="B19" s="266" t="s">
        <v>4</v>
      </c>
      <c r="C19" s="267">
        <v>21.530449589194056</v>
      </c>
      <c r="D19" s="267"/>
      <c r="E19" s="267"/>
      <c r="F19" s="267"/>
      <c r="G19" s="307">
        <v>12</v>
      </c>
    </row>
    <row r="20" spans="1:7">
      <c r="A20" s="263"/>
      <c r="B20" s="269" t="s">
        <v>0</v>
      </c>
      <c r="C20" s="267">
        <v>20.706759257598016</v>
      </c>
      <c r="D20" s="267"/>
      <c r="E20" s="267"/>
      <c r="F20" s="267"/>
      <c r="G20" s="307">
        <v>12</v>
      </c>
    </row>
    <row r="21" spans="1:7">
      <c r="A21" s="263"/>
      <c r="B21" s="269" t="s">
        <v>1</v>
      </c>
      <c r="C21" s="267">
        <v>20.123347316747665</v>
      </c>
      <c r="D21" s="267"/>
      <c r="E21" s="267"/>
      <c r="F21" s="267"/>
      <c r="G21" s="307">
        <v>12</v>
      </c>
    </row>
    <row r="22" spans="1:7">
      <c r="A22" s="263"/>
      <c r="B22" s="269" t="s">
        <v>2</v>
      </c>
      <c r="C22" s="267">
        <v>19.906597846691756</v>
      </c>
      <c r="D22" s="267"/>
      <c r="E22" s="267"/>
      <c r="F22" s="267"/>
      <c r="G22" s="307">
        <v>12</v>
      </c>
    </row>
    <row r="23" spans="1:7" ht="23.25">
      <c r="A23" s="263"/>
      <c r="B23" s="270" t="s">
        <v>5</v>
      </c>
      <c r="C23" s="267">
        <v>20.358299246649644</v>
      </c>
      <c r="D23" s="267"/>
      <c r="E23" s="267"/>
      <c r="F23" s="267"/>
      <c r="G23" s="307">
        <v>12</v>
      </c>
    </row>
    <row r="24" spans="1:7">
      <c r="A24" s="263"/>
      <c r="B24" s="269" t="s">
        <v>0</v>
      </c>
      <c r="C24" s="267">
        <v>19.729662757062506</v>
      </c>
      <c r="D24" s="267"/>
      <c r="E24" s="267"/>
      <c r="F24" s="267"/>
      <c r="G24" s="307">
        <v>12</v>
      </c>
    </row>
    <row r="25" spans="1:7">
      <c r="A25" s="263"/>
      <c r="B25" s="269" t="s">
        <v>1</v>
      </c>
      <c r="C25" s="267">
        <v>20.123347316747665</v>
      </c>
      <c r="D25" s="267"/>
      <c r="E25" s="267"/>
      <c r="F25" s="267"/>
      <c r="G25" s="307">
        <v>12</v>
      </c>
    </row>
    <row r="26" spans="1:7">
      <c r="A26" s="263"/>
      <c r="B26" s="269" t="s">
        <v>2</v>
      </c>
      <c r="C26" s="267">
        <v>19.14714920614859</v>
      </c>
      <c r="D26" s="267"/>
      <c r="E26" s="267"/>
      <c r="F26" s="267"/>
      <c r="G26" s="307">
        <v>12</v>
      </c>
    </row>
    <row r="27" spans="1:7" ht="23.25">
      <c r="A27" s="263"/>
      <c r="B27" s="270" t="s">
        <v>6</v>
      </c>
      <c r="C27" s="267">
        <v>17.28</v>
      </c>
      <c r="D27" s="267"/>
      <c r="E27" s="267"/>
      <c r="F27" s="267"/>
      <c r="G27" s="307">
        <v>12</v>
      </c>
    </row>
    <row r="28" spans="1:7">
      <c r="A28" s="263"/>
      <c r="B28" s="269" t="s">
        <v>0</v>
      </c>
      <c r="C28" s="267">
        <v>17.2</v>
      </c>
      <c r="D28" s="267"/>
      <c r="E28" s="267"/>
      <c r="F28" s="267"/>
      <c r="G28" s="307">
        <v>12</v>
      </c>
    </row>
    <row r="29" spans="1:7">
      <c r="A29" s="263"/>
      <c r="B29" s="269" t="s">
        <v>1</v>
      </c>
      <c r="C29" s="267">
        <v>16.399999999999999</v>
      </c>
      <c r="D29" s="267"/>
      <c r="E29" s="267"/>
      <c r="F29" s="267"/>
      <c r="G29" s="307">
        <v>12</v>
      </c>
    </row>
    <row r="30" spans="1:7">
      <c r="A30" s="263"/>
      <c r="B30" s="269" t="s">
        <v>2</v>
      </c>
      <c r="C30" s="267">
        <v>19.874664720544452</v>
      </c>
      <c r="D30" s="267"/>
      <c r="E30" s="267"/>
      <c r="F30" s="267"/>
      <c r="G30" s="307">
        <v>12</v>
      </c>
    </row>
    <row r="31" spans="1:7" ht="23.25">
      <c r="A31" s="263"/>
      <c r="B31" s="270" t="s">
        <v>7</v>
      </c>
      <c r="C31" s="267">
        <v>20.418704320845873</v>
      </c>
      <c r="D31" s="267"/>
      <c r="E31" s="267"/>
      <c r="F31" s="267"/>
      <c r="G31" s="307">
        <v>12</v>
      </c>
    </row>
    <row r="32" spans="1:7">
      <c r="A32" s="263"/>
      <c r="B32" s="269" t="s">
        <v>0</v>
      </c>
      <c r="C32" s="267">
        <v>20.225985910863386</v>
      </c>
      <c r="D32" s="267"/>
      <c r="E32" s="267"/>
      <c r="F32" s="267"/>
      <c r="G32" s="307">
        <v>12</v>
      </c>
    </row>
    <row r="33" spans="1:7">
      <c r="A33" s="263"/>
      <c r="B33" s="269" t="s">
        <v>1</v>
      </c>
      <c r="C33" s="267">
        <v>19.900585959620294</v>
      </c>
      <c r="D33" s="267"/>
      <c r="E33" s="267"/>
      <c r="F33" s="267"/>
      <c r="G33" s="307">
        <v>12</v>
      </c>
    </row>
    <row r="34" spans="1:7">
      <c r="A34" s="263"/>
      <c r="B34" s="269" t="s">
        <v>2</v>
      </c>
      <c r="C34" s="267">
        <v>20.936318577140383</v>
      </c>
      <c r="D34" s="267"/>
      <c r="E34" s="267"/>
      <c r="F34" s="267"/>
      <c r="G34" s="307">
        <v>12</v>
      </c>
    </row>
    <row r="35" spans="1:7" ht="23.25">
      <c r="B35" s="270" t="s">
        <v>8</v>
      </c>
      <c r="C35" s="267">
        <v>21.21</v>
      </c>
      <c r="D35" s="267"/>
      <c r="E35" s="267"/>
      <c r="F35" s="267"/>
      <c r="G35" s="307">
        <v>12</v>
      </c>
    </row>
    <row r="36" spans="1:7">
      <c r="B36" s="269" t="s">
        <v>0</v>
      </c>
      <c r="C36" s="267">
        <v>20.436819472848583</v>
      </c>
      <c r="D36" s="267"/>
      <c r="E36" s="267"/>
      <c r="F36" s="267"/>
      <c r="G36" s="307">
        <v>12</v>
      </c>
    </row>
    <row r="37" spans="1:7">
      <c r="B37" s="269" t="s">
        <v>1</v>
      </c>
      <c r="C37" s="267">
        <v>19.366120985047196</v>
      </c>
      <c r="D37" s="267"/>
      <c r="E37" s="267"/>
      <c r="F37" s="267"/>
      <c r="G37" s="307">
        <v>12</v>
      </c>
    </row>
    <row r="38" spans="1:7">
      <c r="B38" s="269" t="s">
        <v>2</v>
      </c>
      <c r="C38" s="267">
        <v>19.956274654978355</v>
      </c>
      <c r="D38" s="267"/>
      <c r="E38" s="267"/>
      <c r="F38" s="267"/>
      <c r="G38" s="307">
        <v>12</v>
      </c>
    </row>
    <row r="39" spans="1:7" ht="23.25">
      <c r="B39" s="270" t="s">
        <v>9</v>
      </c>
      <c r="C39" s="267">
        <v>20.248528030582751</v>
      </c>
      <c r="D39" s="267"/>
      <c r="E39" s="267"/>
      <c r="F39" s="267"/>
      <c r="G39" s="307">
        <v>12</v>
      </c>
    </row>
    <row r="40" spans="1:7">
      <c r="B40" s="269" t="s">
        <v>0</v>
      </c>
      <c r="C40" s="267">
        <v>21.411381086348875</v>
      </c>
      <c r="D40" s="267"/>
      <c r="E40" s="267"/>
      <c r="F40" s="267"/>
      <c r="G40" s="307">
        <v>12</v>
      </c>
    </row>
    <row r="41" spans="1:7">
      <c r="B41" s="269" t="s">
        <v>1</v>
      </c>
      <c r="C41" s="267">
        <v>21.222605369150394</v>
      </c>
      <c r="D41" s="267"/>
      <c r="E41" s="267"/>
      <c r="F41" s="267"/>
      <c r="G41" s="307">
        <v>12</v>
      </c>
    </row>
    <row r="42" spans="1:7">
      <c r="B42" s="269" t="s">
        <v>2</v>
      </c>
      <c r="C42" s="267">
        <v>20.8944245565167</v>
      </c>
      <c r="D42" s="267">
        <v>20.8944245565167</v>
      </c>
      <c r="E42" s="267">
        <v>20.8944245565167</v>
      </c>
      <c r="F42" s="267">
        <v>20.8944245565167</v>
      </c>
      <c r="G42" s="307">
        <v>12</v>
      </c>
    </row>
    <row r="43" spans="1:7" ht="23.25">
      <c r="B43" s="270" t="s">
        <v>216</v>
      </c>
      <c r="C43" s="267"/>
      <c r="D43" s="267">
        <v>18.950995444792916</v>
      </c>
      <c r="E43" s="267">
        <v>18.439571447736895</v>
      </c>
      <c r="F43" s="267">
        <v>18.081436827590601</v>
      </c>
      <c r="G43" s="307">
        <v>12</v>
      </c>
    </row>
    <row r="44" spans="1:7">
      <c r="B44" s="269" t="s">
        <v>0</v>
      </c>
      <c r="C44" s="267"/>
      <c r="D44" s="267">
        <v>19.249259530663725</v>
      </c>
      <c r="E44" s="267">
        <v>18.277977911818766</v>
      </c>
      <c r="F44" s="267">
        <v>17.439275520381823</v>
      </c>
      <c r="G44" s="307">
        <v>12</v>
      </c>
    </row>
    <row r="45" spans="1:7">
      <c r="B45" s="269" t="s">
        <v>1</v>
      </c>
      <c r="C45" s="267"/>
      <c r="D45" s="267">
        <v>20.827878270954471</v>
      </c>
      <c r="E45" s="267">
        <v>18.953340161473562</v>
      </c>
      <c r="F45" s="267">
        <v>16.944920607402292</v>
      </c>
      <c r="G45" s="307">
        <v>12</v>
      </c>
    </row>
    <row r="46" spans="1:7">
      <c r="B46" s="269" t="s">
        <v>2</v>
      </c>
      <c r="C46" s="267"/>
      <c r="D46" s="267">
        <v>21.280868008078414</v>
      </c>
      <c r="E46" s="267">
        <v>18.323725972842876</v>
      </c>
      <c r="F46" s="267">
        <v>15.036233165386529</v>
      </c>
      <c r="G46" s="307">
        <v>12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27"/>
  <sheetViews>
    <sheetView showGridLines="0" view="pageBreakPreview" zoomScaleNormal="85" zoomScaleSheetLayoutView="100" workbookViewId="0">
      <selection activeCell="C2" sqref="C2:F2"/>
    </sheetView>
  </sheetViews>
  <sheetFormatPr defaultRowHeight="12.75"/>
  <cols>
    <col min="1" max="2" width="40.5703125" style="308" customWidth="1"/>
    <col min="3" max="5" width="15.42578125" style="308" customWidth="1"/>
    <col min="6" max="6" width="9.140625" style="308"/>
    <col min="7" max="7" width="19.7109375" style="308" customWidth="1"/>
    <col min="8" max="11" width="9.140625" style="308"/>
    <col min="12" max="12" width="2.7109375" style="308" customWidth="1"/>
    <col min="13" max="13" width="2" style="308" customWidth="1"/>
    <col min="14" max="16384" width="9.140625" style="308"/>
  </cols>
  <sheetData>
    <row r="1" spans="3:12" ht="238.5" customHeight="1"/>
    <row r="2" spans="3:12">
      <c r="C2" s="454" t="s">
        <v>239</v>
      </c>
      <c r="D2" s="454"/>
      <c r="E2" s="454"/>
      <c r="F2" s="454"/>
      <c r="G2" s="309"/>
      <c r="H2" s="309"/>
      <c r="I2" s="309"/>
      <c r="J2" s="309"/>
      <c r="K2" s="309"/>
      <c r="L2" s="309"/>
    </row>
    <row r="3" spans="3:12" ht="27" customHeight="1">
      <c r="C3" s="310" t="s">
        <v>213</v>
      </c>
      <c r="D3" s="310" t="s">
        <v>226</v>
      </c>
      <c r="E3" s="310" t="s">
        <v>227</v>
      </c>
      <c r="F3" s="310" t="s">
        <v>215</v>
      </c>
      <c r="G3" s="309"/>
      <c r="H3" s="309"/>
      <c r="I3" s="309"/>
      <c r="J3" s="309"/>
      <c r="K3" s="309"/>
      <c r="L3" s="309"/>
    </row>
    <row r="4" spans="3:12">
      <c r="C4" s="311">
        <v>363.48021167977191</v>
      </c>
      <c r="D4" s="311">
        <v>338.09620506086799</v>
      </c>
      <c r="E4" s="311">
        <v>301.09164664999122</v>
      </c>
      <c r="F4" s="309"/>
      <c r="G4" s="312"/>
      <c r="H4" s="312"/>
      <c r="I4" s="312"/>
      <c r="J4" s="309"/>
      <c r="K4" s="309"/>
    </row>
    <row r="5" spans="3:12">
      <c r="C5" s="313">
        <v>1.7909939199521521</v>
      </c>
      <c r="D5" s="313">
        <v>2.359888470825084</v>
      </c>
      <c r="E5" s="313">
        <v>11.278063515305769</v>
      </c>
      <c r="F5" s="309"/>
      <c r="G5" s="309"/>
      <c r="H5" s="309"/>
      <c r="I5" s="309"/>
      <c r="J5" s="309"/>
      <c r="K5" s="309"/>
    </row>
    <row r="6" spans="3:12" ht="15" customHeight="1">
      <c r="C6" s="454" t="s">
        <v>240</v>
      </c>
      <c r="D6" s="454"/>
      <c r="E6" s="454"/>
      <c r="F6" s="454"/>
      <c r="G6" s="309"/>
      <c r="H6" s="309"/>
      <c r="I6" s="309"/>
      <c r="J6" s="309"/>
      <c r="K6" s="309"/>
      <c r="L6" s="309"/>
    </row>
    <row r="7" spans="3:12" ht="29.25" customHeight="1">
      <c r="C7" s="310" t="s">
        <v>213</v>
      </c>
      <c r="D7" s="310" t="s">
        <v>226</v>
      </c>
      <c r="E7" s="310" t="s">
        <v>227</v>
      </c>
      <c r="F7" s="310" t="s">
        <v>215</v>
      </c>
      <c r="G7" s="309"/>
      <c r="H7" s="309"/>
      <c r="I7" s="309"/>
      <c r="J7" s="309"/>
      <c r="K7" s="309"/>
      <c r="L7" s="309"/>
    </row>
    <row r="8" spans="3:12" ht="15" customHeight="1">
      <c r="C8" s="311">
        <v>1708.0140318608273</v>
      </c>
      <c r="D8" s="311">
        <v>1845.1280354330033</v>
      </c>
      <c r="E8" s="311">
        <v>2002.4406600923551</v>
      </c>
      <c r="F8" s="309"/>
      <c r="G8" s="312"/>
      <c r="H8" s="312"/>
      <c r="I8" s="309"/>
      <c r="J8" s="309"/>
      <c r="K8" s="309"/>
    </row>
    <row r="9" spans="3:12">
      <c r="C9" s="313">
        <v>14.924949332934601</v>
      </c>
      <c r="D9" s="313">
        <v>19.665737256875701</v>
      </c>
      <c r="E9" s="313">
        <v>93.983862627548049</v>
      </c>
      <c r="K9" s="309"/>
    </row>
    <row r="10" spans="3:12" ht="15" customHeight="1">
      <c r="K10" s="309"/>
    </row>
    <row r="11" spans="3:12" ht="15" customHeight="1">
      <c r="K11" s="309"/>
    </row>
    <row r="12" spans="3:12">
      <c r="K12" s="309"/>
    </row>
    <row r="13" spans="3:12" ht="15" customHeight="1">
      <c r="K13" s="309"/>
    </row>
    <row r="14" spans="3:12" ht="15" customHeight="1">
      <c r="K14" s="309"/>
    </row>
    <row r="15" spans="3:12" ht="15" customHeight="1">
      <c r="K15" s="309"/>
    </row>
    <row r="16" spans="3:12">
      <c r="K16" s="309"/>
    </row>
    <row r="17" spans="11:11" ht="15" customHeight="1">
      <c r="K17" s="309"/>
    </row>
    <row r="18" spans="11:11" ht="15.75" customHeight="1">
      <c r="K18" s="309"/>
    </row>
    <row r="19" spans="11:11" ht="15" customHeight="1">
      <c r="K19" s="309"/>
    </row>
    <row r="20" spans="11:11">
      <c r="K20" s="309"/>
    </row>
    <row r="21" spans="11:11">
      <c r="K21" s="309"/>
    </row>
    <row r="22" spans="11:11">
      <c r="K22" s="309"/>
    </row>
    <row r="23" spans="11:11">
      <c r="K23" s="309"/>
    </row>
    <row r="24" spans="11:11">
      <c r="K24" s="309"/>
    </row>
    <row r="25" spans="11:11">
      <c r="K25" s="309"/>
    </row>
    <row r="26" spans="11:11">
      <c r="K26" s="309"/>
    </row>
    <row r="27" spans="11:11">
      <c r="K27" s="309"/>
    </row>
  </sheetData>
  <mergeCells count="2">
    <mergeCell ref="C2:F2"/>
    <mergeCell ref="C6:F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0"/>
  <sheetViews>
    <sheetView showGridLines="0" view="pageBreakPreview" zoomScaleNormal="100" zoomScaleSheetLayoutView="100" workbookViewId="0">
      <selection activeCell="B2" sqref="B2"/>
    </sheetView>
  </sheetViews>
  <sheetFormatPr defaultColWidth="9.5703125" defaultRowHeight="12.75"/>
  <cols>
    <col min="1" max="1" width="75" style="316" customWidth="1"/>
    <col min="2" max="2" width="9.140625" style="316" customWidth="1"/>
    <col min="3" max="14" width="9.5703125" style="316" bestFit="1" customWidth="1"/>
    <col min="15" max="246" width="9.140625" style="316" customWidth="1"/>
    <col min="247" max="16384" width="9.5703125" style="316"/>
  </cols>
  <sheetData>
    <row r="1" spans="2:14" ht="190.5" customHeight="1"/>
    <row r="2" spans="2:14" ht="22.5">
      <c r="B2" s="368" t="s">
        <v>95</v>
      </c>
      <c r="C2" s="369" t="s">
        <v>233</v>
      </c>
      <c r="D2" s="370">
        <v>2</v>
      </c>
      <c r="E2" s="370">
        <v>3</v>
      </c>
      <c r="F2" s="370">
        <v>4</v>
      </c>
      <c r="G2" s="370">
        <v>5</v>
      </c>
      <c r="H2" s="370">
        <v>6</v>
      </c>
      <c r="I2" s="370">
        <v>7</v>
      </c>
      <c r="J2" s="369">
        <v>8</v>
      </c>
      <c r="K2" s="369">
        <v>9</v>
      </c>
      <c r="L2" s="369">
        <v>10</v>
      </c>
      <c r="M2" s="369">
        <v>11</v>
      </c>
      <c r="N2" s="369" t="s">
        <v>241</v>
      </c>
    </row>
    <row r="3" spans="2:14">
      <c r="B3" s="314">
        <v>0</v>
      </c>
      <c r="C3" s="315">
        <v>0</v>
      </c>
      <c r="D3" s="315">
        <v>0</v>
      </c>
      <c r="E3" s="315">
        <v>0</v>
      </c>
      <c r="F3" s="315">
        <v>0</v>
      </c>
      <c r="G3" s="315">
        <v>0</v>
      </c>
      <c r="H3" s="315">
        <v>0</v>
      </c>
      <c r="I3" s="315">
        <v>0</v>
      </c>
      <c r="J3" s="315">
        <v>0</v>
      </c>
      <c r="K3" s="315">
        <v>0</v>
      </c>
      <c r="L3" s="315">
        <v>0</v>
      </c>
      <c r="M3" s="315">
        <v>0</v>
      </c>
      <c r="N3" s="315">
        <v>0</v>
      </c>
    </row>
    <row r="4" spans="2:14">
      <c r="B4" s="314">
        <v>1</v>
      </c>
      <c r="C4" s="315">
        <v>0</v>
      </c>
      <c r="D4" s="315">
        <v>0</v>
      </c>
      <c r="E4" s="315">
        <v>0</v>
      </c>
      <c r="F4" s="315">
        <v>0</v>
      </c>
      <c r="G4" s="315">
        <v>0</v>
      </c>
      <c r="H4" s="315">
        <v>0</v>
      </c>
      <c r="I4" s="315">
        <v>0</v>
      </c>
      <c r="J4" s="315">
        <v>0</v>
      </c>
      <c r="K4" s="315">
        <v>0</v>
      </c>
      <c r="L4" s="315">
        <v>0</v>
      </c>
      <c r="M4" s="315">
        <v>0</v>
      </c>
      <c r="N4" s="315">
        <v>0</v>
      </c>
    </row>
    <row r="5" spans="2:14">
      <c r="B5" s="314">
        <v>2</v>
      </c>
      <c r="C5" s="315">
        <v>0</v>
      </c>
      <c r="D5" s="315">
        <v>0</v>
      </c>
      <c r="E5" s="315">
        <v>0</v>
      </c>
      <c r="F5" s="315">
        <v>0</v>
      </c>
      <c r="G5" s="315">
        <v>0</v>
      </c>
      <c r="H5" s="315">
        <v>0</v>
      </c>
      <c r="I5" s="315">
        <v>0</v>
      </c>
      <c r="J5" s="315">
        <v>0</v>
      </c>
      <c r="K5" s="315">
        <v>0</v>
      </c>
      <c r="L5" s="315">
        <v>0</v>
      </c>
      <c r="M5" s="315">
        <v>0</v>
      </c>
      <c r="N5" s="315">
        <v>2.55351295663786E-15</v>
      </c>
    </row>
    <row r="6" spans="2:14">
      <c r="B6" s="314">
        <v>3</v>
      </c>
      <c r="C6" s="315">
        <v>0</v>
      </c>
      <c r="D6" s="315">
        <v>0</v>
      </c>
      <c r="E6" s="315">
        <v>0</v>
      </c>
      <c r="F6" s="315">
        <v>0</v>
      </c>
      <c r="G6" s="315">
        <v>0</v>
      </c>
      <c r="H6" s="315">
        <v>0</v>
      </c>
      <c r="I6" s="315">
        <v>0</v>
      </c>
      <c r="J6" s="315">
        <v>0</v>
      </c>
      <c r="K6" s="315">
        <v>0</v>
      </c>
      <c r="L6" s="315">
        <v>3.5527136788005009E-15</v>
      </c>
      <c r="M6" s="315">
        <v>1.3100631690576847E-14</v>
      </c>
      <c r="N6" s="315">
        <v>3.6937120029278958E-13</v>
      </c>
    </row>
    <row r="7" spans="2:14">
      <c r="B7" s="314">
        <v>4</v>
      </c>
      <c r="C7" s="315">
        <v>0</v>
      </c>
      <c r="D7" s="315">
        <v>0</v>
      </c>
      <c r="E7" s="315">
        <v>0</v>
      </c>
      <c r="F7" s="315">
        <v>0</v>
      </c>
      <c r="G7" s="315">
        <v>0</v>
      </c>
      <c r="H7" s="315">
        <v>0</v>
      </c>
      <c r="I7" s="315">
        <v>2.886579864025407E-15</v>
      </c>
      <c r="J7" s="315">
        <v>2.6423307986078726E-14</v>
      </c>
      <c r="K7" s="315">
        <v>6.8500760619372159E-14</v>
      </c>
      <c r="L7" s="315">
        <v>5.0837112297585918E-13</v>
      </c>
      <c r="M7" s="315">
        <v>1.5165646516379638E-12</v>
      </c>
      <c r="N7" s="315">
        <v>2.551703293107721E-11</v>
      </c>
    </row>
    <row r="8" spans="2:14">
      <c r="B8" s="314">
        <v>5</v>
      </c>
      <c r="C8" s="315">
        <v>0</v>
      </c>
      <c r="D8" s="315">
        <v>0</v>
      </c>
      <c r="E8" s="315">
        <v>0</v>
      </c>
      <c r="F8" s="315">
        <v>0</v>
      </c>
      <c r="G8" s="315">
        <v>3.3306690738754696E-15</v>
      </c>
      <c r="H8" s="315">
        <v>1.7119639039719914E-13</v>
      </c>
      <c r="I8" s="315">
        <v>6.0240701316160994E-13</v>
      </c>
      <c r="J8" s="315">
        <v>3.4923175462608924E-12</v>
      </c>
      <c r="K8" s="315">
        <v>6.5859540043788911E-12</v>
      </c>
      <c r="L8" s="315">
        <v>3.5964009548195008E-11</v>
      </c>
      <c r="M8" s="315">
        <v>8.8508977924561805E-11</v>
      </c>
      <c r="N8" s="315">
        <v>9.6010566164039801E-10</v>
      </c>
    </row>
    <row r="9" spans="2:14">
      <c r="B9" s="314">
        <v>6</v>
      </c>
      <c r="C9" s="315">
        <v>0</v>
      </c>
      <c r="D9" s="315">
        <v>0</v>
      </c>
      <c r="E9" s="315">
        <v>0</v>
      </c>
      <c r="F9" s="315">
        <v>0</v>
      </c>
      <c r="G9" s="315">
        <v>1.1757261830780408E-12</v>
      </c>
      <c r="H9" s="315">
        <v>2.5215496357589018E-11</v>
      </c>
      <c r="I9" s="315">
        <v>5.7897131533479751E-11</v>
      </c>
      <c r="J9" s="315">
        <v>2.2675494815160846E-10</v>
      </c>
      <c r="K9" s="315">
        <v>3.3031788415627261E-10</v>
      </c>
      <c r="L9" s="315">
        <v>1.3856082947683035E-9</v>
      </c>
      <c r="M9" s="315">
        <v>2.8968081267066736E-9</v>
      </c>
      <c r="N9" s="315">
        <v>2.156962386479222E-8</v>
      </c>
    </row>
    <row r="10" spans="2:14">
      <c r="B10" s="314">
        <v>7</v>
      </c>
      <c r="C10" s="315">
        <v>0</v>
      </c>
      <c r="D10" s="315">
        <v>0</v>
      </c>
      <c r="E10" s="315">
        <v>0</v>
      </c>
      <c r="F10" s="315">
        <v>0</v>
      </c>
      <c r="G10" s="315">
        <v>1.6932288904314419E-10</v>
      </c>
      <c r="H10" s="315">
        <v>1.7423734677279867E-9</v>
      </c>
      <c r="I10" s="315">
        <v>2.8390212403195392E-9</v>
      </c>
      <c r="J10" s="315">
        <v>8.0298476756723858E-9</v>
      </c>
      <c r="K10" s="315">
        <v>9.5069813133008552E-9</v>
      </c>
      <c r="L10" s="315">
        <v>3.1792872667857353E-8</v>
      </c>
      <c r="M10" s="315">
        <v>5.7892359572875307E-8</v>
      </c>
      <c r="N10" s="315">
        <v>3.1216851725801575E-7</v>
      </c>
    </row>
    <row r="11" spans="2:14">
      <c r="B11" s="314">
        <v>8</v>
      </c>
      <c r="C11" s="315">
        <v>0</v>
      </c>
      <c r="D11" s="315">
        <v>0</v>
      </c>
      <c r="E11" s="315">
        <v>0</v>
      </c>
      <c r="F11" s="315">
        <v>6.106226635438361E-15</v>
      </c>
      <c r="G11" s="315">
        <v>1.1206566563615183E-8</v>
      </c>
      <c r="H11" s="315">
        <v>6.309679878579999E-8</v>
      </c>
      <c r="I11" s="315">
        <v>7.8322143992615167E-8</v>
      </c>
      <c r="J11" s="315">
        <v>1.693029980653904E-7</v>
      </c>
      <c r="K11" s="315">
        <v>1.7006600749880363E-7</v>
      </c>
      <c r="L11" s="315">
        <v>4.680829307490697E-7</v>
      </c>
      <c r="M11" s="315">
        <v>7.5839901614305205E-7</v>
      </c>
      <c r="N11" s="315">
        <v>3.1006802702071568E-6</v>
      </c>
    </row>
    <row r="12" spans="2:14">
      <c r="B12" s="314">
        <v>9</v>
      </c>
      <c r="C12" s="315">
        <v>0</v>
      </c>
      <c r="D12" s="315">
        <v>0</v>
      </c>
      <c r="E12" s="315">
        <v>1.9095836023552692E-14</v>
      </c>
      <c r="F12" s="315">
        <v>1.7145174169286292E-12</v>
      </c>
      <c r="G12" s="315">
        <v>3.813245863515391E-7</v>
      </c>
      <c r="H12" s="315">
        <v>1.313886143328169E-6</v>
      </c>
      <c r="I12" s="315">
        <v>1.3193829212498898E-6</v>
      </c>
      <c r="J12" s="315">
        <v>2.2875570055980177E-6</v>
      </c>
      <c r="K12" s="315">
        <v>2.0217695391178125E-6</v>
      </c>
      <c r="L12" s="315">
        <v>4.7073869486879971E-6</v>
      </c>
      <c r="M12" s="315">
        <v>6.9117125782724997E-6</v>
      </c>
      <c r="N12" s="315">
        <v>2.2289925629359608E-5</v>
      </c>
    </row>
    <row r="13" spans="2:14">
      <c r="B13" s="314">
        <v>10</v>
      </c>
      <c r="C13" s="315">
        <v>0</v>
      </c>
      <c r="D13" s="315">
        <v>0</v>
      </c>
      <c r="E13" s="315">
        <v>7.3173689330019442E-12</v>
      </c>
      <c r="F13" s="315">
        <v>2.1122359417091729E-10</v>
      </c>
      <c r="G13" s="315">
        <v>7.3336243954225111E-6</v>
      </c>
      <c r="H13" s="315">
        <v>1.7014522096125972E-5</v>
      </c>
      <c r="I13" s="315">
        <v>1.454357954921992E-5</v>
      </c>
      <c r="J13" s="315">
        <v>2.1077428929094921E-5</v>
      </c>
      <c r="K13" s="315">
        <v>1.6902802379759052E-5</v>
      </c>
      <c r="L13" s="315">
        <v>3.4092313947686748E-5</v>
      </c>
      <c r="M13" s="315">
        <v>4.6081086018334716E-5</v>
      </c>
      <c r="N13" s="315">
        <v>1.2129335222754722E-4</v>
      </c>
    </row>
    <row r="14" spans="2:14">
      <c r="B14" s="314">
        <v>11</v>
      </c>
      <c r="C14" s="315">
        <v>0</v>
      </c>
      <c r="D14" s="315">
        <v>0</v>
      </c>
      <c r="E14" s="315">
        <v>1.1166736424428336E-9</v>
      </c>
      <c r="F14" s="315">
        <v>1.2688167960739349E-8</v>
      </c>
      <c r="G14" s="315">
        <v>8.6458748458362322E-5</v>
      </c>
      <c r="H14" s="315">
        <v>1.4654899985666603E-4</v>
      </c>
      <c r="I14" s="315">
        <v>1.1132192160623333E-4</v>
      </c>
      <c r="J14" s="315">
        <v>1.3969663230606333E-4</v>
      </c>
      <c r="K14" s="315">
        <v>1.0433471530524319E-4</v>
      </c>
      <c r="L14" s="315">
        <v>1.8607617183064029E-4</v>
      </c>
      <c r="M14" s="315">
        <v>2.3468697911865899E-4</v>
      </c>
      <c r="N14" s="315">
        <v>5.1928521509281289E-4</v>
      </c>
    </row>
    <row r="15" spans="2:14">
      <c r="B15" s="371" t="s">
        <v>242</v>
      </c>
      <c r="C15" s="315">
        <v>0</v>
      </c>
      <c r="D15" s="315">
        <v>1.3372636331610011E-12</v>
      </c>
      <c r="E15" s="315">
        <v>7.671695756439334E-8</v>
      </c>
      <c r="F15" s="315">
        <v>4.0914129917357656E-7</v>
      </c>
      <c r="G15" s="315">
        <v>6.6905349917001367E-4</v>
      </c>
      <c r="H15" s="315">
        <v>8.884014361901782E-4</v>
      </c>
      <c r="I15" s="315">
        <v>6.2199380259475578E-4</v>
      </c>
      <c r="J15" s="315">
        <v>6.9656744486101818E-4</v>
      </c>
      <c r="K15" s="315">
        <v>4.9532957339715189E-4</v>
      </c>
      <c r="L15" s="315">
        <v>7.9518138747358691E-4</v>
      </c>
      <c r="M15" s="315">
        <v>9.4680879959729847E-4</v>
      </c>
      <c r="N15" s="315">
        <v>1.8067549225990742E-3</v>
      </c>
    </row>
    <row r="16" spans="2:14">
      <c r="B16" s="314">
        <v>13</v>
      </c>
      <c r="C16" s="315">
        <v>0</v>
      </c>
      <c r="D16" s="315">
        <v>3.7564773514020544E-10</v>
      </c>
      <c r="E16" s="315">
        <v>2.6391042418083543E-6</v>
      </c>
      <c r="F16" s="315">
        <v>7.6906552334277123E-6</v>
      </c>
      <c r="G16" s="315">
        <v>3.6039913383698607E-3</v>
      </c>
      <c r="H16" s="315">
        <v>3.9791074535705517E-3</v>
      </c>
      <c r="I16" s="315">
        <v>2.647868668374409E-3</v>
      </c>
      <c r="J16" s="315">
        <v>2.715621934179846E-3</v>
      </c>
      <c r="K16" s="315">
        <v>1.8732196373342225E-3</v>
      </c>
      <c r="L16" s="315">
        <v>2.7492463916780618E-3</v>
      </c>
      <c r="M16" s="315">
        <v>3.1216380573017011E-3</v>
      </c>
      <c r="N16" s="315">
        <v>5.2529453228121747E-3</v>
      </c>
    </row>
    <row r="17" spans="2:21">
      <c r="B17" s="314">
        <v>14</v>
      </c>
      <c r="C17" s="315">
        <v>1.865174681370263E-14</v>
      </c>
      <c r="D17" s="315">
        <v>4.3014793282836195E-8</v>
      </c>
      <c r="E17" s="315">
        <v>5.0127108662589848E-5</v>
      </c>
      <c r="F17" s="315">
        <v>9.0941087455553848E-5</v>
      </c>
      <c r="G17" s="315">
        <v>1.4258365704177378E-2</v>
      </c>
      <c r="H17" s="315">
        <v>1.3767153194228277E-2</v>
      </c>
      <c r="I17" s="315">
        <v>8.9345877923080463E-3</v>
      </c>
      <c r="J17" s="315">
        <v>8.5778530939271125E-3</v>
      </c>
      <c r="K17" s="315">
        <v>5.8303827169953193E-3</v>
      </c>
      <c r="L17" s="315">
        <v>7.9283528275222448E-3</v>
      </c>
      <c r="M17" s="315">
        <v>8.6590289664852937E-3</v>
      </c>
      <c r="N17" s="315">
        <v>1.3097367738950871E-2</v>
      </c>
    </row>
    <row r="18" spans="2:21">
      <c r="B18" s="371" t="s">
        <v>243</v>
      </c>
      <c r="C18" s="315">
        <v>1.2211343047852097E-12</v>
      </c>
      <c r="D18" s="315">
        <v>3.4141924798447576E-7</v>
      </c>
      <c r="E18" s="315">
        <v>1.7936948481589443E-4</v>
      </c>
      <c r="F18" s="315">
        <v>2.6811641524293606E-4</v>
      </c>
      <c r="G18" s="315">
        <v>2.5620935805343081E-2</v>
      </c>
      <c r="H18" s="315">
        <v>2.351881980695536E-2</v>
      </c>
      <c r="I18" s="315">
        <v>1.5199081741855136E-2</v>
      </c>
      <c r="J18" s="315">
        <v>1.4220553451936735E-2</v>
      </c>
      <c r="K18" s="315">
        <v>9.6437677453147241E-3</v>
      </c>
      <c r="L18" s="315">
        <v>1.2679343447939639E-2</v>
      </c>
      <c r="M18" s="315">
        <v>1.3620109101558309E-2</v>
      </c>
      <c r="N18" s="315">
        <v>1.9656472540252157E-2</v>
      </c>
    </row>
    <row r="26" spans="2:21">
      <c r="H26" s="317"/>
    </row>
    <row r="27" spans="2:21" ht="15">
      <c r="H27" s="317"/>
      <c r="Q27" s="263"/>
      <c r="R27" s="263"/>
      <c r="S27" s="263"/>
      <c r="T27" s="263"/>
      <c r="U27" s="263"/>
    </row>
    <row r="28" spans="2:21" ht="15">
      <c r="H28" s="317"/>
      <c r="Q28" s="263"/>
      <c r="R28" s="263"/>
      <c r="S28" s="263"/>
      <c r="T28" s="263"/>
      <c r="U28" s="263"/>
    </row>
    <row r="29" spans="2:21" ht="15">
      <c r="H29" s="317"/>
      <c r="Q29" s="263"/>
      <c r="R29" s="263"/>
      <c r="S29" s="263"/>
      <c r="T29" s="263"/>
      <c r="U29" s="263"/>
    </row>
    <row r="30" spans="2:21" ht="15">
      <c r="H30" s="317"/>
      <c r="Q30" s="263"/>
      <c r="R30" s="263"/>
      <c r="S30" s="263"/>
      <c r="T30" s="263"/>
      <c r="U30" s="263"/>
    </row>
    <row r="31" spans="2:21" ht="15">
      <c r="H31" s="317"/>
      <c r="Q31" s="263"/>
      <c r="R31" s="263"/>
      <c r="S31" s="263"/>
      <c r="T31" s="263"/>
      <c r="U31" s="263"/>
    </row>
    <row r="32" spans="2:21" ht="15">
      <c r="H32" s="317"/>
      <c r="Q32" s="263"/>
      <c r="R32" s="263"/>
      <c r="S32" s="263"/>
      <c r="T32" s="263"/>
      <c r="U32" s="263"/>
    </row>
    <row r="33" spans="8:21" ht="15">
      <c r="H33" s="317"/>
      <c r="Q33" s="263"/>
      <c r="R33" s="263"/>
      <c r="S33" s="263"/>
      <c r="T33" s="263"/>
      <c r="U33" s="263"/>
    </row>
    <row r="34" spans="8:21" ht="15">
      <c r="H34" s="317"/>
      <c r="Q34" s="263"/>
      <c r="R34" s="263"/>
      <c r="S34" s="263"/>
      <c r="T34" s="263"/>
      <c r="U34" s="263"/>
    </row>
    <row r="35" spans="8:21" ht="15">
      <c r="H35" s="317"/>
      <c r="Q35" s="263"/>
      <c r="R35" s="263"/>
      <c r="S35" s="263"/>
      <c r="T35" s="263"/>
      <c r="U35" s="263"/>
    </row>
    <row r="36" spans="8:21">
      <c r="H36" s="317"/>
    </row>
    <row r="37" spans="8:21">
      <c r="H37" s="317"/>
    </row>
    <row r="38" spans="8:21">
      <c r="H38" s="317"/>
    </row>
    <row r="39" spans="8:21">
      <c r="H39" s="317"/>
    </row>
    <row r="40" spans="8:21">
      <c r="H40" s="318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view="pageBreakPreview" zoomScaleNormal="100" zoomScaleSheetLayoutView="100" workbookViewId="0">
      <selection sqref="A1:D1"/>
    </sheetView>
  </sheetViews>
  <sheetFormatPr defaultRowHeight="15"/>
  <cols>
    <col min="1" max="1" width="13.5703125" style="263" customWidth="1"/>
    <col min="2" max="2" width="8.42578125" style="263" customWidth="1"/>
    <col min="3" max="3" width="8" style="263" customWidth="1"/>
    <col min="4" max="4" width="6.7109375" style="263" customWidth="1"/>
    <col min="5" max="16384" width="9.140625" style="263"/>
  </cols>
  <sheetData>
    <row r="1" spans="1:4" ht="26.25" customHeight="1">
      <c r="A1" s="455" t="s">
        <v>244</v>
      </c>
      <c r="B1" s="455"/>
      <c r="C1" s="455"/>
      <c r="D1" s="455"/>
    </row>
    <row r="2" spans="1:4" ht="27.75" customHeight="1">
      <c r="A2" s="319" t="s">
        <v>245</v>
      </c>
      <c r="B2" s="320" t="s">
        <v>246</v>
      </c>
      <c r="C2" s="320" t="s">
        <v>247</v>
      </c>
      <c r="D2" s="320" t="s">
        <v>227</v>
      </c>
    </row>
    <row r="3" spans="1:4">
      <c r="A3" s="287" t="s">
        <v>248</v>
      </c>
      <c r="B3" s="321">
        <v>0</v>
      </c>
      <c r="C3" s="321">
        <v>0.6</v>
      </c>
      <c r="D3" s="321">
        <v>0.6</v>
      </c>
    </row>
    <row r="4" spans="1:4">
      <c r="A4" s="287" t="s">
        <v>249</v>
      </c>
      <c r="B4" s="321">
        <v>0.10050000000000001</v>
      </c>
      <c r="C4" s="321">
        <v>0.10050000000000001</v>
      </c>
      <c r="D4" s="321">
        <v>0.20100000000000001</v>
      </c>
    </row>
    <row r="5" spans="1:4" ht="19.5">
      <c r="A5" s="287" t="s">
        <v>250</v>
      </c>
      <c r="B5" s="321">
        <v>0.11849999999999999</v>
      </c>
      <c r="C5" s="321">
        <v>0.2</v>
      </c>
      <c r="D5" s="321">
        <v>0.23710000000000001</v>
      </c>
    </row>
    <row r="6" spans="1:4" ht="19.5">
      <c r="A6" s="287" t="s">
        <v>251</v>
      </c>
      <c r="B6" s="321">
        <v>0.22950000000000001</v>
      </c>
      <c r="C6" s="321">
        <v>0.22950000000000001</v>
      </c>
      <c r="D6" s="321">
        <v>0.35</v>
      </c>
    </row>
    <row r="7" spans="1:4" ht="19.5">
      <c r="A7" s="287" t="s">
        <v>252</v>
      </c>
      <c r="B7" s="321">
        <v>0.11</v>
      </c>
      <c r="C7" s="321">
        <v>0.15</v>
      </c>
      <c r="D7" s="321">
        <v>0.219</v>
      </c>
    </row>
    <row r="8" spans="1:4">
      <c r="A8" s="287" t="s">
        <v>253</v>
      </c>
      <c r="B8" s="321">
        <v>0.10929999999999999</v>
      </c>
      <c r="C8" s="321">
        <v>0.1285</v>
      </c>
      <c r="D8" s="321">
        <v>0.2</v>
      </c>
    </row>
    <row r="9" spans="1:4" ht="19.5" customHeight="1">
      <c r="A9" s="287" t="s">
        <v>254</v>
      </c>
      <c r="B9" s="321">
        <v>1</v>
      </c>
      <c r="C9" s="321">
        <v>1</v>
      </c>
      <c r="D9" s="321">
        <v>0.8</v>
      </c>
    </row>
    <row r="10" spans="1:4" ht="29.25">
      <c r="A10" s="287" t="s">
        <v>255</v>
      </c>
      <c r="B10" s="321">
        <v>1</v>
      </c>
      <c r="C10" s="321">
        <v>1</v>
      </c>
      <c r="D10" s="321">
        <v>0.4</v>
      </c>
    </row>
    <row r="11" spans="1:4" ht="29.25">
      <c r="A11" s="287" t="s">
        <v>256</v>
      </c>
      <c r="B11" s="322">
        <v>208.65593718649995</v>
      </c>
      <c r="C11" s="322">
        <v>298.26940958150004</v>
      </c>
      <c r="D11" s="322">
        <v>418.84718690500011</v>
      </c>
    </row>
    <row r="12" spans="1:4" ht="19.5">
      <c r="A12" s="319" t="s">
        <v>257</v>
      </c>
      <c r="B12" s="323">
        <v>0.10382738582562367</v>
      </c>
      <c r="C12" s="323">
        <v>0.14841913192682946</v>
      </c>
      <c r="D12" s="323">
        <v>0.20841874457611273</v>
      </c>
    </row>
    <row r="13" spans="1:4" ht="10.5" customHeight="1">
      <c r="A13" s="324" t="s">
        <v>192</v>
      </c>
      <c r="D13" s="271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view="pageBreakPreview" zoomScaleNormal="100" zoomScaleSheetLayoutView="100" workbookViewId="0">
      <selection activeCell="B2" sqref="B2"/>
    </sheetView>
  </sheetViews>
  <sheetFormatPr defaultRowHeight="12.75"/>
  <cols>
    <col min="1" max="1" width="40.5703125" style="308" customWidth="1"/>
    <col min="2" max="2" width="19.5703125" style="308" customWidth="1"/>
    <col min="3" max="6" width="11" style="308" customWidth="1"/>
    <col min="7" max="7" width="15.7109375" style="308" customWidth="1"/>
    <col min="8" max="11" width="9.140625" style="308"/>
    <col min="12" max="12" width="2.7109375" style="308" customWidth="1"/>
    <col min="13" max="13" width="2" style="308" customWidth="1"/>
    <col min="14" max="16384" width="9.140625" style="308"/>
  </cols>
  <sheetData>
    <row r="1" spans="2:11" ht="186" customHeight="1"/>
    <row r="2" spans="2:11" ht="25.5" customHeight="1">
      <c r="C2" s="306" t="s">
        <v>234</v>
      </c>
      <c r="D2" s="306" t="s">
        <v>258</v>
      </c>
      <c r="E2" s="306" t="s">
        <v>247</v>
      </c>
      <c r="F2" s="306" t="s">
        <v>215</v>
      </c>
      <c r="G2" s="309"/>
      <c r="H2" s="309"/>
      <c r="I2" s="309"/>
      <c r="J2" s="309"/>
    </row>
    <row r="3" spans="2:11">
      <c r="C3" s="325">
        <v>2.1200633312561492</v>
      </c>
      <c r="D3" s="326">
        <v>1.668780503242002</v>
      </c>
      <c r="E3" s="326">
        <v>1.5400210914149595</v>
      </c>
      <c r="F3" s="326">
        <v>1.2657110069537381</v>
      </c>
      <c r="H3" s="327"/>
      <c r="I3" s="327"/>
      <c r="J3" s="327"/>
      <c r="K3" s="327"/>
    </row>
    <row r="4" spans="2:11" ht="15" customHeight="1">
      <c r="B4" s="306" t="s">
        <v>87</v>
      </c>
      <c r="C4" s="325">
        <v>1</v>
      </c>
      <c r="D4" s="325">
        <v>1</v>
      </c>
      <c r="E4" s="325">
        <v>1</v>
      </c>
      <c r="F4" s="325">
        <v>1</v>
      </c>
      <c r="H4" s="327"/>
      <c r="I4" s="327"/>
      <c r="J4" s="327"/>
      <c r="K4" s="327"/>
    </row>
    <row r="5" spans="2:11" ht="15" customHeight="1">
      <c r="C5" s="328"/>
      <c r="D5" s="328"/>
      <c r="E5" s="328"/>
      <c r="F5" s="328"/>
      <c r="G5" s="327"/>
      <c r="H5" s="327"/>
      <c r="I5" s="327"/>
      <c r="J5" s="327"/>
      <c r="K5" s="327"/>
    </row>
    <row r="6" spans="2:11" ht="15" customHeight="1">
      <c r="C6" s="329"/>
      <c r="D6" s="328"/>
      <c r="E6" s="328"/>
      <c r="F6" s="328"/>
      <c r="G6" s="327"/>
      <c r="H6" s="327"/>
      <c r="I6" s="327"/>
      <c r="J6" s="327"/>
      <c r="K6" s="327"/>
    </row>
    <row r="7" spans="2:11">
      <c r="C7" s="329"/>
      <c r="D7" s="328"/>
      <c r="E7" s="328"/>
      <c r="F7" s="328"/>
      <c r="G7" s="327"/>
      <c r="H7" s="327"/>
      <c r="I7" s="327"/>
      <c r="J7" s="327"/>
      <c r="K7" s="327"/>
    </row>
    <row r="8" spans="2:11" ht="15" customHeight="1">
      <c r="C8" s="329"/>
      <c r="D8" s="328"/>
      <c r="E8" s="328"/>
      <c r="F8" s="328"/>
      <c r="G8" s="327"/>
      <c r="H8" s="327"/>
      <c r="I8" s="327"/>
      <c r="J8" s="327"/>
      <c r="K8" s="327"/>
    </row>
    <row r="9" spans="2:11" ht="15" customHeight="1">
      <c r="C9" s="329"/>
      <c r="D9" s="328"/>
      <c r="E9" s="328"/>
      <c r="F9" s="328"/>
      <c r="G9" s="327"/>
      <c r="H9" s="327"/>
      <c r="I9" s="327"/>
      <c r="J9" s="327"/>
      <c r="K9" s="327"/>
    </row>
    <row r="10" spans="2:11" ht="15" customHeight="1">
      <c r="C10" s="329"/>
      <c r="D10" s="328"/>
      <c r="E10" s="328"/>
      <c r="F10" s="328"/>
      <c r="G10" s="327"/>
      <c r="H10" s="327"/>
      <c r="I10" s="327"/>
      <c r="J10" s="327"/>
      <c r="K10" s="327"/>
    </row>
    <row r="11" spans="2:11">
      <c r="C11" s="329"/>
      <c r="D11" s="328"/>
      <c r="E11" s="328"/>
      <c r="F11" s="328"/>
      <c r="G11" s="327"/>
      <c r="H11" s="327"/>
      <c r="I11" s="327"/>
      <c r="J11" s="327"/>
      <c r="K11" s="327"/>
    </row>
    <row r="12" spans="2:11" ht="15" customHeight="1">
      <c r="C12" s="329"/>
      <c r="D12" s="328"/>
      <c r="E12" s="328"/>
      <c r="F12" s="328"/>
      <c r="G12" s="327"/>
      <c r="H12" s="327"/>
      <c r="I12" s="327"/>
      <c r="J12" s="327"/>
      <c r="K12" s="327"/>
    </row>
    <row r="13" spans="2:11" ht="15" customHeight="1">
      <c r="C13" s="329"/>
      <c r="D13" s="328"/>
      <c r="E13" s="328"/>
      <c r="F13" s="328"/>
      <c r="G13" s="327"/>
      <c r="H13" s="327"/>
      <c r="I13" s="327"/>
      <c r="J13" s="327"/>
      <c r="K13" s="327"/>
    </row>
    <row r="14" spans="2:11" ht="15" customHeight="1">
      <c r="C14" s="329"/>
      <c r="D14" s="328"/>
      <c r="E14" s="328"/>
      <c r="F14" s="328"/>
      <c r="G14" s="327"/>
      <c r="H14" s="327"/>
      <c r="I14" s="327"/>
      <c r="J14" s="327"/>
      <c r="K14" s="327"/>
    </row>
    <row r="15" spans="2:11">
      <c r="C15" s="329"/>
      <c r="D15" s="328"/>
      <c r="E15" s="328"/>
      <c r="F15" s="328"/>
      <c r="G15" s="327"/>
      <c r="H15" s="327"/>
      <c r="I15" s="327"/>
      <c r="J15" s="327"/>
      <c r="K15" s="327"/>
    </row>
    <row r="16" spans="2:11" ht="15" customHeight="1">
      <c r="C16" s="329"/>
      <c r="D16" s="328"/>
      <c r="E16" s="328"/>
      <c r="F16" s="328"/>
      <c r="G16" s="327"/>
      <c r="H16" s="327"/>
      <c r="I16" s="327"/>
      <c r="J16" s="327"/>
      <c r="K16" s="327"/>
    </row>
    <row r="17" spans="3:11" ht="15" customHeight="1">
      <c r="C17" s="329"/>
      <c r="D17" s="328"/>
      <c r="E17" s="328"/>
      <c r="F17" s="328"/>
      <c r="G17" s="327"/>
      <c r="H17" s="327"/>
      <c r="I17" s="327"/>
      <c r="J17" s="327"/>
      <c r="K17" s="327"/>
    </row>
    <row r="18" spans="3:11" ht="15" customHeight="1">
      <c r="C18" s="329"/>
      <c r="D18" s="328"/>
      <c r="E18" s="328"/>
      <c r="F18" s="328"/>
      <c r="G18" s="327"/>
      <c r="H18" s="327"/>
      <c r="I18" s="327"/>
      <c r="J18" s="327"/>
      <c r="K18" s="327"/>
    </row>
    <row r="19" spans="3:11">
      <c r="C19" s="329"/>
      <c r="D19" s="328"/>
      <c r="E19" s="328"/>
      <c r="F19" s="328"/>
    </row>
    <row r="29" spans="3:11">
      <c r="G29" s="308" t="s">
        <v>259</v>
      </c>
    </row>
  </sheetData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showGridLines="0" view="pageBreakPreview" zoomScaleNormal="100" zoomScaleSheetLayoutView="100" workbookViewId="0">
      <selection sqref="A1:B1"/>
    </sheetView>
  </sheetViews>
  <sheetFormatPr defaultRowHeight="15"/>
  <cols>
    <col min="1" max="1" width="21.85546875" style="263" customWidth="1"/>
    <col min="2" max="2" width="15" style="263" customWidth="1"/>
    <col min="3" max="3" width="13.140625" style="263" customWidth="1"/>
    <col min="4" max="16384" width="9.140625" style="263"/>
  </cols>
  <sheetData>
    <row r="1" spans="1:2" ht="46.5" customHeight="1">
      <c r="A1" s="456" t="s">
        <v>260</v>
      </c>
      <c r="B1" s="456"/>
    </row>
    <row r="2" spans="1:2" ht="19.5" customHeight="1">
      <c r="A2" s="330"/>
      <c r="B2" s="331" t="s">
        <v>261</v>
      </c>
    </row>
    <row r="3" spans="1:2" ht="12.75" customHeight="1">
      <c r="A3" s="332" t="s">
        <v>262</v>
      </c>
      <c r="B3" s="333">
        <v>0.58807773235239147</v>
      </c>
    </row>
    <row r="4" spans="1:2" ht="12.75" customHeight="1">
      <c r="A4" s="332" t="s">
        <v>263</v>
      </c>
      <c r="B4" s="333">
        <v>0.41192226764760853</v>
      </c>
    </row>
    <row r="5" spans="1:2" ht="14.25" customHeight="1">
      <c r="A5" s="457" t="s">
        <v>264</v>
      </c>
      <c r="B5" s="457"/>
    </row>
    <row r="6" spans="1:2" ht="12.75" customHeight="1">
      <c r="A6" s="334" t="s">
        <v>265</v>
      </c>
      <c r="B6" s="335">
        <v>0</v>
      </c>
    </row>
    <row r="7" spans="1:2" ht="12.75" customHeight="1">
      <c r="A7" s="334" t="s">
        <v>266</v>
      </c>
      <c r="B7" s="335">
        <v>0.68480769166343369</v>
      </c>
    </row>
    <row r="8" spans="1:2" ht="12.75" customHeight="1">
      <c r="A8" s="336" t="s">
        <v>267</v>
      </c>
      <c r="B8" s="337">
        <v>0.31519230833656625</v>
      </c>
    </row>
    <row r="9" spans="1:2">
      <c r="A9" s="338" t="s">
        <v>192</v>
      </c>
      <c r="B9" s="339"/>
    </row>
  </sheetData>
  <mergeCells count="2">
    <mergeCell ref="A1:B1"/>
    <mergeCell ref="A5:B5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view="pageBreakPreview" zoomScaleNormal="85" zoomScaleSheetLayoutView="100" workbookViewId="0">
      <selection activeCell="C2" sqref="C2"/>
    </sheetView>
  </sheetViews>
  <sheetFormatPr defaultRowHeight="12.75"/>
  <cols>
    <col min="1" max="2" width="40.5703125" style="308" customWidth="1"/>
    <col min="3" max="3" width="4.140625" style="308" customWidth="1"/>
    <col min="4" max="4" width="14.42578125" style="308" customWidth="1"/>
    <col min="5" max="5" width="15" style="308" customWidth="1"/>
    <col min="6" max="6" width="14" style="308" customWidth="1"/>
    <col min="7" max="7" width="11.28515625" style="308" customWidth="1"/>
    <col min="8" max="8" width="9.140625" style="308"/>
    <col min="9" max="9" width="4.140625" style="308" customWidth="1"/>
    <col min="10" max="13" width="9.140625" style="308"/>
    <col min="14" max="14" width="2.7109375" style="308" customWidth="1"/>
    <col min="15" max="15" width="2" style="308" customWidth="1"/>
    <col min="16" max="16384" width="9.140625" style="308"/>
  </cols>
  <sheetData>
    <row r="1" spans="1:14" ht="209.25" customHeight="1">
      <c r="A1" s="340"/>
      <c r="B1" s="340"/>
    </row>
    <row r="2" spans="1:14" ht="33.75">
      <c r="C2" s="341" t="s">
        <v>268</v>
      </c>
      <c r="D2" s="310" t="s">
        <v>269</v>
      </c>
      <c r="E2" s="310" t="s">
        <v>253</v>
      </c>
      <c r="F2" s="306" t="s">
        <v>270</v>
      </c>
      <c r="G2" s="306" t="s">
        <v>271</v>
      </c>
      <c r="H2" s="309"/>
      <c r="I2" s="309"/>
      <c r="J2" s="309"/>
      <c r="K2" s="309"/>
      <c r="L2" s="309"/>
      <c r="M2" s="309"/>
    </row>
    <row r="3" spans="1:14">
      <c r="C3" s="341">
        <v>1</v>
      </c>
      <c r="D3" s="342">
        <v>929.63064510000004</v>
      </c>
      <c r="E3" s="342">
        <v>957.18526385999996</v>
      </c>
      <c r="F3" s="342">
        <v>620.49939129999996</v>
      </c>
      <c r="G3" s="343">
        <v>-122.82668703999997</v>
      </c>
      <c r="H3" s="309"/>
      <c r="I3" s="309"/>
      <c r="J3" s="309"/>
      <c r="K3" s="309"/>
      <c r="L3" s="312"/>
      <c r="M3" s="312"/>
      <c r="N3" s="344"/>
    </row>
    <row r="4" spans="1:14">
      <c r="C4" s="341">
        <v>2</v>
      </c>
      <c r="D4" s="342">
        <v>836.66758059000006</v>
      </c>
      <c r="E4" s="342">
        <v>938.04155858280001</v>
      </c>
      <c r="F4" s="342">
        <v>567.08340407740013</v>
      </c>
      <c r="G4" s="343">
        <v>-112.10676978719994</v>
      </c>
      <c r="H4" s="309"/>
      <c r="I4" s="309"/>
      <c r="J4" s="309"/>
      <c r="K4" s="309"/>
      <c r="L4" s="312"/>
      <c r="M4" s="312"/>
      <c r="N4" s="344"/>
    </row>
    <row r="5" spans="1:14">
      <c r="C5" s="341">
        <v>3</v>
      </c>
      <c r="D5" s="342">
        <v>753.00082253100004</v>
      </c>
      <c r="E5" s="342">
        <v>919.28072741114397</v>
      </c>
      <c r="F5" s="342">
        <v>488.89958783609808</v>
      </c>
      <c r="G5" s="343">
        <v>-102.42758923065594</v>
      </c>
      <c r="H5" s="309"/>
      <c r="I5" s="312"/>
      <c r="J5" s="312"/>
      <c r="K5" s="312"/>
      <c r="L5" s="309"/>
      <c r="M5" s="309"/>
    </row>
    <row r="6" spans="1:14">
      <c r="C6" s="341">
        <v>4</v>
      </c>
      <c r="D6" s="342">
        <v>677.70074027789997</v>
      </c>
      <c r="E6" s="342">
        <v>900.89511286292111</v>
      </c>
      <c r="F6" s="342">
        <v>417.52222120675555</v>
      </c>
      <c r="G6" s="343">
        <v>-93.685696801322933</v>
      </c>
      <c r="H6" s="309"/>
      <c r="I6" s="312"/>
      <c r="J6" s="312"/>
      <c r="K6" s="312"/>
      <c r="L6" s="309"/>
      <c r="M6" s="309"/>
    </row>
    <row r="7" spans="1:14">
      <c r="C7" s="341">
        <v>5</v>
      </c>
      <c r="D7" s="342">
        <v>609.93066625010999</v>
      </c>
      <c r="E7" s="342">
        <v>882.87721060566275</v>
      </c>
      <c r="F7" s="342">
        <v>353.73484153759409</v>
      </c>
      <c r="G7" s="343">
        <v>-85.787976285048217</v>
      </c>
      <c r="H7" s="309"/>
      <c r="I7" s="312"/>
      <c r="J7" s="312"/>
      <c r="K7" s="312"/>
      <c r="L7" s="309"/>
      <c r="M7" s="309"/>
    </row>
    <row r="8" spans="1:14" ht="15" customHeight="1">
      <c r="H8" s="309"/>
      <c r="I8" s="309"/>
      <c r="J8" s="309"/>
      <c r="K8" s="309"/>
      <c r="L8" s="309"/>
      <c r="M8" s="309"/>
    </row>
    <row r="9" spans="1:14" ht="15" customHeight="1">
      <c r="H9" s="309"/>
      <c r="I9" s="309"/>
      <c r="J9" s="309"/>
      <c r="K9" s="309"/>
      <c r="L9" s="309"/>
      <c r="M9" s="309"/>
    </row>
    <row r="10" spans="1:14">
      <c r="H10" s="309"/>
      <c r="I10" s="309"/>
      <c r="J10" s="309"/>
      <c r="K10" s="309"/>
      <c r="L10" s="309"/>
      <c r="M10" s="309"/>
    </row>
    <row r="11" spans="1:14" ht="15" customHeight="1">
      <c r="H11" s="309"/>
      <c r="I11" s="309"/>
      <c r="J11" s="309"/>
      <c r="K11" s="309"/>
      <c r="L11" s="309"/>
      <c r="M11" s="309"/>
    </row>
    <row r="12" spans="1:14" ht="15" customHeight="1">
      <c r="H12" s="309"/>
      <c r="I12" s="309"/>
      <c r="J12" s="309"/>
      <c r="K12" s="309"/>
      <c r="L12" s="309"/>
      <c r="M12" s="309"/>
    </row>
    <row r="13" spans="1:14" ht="15" customHeight="1">
      <c r="H13" s="309"/>
      <c r="I13" s="309"/>
      <c r="J13" s="309"/>
      <c r="K13" s="309"/>
      <c r="L13" s="309"/>
      <c r="M13" s="309"/>
    </row>
    <row r="14" spans="1:14">
      <c r="H14" s="309"/>
      <c r="I14" s="309"/>
      <c r="J14" s="309"/>
      <c r="K14" s="309"/>
      <c r="L14" s="309"/>
      <c r="M14" s="309"/>
    </row>
    <row r="15" spans="1:14" ht="15" customHeight="1">
      <c r="H15" s="309"/>
      <c r="I15" s="309"/>
      <c r="J15" s="309"/>
      <c r="K15" s="309"/>
      <c r="L15" s="309"/>
      <c r="M15" s="309"/>
    </row>
    <row r="16" spans="1:14" ht="15.75" customHeight="1">
      <c r="H16" s="309"/>
      <c r="I16" s="309"/>
      <c r="J16" s="309"/>
      <c r="K16" s="309"/>
      <c r="L16" s="309"/>
      <c r="M16" s="309"/>
    </row>
    <row r="17" spans="8:13" ht="15" customHeight="1">
      <c r="H17" s="309"/>
      <c r="I17" s="309"/>
      <c r="J17" s="309"/>
      <c r="K17" s="309"/>
      <c r="L17" s="309"/>
      <c r="M17" s="309"/>
    </row>
    <row r="18" spans="8:13">
      <c r="H18" s="309"/>
      <c r="I18" s="309"/>
      <c r="J18" s="309"/>
      <c r="K18" s="309"/>
      <c r="L18" s="309"/>
      <c r="M18" s="309"/>
    </row>
    <row r="19" spans="8:13">
      <c r="H19" s="309"/>
      <c r="I19" s="309"/>
      <c r="J19" s="309"/>
      <c r="K19" s="309"/>
      <c r="L19" s="309"/>
      <c r="M19" s="309"/>
    </row>
    <row r="20" spans="8:13">
      <c r="H20" s="309"/>
      <c r="I20" s="309"/>
      <c r="J20" s="309"/>
      <c r="K20" s="309"/>
      <c r="L20" s="309"/>
      <c r="M20" s="309"/>
    </row>
    <row r="21" spans="8:13">
      <c r="H21" s="309"/>
      <c r="I21" s="309"/>
      <c r="J21" s="309"/>
      <c r="K21" s="309"/>
      <c r="L21" s="309"/>
      <c r="M21" s="309"/>
    </row>
    <row r="22" spans="8:13">
      <c r="H22" s="309"/>
      <c r="I22" s="309"/>
      <c r="J22" s="309"/>
      <c r="K22" s="309"/>
      <c r="L22" s="309"/>
      <c r="M22" s="309"/>
    </row>
    <row r="23" spans="8:13">
      <c r="H23" s="309"/>
      <c r="I23" s="309"/>
      <c r="J23" s="309"/>
      <c r="K23" s="309"/>
      <c r="L23" s="309"/>
      <c r="M23" s="309"/>
    </row>
    <row r="24" spans="8:13">
      <c r="H24" s="309"/>
      <c r="I24" s="309"/>
      <c r="J24" s="309"/>
      <c r="K24" s="309"/>
      <c r="L24" s="309"/>
      <c r="M24" s="309"/>
    </row>
    <row r="25" spans="8:13">
      <c r="H25" s="309"/>
      <c r="I25" s="309"/>
      <c r="J25" s="309"/>
      <c r="K25" s="309"/>
      <c r="L25" s="309"/>
      <c r="M25" s="309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view="pageBreakPreview" zoomScaleNormal="85" zoomScaleSheetLayoutView="100" workbookViewId="0">
      <selection activeCell="C2" sqref="C2"/>
    </sheetView>
  </sheetViews>
  <sheetFormatPr defaultRowHeight="12.75"/>
  <cols>
    <col min="1" max="2" width="40.5703125" style="308" customWidth="1"/>
    <col min="3" max="3" width="5.5703125" style="308" customWidth="1"/>
    <col min="4" max="7" width="14.85546875" style="308" customWidth="1"/>
    <col min="8" max="8" width="9.140625" style="308"/>
    <col min="9" max="9" width="4.140625" style="308" customWidth="1"/>
    <col min="10" max="13" width="9.140625" style="308"/>
    <col min="14" max="14" width="2.7109375" style="308" customWidth="1"/>
    <col min="15" max="15" width="2" style="308" customWidth="1"/>
    <col min="16" max="16384" width="9.140625" style="308"/>
  </cols>
  <sheetData>
    <row r="1" spans="1:14" ht="195.75" customHeight="1">
      <c r="A1" s="340"/>
      <c r="B1" s="340"/>
    </row>
    <row r="2" spans="1:14" ht="24.75" customHeight="1">
      <c r="C2" s="341" t="s">
        <v>268</v>
      </c>
      <c r="D2" s="310" t="s">
        <v>269</v>
      </c>
      <c r="E2" s="310" t="s">
        <v>253</v>
      </c>
      <c r="F2" s="306" t="s">
        <v>270</v>
      </c>
      <c r="G2" s="306" t="s">
        <v>271</v>
      </c>
      <c r="H2" s="309"/>
      <c r="I2" s="309"/>
      <c r="J2" s="309"/>
      <c r="K2" s="309"/>
      <c r="L2" s="309"/>
      <c r="M2" s="309"/>
    </row>
    <row r="3" spans="1:14">
      <c r="C3" s="345">
        <v>1</v>
      </c>
      <c r="D3" s="346">
        <v>877.98449814999992</v>
      </c>
      <c r="E3" s="346">
        <v>927.88367414999993</v>
      </c>
      <c r="F3" s="346">
        <v>539.55165463999981</v>
      </c>
      <c r="G3" s="346">
        <v>-203.77442370000006</v>
      </c>
      <c r="H3" s="327"/>
      <c r="I3" s="327"/>
      <c r="J3" s="327"/>
      <c r="K3" s="327"/>
      <c r="L3" s="347"/>
      <c r="M3" s="347"/>
      <c r="N3" s="344"/>
    </row>
    <row r="4" spans="1:14">
      <c r="C4" s="345">
        <v>2</v>
      </c>
      <c r="D4" s="346">
        <v>746.28682342750005</v>
      </c>
      <c r="E4" s="346">
        <v>881.48949044250003</v>
      </c>
      <c r="F4" s="346">
        <v>420.15057877459992</v>
      </c>
      <c r="G4" s="346">
        <v>-178.09185842999977</v>
      </c>
      <c r="H4" s="327"/>
      <c r="I4" s="327"/>
      <c r="J4" s="327"/>
      <c r="K4" s="327"/>
      <c r="L4" s="347"/>
      <c r="M4" s="347"/>
      <c r="N4" s="344"/>
    </row>
    <row r="5" spans="1:14">
      <c r="C5" s="345">
        <v>3</v>
      </c>
      <c r="D5" s="346">
        <v>634.34379991337505</v>
      </c>
      <c r="E5" s="346">
        <v>837.41501592037503</v>
      </c>
      <c r="F5" s="346">
        <v>288.37685372770414</v>
      </c>
      <c r="G5" s="346">
        <v>-156.01749803625012</v>
      </c>
      <c r="H5" s="327"/>
      <c r="I5" s="347"/>
      <c r="J5" s="347"/>
      <c r="K5" s="347"/>
      <c r="L5" s="327"/>
      <c r="M5" s="327"/>
    </row>
    <row r="6" spans="1:14">
      <c r="C6" s="345">
        <v>4</v>
      </c>
      <c r="D6" s="346">
        <v>539.19222992636867</v>
      </c>
      <c r="E6" s="346">
        <v>795.54426512435623</v>
      </c>
      <c r="F6" s="346">
        <v>173.66286311665951</v>
      </c>
      <c r="G6" s="346">
        <v>-137.02232078302518</v>
      </c>
      <c r="H6" s="327"/>
      <c r="I6" s="347"/>
      <c r="J6" s="347"/>
      <c r="K6" s="347"/>
      <c r="L6" s="327"/>
      <c r="M6" s="327"/>
    </row>
    <row r="7" spans="1:14">
      <c r="C7" s="345">
        <v>5</v>
      </c>
      <c r="D7" s="346">
        <v>458.31339543741342</v>
      </c>
      <c r="E7" s="346">
        <v>755.76705186813842</v>
      </c>
      <c r="F7" s="346">
        <v>75.007411987373118</v>
      </c>
      <c r="G7" s="346">
        <v>-120.65604774517305</v>
      </c>
      <c r="H7" s="327"/>
      <c r="I7" s="347"/>
      <c r="J7" s="347"/>
      <c r="K7" s="347"/>
      <c r="L7" s="327"/>
      <c r="M7" s="327"/>
    </row>
    <row r="8" spans="1:14" ht="15" customHeight="1">
      <c r="H8" s="327"/>
      <c r="I8" s="327"/>
      <c r="J8" s="327"/>
      <c r="K8" s="327"/>
      <c r="L8" s="327"/>
      <c r="M8" s="327"/>
    </row>
    <row r="9" spans="1:14" ht="15" customHeight="1">
      <c r="H9" s="327"/>
      <c r="I9" s="327"/>
      <c r="J9" s="327"/>
      <c r="K9" s="327"/>
      <c r="L9" s="327"/>
      <c r="M9" s="327"/>
    </row>
    <row r="10" spans="1:14">
      <c r="H10" s="327"/>
      <c r="I10" s="327"/>
      <c r="J10" s="327"/>
      <c r="K10" s="327"/>
      <c r="L10" s="327"/>
      <c r="M10" s="327"/>
    </row>
    <row r="11" spans="1:14" ht="15" customHeight="1">
      <c r="H11" s="327"/>
      <c r="I11" s="327"/>
      <c r="J11" s="327"/>
      <c r="K11" s="327"/>
      <c r="L11" s="327"/>
      <c r="M11" s="327"/>
    </row>
    <row r="12" spans="1:14" ht="15" customHeight="1">
      <c r="H12" s="327"/>
      <c r="I12" s="327"/>
      <c r="J12" s="327"/>
      <c r="K12" s="327"/>
      <c r="L12" s="327"/>
      <c r="M12" s="327"/>
    </row>
    <row r="13" spans="1:14" ht="15" customHeight="1">
      <c r="H13" s="327"/>
      <c r="I13" s="327"/>
      <c r="J13" s="327"/>
      <c r="K13" s="327"/>
      <c r="L13" s="327"/>
      <c r="M13" s="327"/>
    </row>
    <row r="14" spans="1:14">
      <c r="H14" s="327"/>
      <c r="I14" s="327"/>
      <c r="J14" s="327"/>
      <c r="K14" s="327"/>
      <c r="L14" s="327"/>
      <c r="M14" s="327"/>
    </row>
    <row r="15" spans="1:14" ht="15" customHeight="1">
      <c r="H15" s="327"/>
      <c r="I15" s="327"/>
      <c r="J15" s="327"/>
      <c r="K15" s="327"/>
      <c r="L15" s="327"/>
      <c r="M15" s="327"/>
    </row>
    <row r="16" spans="1:14" ht="15.75" customHeight="1">
      <c r="H16" s="327"/>
      <c r="I16" s="327"/>
      <c r="J16" s="327"/>
      <c r="K16" s="327"/>
      <c r="L16" s="327"/>
      <c r="M16" s="327"/>
    </row>
    <row r="17" spans="8:13" ht="15" customHeight="1">
      <c r="H17" s="327"/>
      <c r="I17" s="327"/>
      <c r="J17" s="327"/>
      <c r="K17" s="327"/>
      <c r="L17" s="327"/>
      <c r="M17" s="327"/>
    </row>
    <row r="18" spans="8:13">
      <c r="H18" s="327"/>
      <c r="I18" s="327"/>
      <c r="J18" s="327"/>
      <c r="K18" s="327"/>
      <c r="L18" s="327"/>
      <c r="M18" s="327"/>
    </row>
    <row r="19" spans="8:13">
      <c r="H19" s="327"/>
      <c r="I19" s="327"/>
      <c r="J19" s="327"/>
      <c r="K19" s="327"/>
      <c r="L19" s="327"/>
      <c r="M19" s="327"/>
    </row>
    <row r="20" spans="8:13">
      <c r="H20" s="327"/>
      <c r="I20" s="327"/>
      <c r="J20" s="327"/>
      <c r="K20" s="327"/>
      <c r="L20" s="327"/>
      <c r="M20" s="327"/>
    </row>
    <row r="21" spans="8:13">
      <c r="H21" s="327"/>
      <c r="I21" s="327"/>
      <c r="J21" s="327"/>
      <c r="K21" s="327"/>
      <c r="L21" s="327"/>
      <c r="M21" s="327"/>
    </row>
    <row r="22" spans="8:13">
      <c r="H22" s="327"/>
      <c r="I22" s="327"/>
      <c r="J22" s="327"/>
      <c r="K22" s="327"/>
      <c r="L22" s="327"/>
      <c r="M22" s="327"/>
    </row>
    <row r="23" spans="8:13">
      <c r="H23" s="327"/>
      <c r="I23" s="327"/>
      <c r="J23" s="327"/>
      <c r="K23" s="327"/>
      <c r="L23" s="327"/>
      <c r="M23" s="327"/>
    </row>
    <row r="24" spans="8:13">
      <c r="H24" s="327"/>
      <c r="I24" s="327"/>
      <c r="J24" s="327"/>
      <c r="K24" s="327"/>
      <c r="L24" s="327"/>
      <c r="M24" s="327"/>
    </row>
    <row r="25" spans="8:13">
      <c r="H25" s="327"/>
      <c r="I25" s="327"/>
      <c r="J25" s="327"/>
      <c r="K25" s="327"/>
      <c r="L25" s="327"/>
      <c r="M25" s="32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showGridLines="0" view="pageBreakPreview" zoomScaleNormal="100" zoomScaleSheetLayoutView="100" workbookViewId="0">
      <selection sqref="A1:C1"/>
    </sheetView>
  </sheetViews>
  <sheetFormatPr defaultRowHeight="15"/>
  <cols>
    <col min="1" max="1" width="26.42578125" style="271" customWidth="1"/>
    <col min="2" max="3" width="6.85546875" style="271" customWidth="1"/>
    <col min="4" max="16384" width="9.140625" style="271"/>
  </cols>
  <sheetData>
    <row r="1" spans="1:3" ht="21.75" customHeight="1">
      <c r="A1" s="455" t="s">
        <v>272</v>
      </c>
      <c r="B1" s="455"/>
      <c r="C1" s="455"/>
    </row>
    <row r="2" spans="1:3" ht="29.25">
      <c r="A2" s="348" t="s">
        <v>273</v>
      </c>
      <c r="B2" s="349" t="s">
        <v>214</v>
      </c>
      <c r="C2" s="349" t="s">
        <v>215</v>
      </c>
    </row>
    <row r="3" spans="1:3">
      <c r="A3" s="287" t="s">
        <v>274</v>
      </c>
      <c r="B3" s="321">
        <v>0.1</v>
      </c>
      <c r="C3" s="321">
        <v>0.15</v>
      </c>
    </row>
    <row r="4" spans="1:3">
      <c r="A4" s="287" t="s">
        <v>275</v>
      </c>
      <c r="B4" s="321">
        <v>0.02</v>
      </c>
      <c r="C4" s="321">
        <v>0.05</v>
      </c>
    </row>
    <row r="5" spans="1:3">
      <c r="A5" s="287" t="s">
        <v>276</v>
      </c>
      <c r="B5" s="321">
        <v>0.95</v>
      </c>
      <c r="C5" s="321">
        <v>0.95</v>
      </c>
    </row>
    <row r="6" spans="1:3">
      <c r="A6" s="287" t="s">
        <v>277</v>
      </c>
      <c r="B6" s="321">
        <v>0.01</v>
      </c>
      <c r="C6" s="321">
        <v>0.01</v>
      </c>
    </row>
    <row r="7" spans="1:3">
      <c r="A7" s="350" t="s">
        <v>192</v>
      </c>
      <c r="B7" s="351"/>
      <c r="C7" s="351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view="pageBreakPreview" zoomScaleNormal="100" zoomScaleSheetLayoutView="100" workbookViewId="0">
      <selection activeCell="B2" sqref="B2"/>
    </sheetView>
  </sheetViews>
  <sheetFormatPr defaultRowHeight="12.75"/>
  <cols>
    <col min="1" max="1" width="40" style="140" customWidth="1"/>
    <col min="2" max="2" width="38.85546875" style="140" customWidth="1"/>
    <col min="3" max="16384" width="9.140625" style="140"/>
  </cols>
  <sheetData>
    <row r="1" spans="2:3" ht="193.5" customHeight="1"/>
    <row r="2" spans="2:3">
      <c r="B2" s="45" t="s">
        <v>103</v>
      </c>
      <c r="C2" s="226">
        <v>0.60499999999999998</v>
      </c>
    </row>
    <row r="3" spans="2:3">
      <c r="B3" s="45" t="s">
        <v>181</v>
      </c>
      <c r="C3" s="226">
        <v>0.17100000000000001</v>
      </c>
    </row>
    <row r="4" spans="2:3">
      <c r="B4" s="45" t="s">
        <v>104</v>
      </c>
      <c r="C4" s="226">
        <v>0.185</v>
      </c>
    </row>
    <row r="5" spans="2:3">
      <c r="B5" s="45" t="s">
        <v>105</v>
      </c>
      <c r="C5" s="226">
        <f>1-SUM(C2:C4)</f>
        <v>3.8999999999999924E-2</v>
      </c>
    </row>
    <row r="8" spans="2:3">
      <c r="C8" s="227"/>
    </row>
    <row r="10" spans="2:3">
      <c r="C10" s="228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574"/>
  <sheetViews>
    <sheetView showGridLines="0" view="pageBreakPreview" zoomScaleNormal="100" zoomScaleSheetLayoutView="100" workbookViewId="0">
      <selection activeCell="B2" sqref="B2"/>
    </sheetView>
  </sheetViews>
  <sheetFormatPr defaultRowHeight="12.75"/>
  <cols>
    <col min="1" max="1" width="39.140625" style="354" customWidth="1"/>
    <col min="2" max="2" width="8.85546875" style="353" customWidth="1"/>
    <col min="3" max="3" width="19.5703125" style="353" customWidth="1"/>
    <col min="4" max="4" width="43.5703125" style="353" customWidth="1"/>
    <col min="5" max="16384" width="9.140625" style="354"/>
  </cols>
  <sheetData>
    <row r="1" spans="1:4" ht="202.5" customHeight="1">
      <c r="A1" s="352"/>
    </row>
    <row r="2" spans="1:4" ht="12.75" customHeight="1">
      <c r="B2" s="355" t="s">
        <v>278</v>
      </c>
      <c r="C2" s="355"/>
      <c r="D2" s="356">
        <v>1.2769260663735575</v>
      </c>
    </row>
    <row r="3" spans="1:4" ht="13.5" customHeight="1">
      <c r="B3" s="355" t="s">
        <v>279</v>
      </c>
      <c r="C3" s="355"/>
      <c r="D3" s="356">
        <v>2.0902689603429807</v>
      </c>
    </row>
    <row r="4" spans="1:4">
      <c r="B4" s="356" t="s">
        <v>280</v>
      </c>
      <c r="C4" s="356"/>
      <c r="D4" s="356">
        <v>1.2769260663735575</v>
      </c>
    </row>
    <row r="5" spans="1:4">
      <c r="B5" s="356" t="s">
        <v>281</v>
      </c>
      <c r="C5" s="356"/>
      <c r="D5" s="356">
        <v>1.3672974990368267</v>
      </c>
    </row>
    <row r="6" spans="1:4">
      <c r="B6" s="356" t="s">
        <v>282</v>
      </c>
      <c r="C6" s="356"/>
      <c r="D6" s="356">
        <v>1.4576689317000959</v>
      </c>
    </row>
    <row r="7" spans="1:4">
      <c r="B7" s="356" t="s">
        <v>283</v>
      </c>
      <c r="C7" s="356"/>
      <c r="D7" s="356">
        <v>1.5480403643633651</v>
      </c>
    </row>
    <row r="8" spans="1:4">
      <c r="B8" s="356" t="s">
        <v>284</v>
      </c>
      <c r="C8" s="356"/>
      <c r="D8" s="356">
        <v>1.6384117970266343</v>
      </c>
    </row>
    <row r="9" spans="1:4">
      <c r="B9" s="356" t="s">
        <v>285</v>
      </c>
      <c r="C9" s="356"/>
      <c r="D9" s="356">
        <v>1.7287832296899035</v>
      </c>
    </row>
    <row r="10" spans="1:4">
      <c r="B10" s="356" t="s">
        <v>286</v>
      </c>
      <c r="C10" s="356"/>
      <c r="D10" s="356">
        <v>1.8191546623531727</v>
      </c>
    </row>
    <row r="11" spans="1:4">
      <c r="B11" s="356" t="s">
        <v>287</v>
      </c>
      <c r="C11" s="356"/>
      <c r="D11" s="356">
        <v>1.9095260950164419</v>
      </c>
    </row>
    <row r="12" spans="1:4">
      <c r="B12" s="356" t="s">
        <v>288</v>
      </c>
      <c r="C12" s="356"/>
      <c r="D12" s="356">
        <v>1.9998975276797111</v>
      </c>
    </row>
    <row r="13" spans="1:4">
      <c r="B13" s="356" t="s">
        <v>289</v>
      </c>
      <c r="C13" s="356"/>
      <c r="D13" s="356">
        <v>2.0902689603429803</v>
      </c>
    </row>
    <row r="14" spans="1:4">
      <c r="B14" s="355" t="s">
        <v>290</v>
      </c>
      <c r="C14" s="355"/>
      <c r="D14" s="356">
        <v>1E-4</v>
      </c>
    </row>
    <row r="15" spans="1:4">
      <c r="B15" s="355" t="s">
        <v>291</v>
      </c>
      <c r="C15" s="355"/>
      <c r="D15" s="356">
        <v>1.2500000000000001E-2</v>
      </c>
    </row>
    <row r="16" spans="1:4">
      <c r="B16" s="355" t="s">
        <v>292</v>
      </c>
      <c r="C16" s="355"/>
      <c r="D16" s="356">
        <v>8.4099999999999994E-2</v>
      </c>
    </row>
    <row r="17" spans="2:4">
      <c r="B17" s="355" t="s">
        <v>293</v>
      </c>
      <c r="C17" s="355"/>
      <c r="D17" s="356">
        <v>0.16070000000000001</v>
      </c>
    </row>
    <row r="18" spans="2:4">
      <c r="B18" s="355" t="s">
        <v>294</v>
      </c>
      <c r="C18" s="355"/>
      <c r="D18" s="356">
        <v>0.2114</v>
      </c>
    </row>
    <row r="19" spans="2:4">
      <c r="B19" s="355" t="s">
        <v>295</v>
      </c>
      <c r="C19" s="355"/>
      <c r="D19" s="356">
        <v>0.19120000000000001</v>
      </c>
    </row>
    <row r="20" spans="2:4">
      <c r="B20" s="355" t="s">
        <v>296</v>
      </c>
      <c r="C20" s="355"/>
      <c r="D20" s="356">
        <v>0.1585</v>
      </c>
    </row>
    <row r="21" spans="2:4">
      <c r="B21" s="355" t="s">
        <v>297</v>
      </c>
      <c r="C21" s="355"/>
      <c r="D21" s="356">
        <v>0.11310000000000001</v>
      </c>
    </row>
    <row r="22" spans="2:4">
      <c r="B22" s="355" t="s">
        <v>298</v>
      </c>
      <c r="C22" s="355"/>
      <c r="D22" s="356">
        <v>5.4300000000000001E-2</v>
      </c>
    </row>
    <row r="23" spans="2:4">
      <c r="B23" s="355" t="s">
        <v>299</v>
      </c>
      <c r="C23" s="355"/>
      <c r="D23" s="356">
        <v>1.4E-2</v>
      </c>
    </row>
    <row r="24" spans="2:4">
      <c r="B24" s="357" t="s">
        <v>300</v>
      </c>
      <c r="C24" s="355"/>
      <c r="D24" s="356">
        <v>99</v>
      </c>
    </row>
    <row r="25" spans="2:4">
      <c r="B25" s="358" t="s">
        <v>301</v>
      </c>
      <c r="C25" s="358"/>
      <c r="D25" s="359">
        <v>10000</v>
      </c>
    </row>
    <row r="26" spans="2:4">
      <c r="B26" s="358" t="s">
        <v>302</v>
      </c>
      <c r="C26" s="358"/>
      <c r="D26" s="359">
        <v>5.0000000000000044E-3</v>
      </c>
    </row>
    <row r="27" spans="2:4">
      <c r="B27" s="358" t="s">
        <v>303</v>
      </c>
      <c r="C27" s="358"/>
      <c r="D27" s="360">
        <v>0.99</v>
      </c>
    </row>
    <row r="28" spans="2:4">
      <c r="B28" s="358" t="s">
        <v>304</v>
      </c>
      <c r="C28" s="358"/>
      <c r="D28" s="359">
        <v>1.3419370142557712</v>
      </c>
    </row>
    <row r="29" spans="2:4">
      <c r="B29" s="358" t="s">
        <v>304</v>
      </c>
      <c r="C29" s="358"/>
      <c r="D29" s="359">
        <v>1.3419370142557712</v>
      </c>
    </row>
    <row r="30" spans="2:4">
      <c r="B30" s="358" t="s">
        <v>305</v>
      </c>
      <c r="C30" s="358"/>
      <c r="D30" s="359">
        <v>2.0327289916468976</v>
      </c>
    </row>
    <row r="31" spans="2:4">
      <c r="B31" s="361">
        <v>9.9999999999999978E-2</v>
      </c>
      <c r="C31" s="361">
        <v>0.05</v>
      </c>
      <c r="D31" s="361">
        <v>0.01</v>
      </c>
    </row>
    <row r="32" spans="2:4">
      <c r="B32" s="361">
        <v>0.8</v>
      </c>
      <c r="C32" s="361">
        <v>0.9</v>
      </c>
      <c r="D32" s="362">
        <v>0.98</v>
      </c>
    </row>
    <row r="33" spans="2:4">
      <c r="B33" s="363">
        <v>1.4600139334379147</v>
      </c>
      <c r="C33" s="363">
        <v>1.4181114161734547</v>
      </c>
      <c r="D33" s="363">
        <v>1.3579111185982584</v>
      </c>
    </row>
    <row r="34" spans="2:4">
      <c r="B34" s="363">
        <v>1.4600139334379147</v>
      </c>
      <c r="C34" s="363">
        <v>1.4181114161734547</v>
      </c>
      <c r="D34" s="363">
        <v>1.3579111185982584</v>
      </c>
    </row>
    <row r="44" spans="2:4">
      <c r="B44" s="364"/>
      <c r="C44" s="365"/>
    </row>
    <row r="45" spans="2:4">
      <c r="B45" s="364"/>
      <c r="C45" s="365"/>
    </row>
    <row r="46" spans="2:4">
      <c r="B46" s="364"/>
      <c r="C46" s="365"/>
    </row>
    <row r="47" spans="2:4">
      <c r="B47" s="364"/>
      <c r="C47" s="365"/>
    </row>
    <row r="48" spans="2:4">
      <c r="B48" s="364"/>
      <c r="C48" s="365"/>
    </row>
    <row r="50" spans="4:4">
      <c r="D50" s="354"/>
    </row>
    <row r="51" spans="4:4">
      <c r="D51" s="354"/>
    </row>
    <row r="52" spans="4:4">
      <c r="D52" s="354"/>
    </row>
    <row r="53" spans="4:4">
      <c r="D53" s="354"/>
    </row>
    <row r="54" spans="4:4">
      <c r="D54" s="354"/>
    </row>
    <row r="55" spans="4:4">
      <c r="D55" s="354"/>
    </row>
    <row r="10005" spans="5:14" s="353" customFormat="1">
      <c r="E10005" s="354"/>
      <c r="F10005" s="354"/>
      <c r="G10005" s="354"/>
      <c r="H10005" s="354"/>
      <c r="I10005" s="354"/>
      <c r="J10005" s="354"/>
      <c r="K10005" s="354"/>
      <c r="L10005" s="354"/>
      <c r="M10005" s="354"/>
      <c r="N10005" s="354"/>
    </row>
    <row r="10006" spans="5:14" s="353" customFormat="1">
      <c r="E10006" s="354"/>
      <c r="F10006" s="354"/>
      <c r="G10006" s="354"/>
      <c r="H10006" s="354"/>
      <c r="I10006" s="354"/>
      <c r="J10006" s="354"/>
      <c r="K10006" s="354"/>
      <c r="L10006" s="354"/>
      <c r="M10006" s="354"/>
      <c r="N10006" s="354"/>
    </row>
    <row r="10007" spans="5:14" s="353" customFormat="1">
      <c r="E10007" s="354"/>
      <c r="F10007" s="354"/>
      <c r="G10007" s="354"/>
      <c r="H10007" s="354"/>
      <c r="I10007" s="354"/>
      <c r="J10007" s="354"/>
      <c r="K10007" s="354"/>
      <c r="L10007" s="354"/>
      <c r="M10007" s="354"/>
      <c r="N10007" s="354"/>
    </row>
    <row r="10008" spans="5:14" s="353" customFormat="1">
      <c r="E10008" s="354"/>
      <c r="F10008" s="354"/>
      <c r="G10008" s="354"/>
      <c r="H10008" s="354"/>
      <c r="I10008" s="354"/>
      <c r="J10008" s="354"/>
      <c r="K10008" s="354"/>
      <c r="L10008" s="354"/>
      <c r="M10008" s="354"/>
      <c r="N10008" s="354"/>
    </row>
    <row r="10009" spans="5:14" s="353" customFormat="1">
      <c r="E10009" s="354"/>
      <c r="F10009" s="354"/>
      <c r="G10009" s="354"/>
      <c r="H10009" s="354"/>
      <c r="I10009" s="354"/>
      <c r="J10009" s="354"/>
      <c r="K10009" s="354"/>
      <c r="L10009" s="354"/>
      <c r="M10009" s="354"/>
      <c r="N10009" s="354"/>
    </row>
    <row r="10010" spans="5:14" s="353" customFormat="1">
      <c r="E10010" s="354"/>
      <c r="F10010" s="354"/>
      <c r="G10010" s="354"/>
      <c r="H10010" s="354"/>
      <c r="I10010" s="354"/>
      <c r="J10010" s="354"/>
      <c r="K10010" s="354"/>
      <c r="L10010" s="354"/>
      <c r="M10010" s="354"/>
      <c r="N10010" s="354"/>
    </row>
    <row r="10011" spans="5:14" s="353" customFormat="1">
      <c r="E10011" s="354"/>
      <c r="F10011" s="354"/>
      <c r="G10011" s="354"/>
      <c r="H10011" s="354"/>
      <c r="I10011" s="354"/>
      <c r="J10011" s="354"/>
      <c r="K10011" s="354"/>
      <c r="L10011" s="354"/>
      <c r="M10011" s="354"/>
      <c r="N10011" s="354"/>
    </row>
    <row r="10012" spans="5:14" s="353" customFormat="1">
      <c r="E10012" s="354"/>
      <c r="F10012" s="354"/>
      <c r="G10012" s="354"/>
      <c r="H10012" s="354"/>
      <c r="I10012" s="354"/>
      <c r="J10012" s="354"/>
      <c r="K10012" s="354"/>
      <c r="L10012" s="354"/>
      <c r="M10012" s="354"/>
      <c r="N10012" s="354"/>
    </row>
    <row r="10013" spans="5:14" s="353" customFormat="1">
      <c r="E10013" s="354"/>
      <c r="F10013" s="354"/>
      <c r="G10013" s="354"/>
      <c r="H10013" s="354"/>
      <c r="I10013" s="354"/>
      <c r="J10013" s="354"/>
      <c r="K10013" s="354"/>
      <c r="L10013" s="354"/>
      <c r="M10013" s="354"/>
      <c r="N10013" s="354"/>
    </row>
    <row r="10014" spans="5:14" s="353" customFormat="1">
      <c r="E10014" s="354"/>
      <c r="F10014" s="354"/>
      <c r="G10014" s="354"/>
      <c r="H10014" s="354"/>
      <c r="I10014" s="354"/>
      <c r="J10014" s="354"/>
      <c r="K10014" s="354"/>
      <c r="L10014" s="354"/>
      <c r="M10014" s="354"/>
      <c r="N10014" s="354"/>
    </row>
    <row r="10015" spans="5:14" s="353" customFormat="1">
      <c r="E10015" s="354"/>
      <c r="F10015" s="354"/>
      <c r="G10015" s="354"/>
      <c r="H10015" s="354"/>
      <c r="I10015" s="354"/>
      <c r="J10015" s="354"/>
      <c r="K10015" s="354"/>
      <c r="L10015" s="354"/>
      <c r="M10015" s="354"/>
      <c r="N10015" s="354"/>
    </row>
    <row r="10016" spans="5:14" s="353" customFormat="1">
      <c r="E10016" s="354"/>
      <c r="F10016" s="354"/>
      <c r="G10016" s="354"/>
      <c r="H10016" s="354"/>
      <c r="I10016" s="354"/>
      <c r="J10016" s="354"/>
      <c r="K10016" s="354"/>
      <c r="L10016" s="354"/>
      <c r="M10016" s="354"/>
      <c r="N10016" s="354"/>
    </row>
    <row r="10017" spans="5:14" s="353" customFormat="1">
      <c r="E10017" s="354"/>
      <c r="F10017" s="354"/>
      <c r="G10017" s="354"/>
      <c r="H10017" s="354"/>
      <c r="I10017" s="354"/>
      <c r="J10017" s="354"/>
      <c r="K10017" s="354"/>
      <c r="L10017" s="354"/>
      <c r="M10017" s="354"/>
      <c r="N10017" s="354"/>
    </row>
    <row r="10018" spans="5:14" s="353" customFormat="1">
      <c r="E10018" s="354"/>
      <c r="F10018" s="354"/>
      <c r="G10018" s="354"/>
      <c r="H10018" s="354"/>
      <c r="I10018" s="354"/>
      <c r="J10018" s="354"/>
      <c r="K10018" s="354"/>
      <c r="L10018" s="354"/>
      <c r="M10018" s="354"/>
      <c r="N10018" s="354"/>
    </row>
    <row r="10087" spans="5:14" s="353" customFormat="1">
      <c r="E10087" s="354"/>
      <c r="F10087" s="354"/>
      <c r="G10087" s="354"/>
      <c r="H10087" s="354"/>
      <c r="I10087" s="354"/>
      <c r="J10087" s="354"/>
      <c r="K10087" s="354"/>
      <c r="L10087" s="354"/>
      <c r="M10087" s="354"/>
      <c r="N10087" s="354"/>
    </row>
    <row r="10088" spans="5:14" s="353" customFormat="1">
      <c r="E10088" s="354"/>
      <c r="F10088" s="354"/>
      <c r="G10088" s="354"/>
      <c r="H10088" s="354"/>
      <c r="I10088" s="354"/>
      <c r="J10088" s="354"/>
      <c r="K10088" s="354"/>
      <c r="L10088" s="354"/>
      <c r="M10088" s="354"/>
      <c r="N10088" s="354"/>
    </row>
    <row r="10089" spans="5:14" s="353" customFormat="1">
      <c r="E10089" s="354"/>
      <c r="F10089" s="354"/>
      <c r="G10089" s="354"/>
      <c r="H10089" s="354"/>
      <c r="I10089" s="354"/>
      <c r="J10089" s="354"/>
      <c r="K10089" s="354"/>
      <c r="L10089" s="354"/>
      <c r="M10089" s="354"/>
      <c r="N10089" s="354"/>
    </row>
    <row r="10090" spans="5:14" s="353" customFormat="1">
      <c r="E10090" s="354"/>
      <c r="F10090" s="354"/>
      <c r="G10090" s="354"/>
      <c r="H10090" s="354"/>
      <c r="I10090" s="354"/>
      <c r="J10090" s="354"/>
      <c r="K10090" s="354"/>
      <c r="L10090" s="354"/>
      <c r="M10090" s="354"/>
      <c r="N10090" s="354"/>
    </row>
    <row r="10091" spans="5:14" s="353" customFormat="1">
      <c r="E10091" s="354"/>
      <c r="F10091" s="354"/>
      <c r="G10091" s="354"/>
      <c r="H10091" s="354"/>
      <c r="I10091" s="354"/>
      <c r="J10091" s="354"/>
      <c r="K10091" s="354"/>
      <c r="L10091" s="354"/>
      <c r="M10091" s="354"/>
      <c r="N10091" s="354"/>
    </row>
    <row r="10092" spans="5:14" s="353" customFormat="1">
      <c r="E10092" s="354"/>
      <c r="F10092" s="354"/>
      <c r="G10092" s="354"/>
      <c r="H10092" s="354"/>
      <c r="I10092" s="354"/>
      <c r="J10092" s="354"/>
      <c r="K10092" s="354"/>
      <c r="L10092" s="354"/>
      <c r="M10092" s="354"/>
      <c r="N10092" s="354"/>
    </row>
    <row r="10093" spans="5:14" s="353" customFormat="1">
      <c r="E10093" s="354"/>
      <c r="F10093" s="354"/>
      <c r="G10093" s="354"/>
      <c r="H10093" s="354"/>
      <c r="I10093" s="354"/>
      <c r="J10093" s="354"/>
      <c r="K10093" s="354"/>
      <c r="L10093" s="354"/>
      <c r="M10093" s="354"/>
      <c r="N10093" s="354"/>
    </row>
    <row r="10094" spans="5:14" s="353" customFormat="1">
      <c r="E10094" s="354"/>
      <c r="F10094" s="354"/>
      <c r="G10094" s="354"/>
      <c r="H10094" s="354"/>
      <c r="I10094" s="354"/>
      <c r="J10094" s="354"/>
      <c r="K10094" s="354"/>
      <c r="L10094" s="354"/>
      <c r="M10094" s="354"/>
      <c r="N10094" s="354"/>
    </row>
    <row r="10095" spans="5:14" s="353" customFormat="1">
      <c r="E10095" s="354"/>
      <c r="F10095" s="354"/>
      <c r="G10095" s="354"/>
      <c r="H10095" s="354"/>
      <c r="I10095" s="354"/>
      <c r="J10095" s="354"/>
      <c r="K10095" s="354"/>
      <c r="L10095" s="354"/>
      <c r="M10095" s="354"/>
      <c r="N10095" s="354"/>
    </row>
    <row r="10096" spans="5:14" s="353" customFormat="1">
      <c r="E10096" s="354"/>
      <c r="F10096" s="354"/>
      <c r="G10096" s="354"/>
      <c r="H10096" s="354"/>
      <c r="I10096" s="354"/>
      <c r="J10096" s="354"/>
      <c r="K10096" s="354"/>
      <c r="L10096" s="354"/>
      <c r="M10096" s="354"/>
      <c r="N10096" s="354"/>
    </row>
    <row r="10097" spans="5:14" s="353" customFormat="1">
      <c r="E10097" s="354"/>
      <c r="F10097" s="354"/>
      <c r="G10097" s="354"/>
      <c r="H10097" s="354"/>
      <c r="I10097" s="354"/>
      <c r="J10097" s="354"/>
      <c r="K10097" s="354"/>
      <c r="L10097" s="354"/>
      <c r="M10097" s="354"/>
      <c r="N10097" s="354"/>
    </row>
    <row r="10098" spans="5:14" s="353" customFormat="1">
      <c r="E10098" s="354"/>
      <c r="F10098" s="354"/>
      <c r="G10098" s="354"/>
      <c r="H10098" s="354"/>
      <c r="I10098" s="354"/>
      <c r="J10098" s="354"/>
      <c r="K10098" s="354"/>
      <c r="L10098" s="354"/>
      <c r="M10098" s="354"/>
      <c r="N10098" s="354"/>
    </row>
    <row r="10099" spans="5:14" s="353" customFormat="1">
      <c r="E10099" s="354"/>
      <c r="F10099" s="354"/>
      <c r="G10099" s="354"/>
      <c r="H10099" s="354"/>
      <c r="I10099" s="354"/>
      <c r="J10099" s="354"/>
      <c r="K10099" s="354"/>
      <c r="L10099" s="354"/>
      <c r="M10099" s="354"/>
      <c r="N10099" s="354"/>
    </row>
    <row r="10100" spans="5:14" s="353" customFormat="1">
      <c r="E10100" s="354"/>
      <c r="F10100" s="354"/>
      <c r="G10100" s="354"/>
      <c r="H10100" s="354"/>
      <c r="I10100" s="354"/>
      <c r="J10100" s="354"/>
      <c r="K10100" s="354"/>
      <c r="L10100" s="354"/>
      <c r="M10100" s="354"/>
      <c r="N10100" s="354"/>
    </row>
    <row r="10101" spans="5:14" s="353" customFormat="1">
      <c r="E10101" s="354"/>
      <c r="F10101" s="354"/>
      <c r="G10101" s="354"/>
      <c r="H10101" s="354"/>
      <c r="I10101" s="354"/>
      <c r="J10101" s="354"/>
      <c r="K10101" s="354"/>
      <c r="L10101" s="354"/>
      <c r="M10101" s="354"/>
      <c r="N10101" s="354"/>
    </row>
    <row r="10102" spans="5:14" s="353" customFormat="1">
      <c r="E10102" s="354"/>
      <c r="F10102" s="354"/>
      <c r="G10102" s="354"/>
      <c r="H10102" s="354"/>
      <c r="I10102" s="354"/>
      <c r="J10102" s="354"/>
      <c r="K10102" s="354"/>
      <c r="L10102" s="354"/>
      <c r="M10102" s="354"/>
      <c r="N10102" s="354"/>
    </row>
    <row r="10103" spans="5:14" s="353" customFormat="1">
      <c r="E10103" s="354"/>
      <c r="F10103" s="354"/>
      <c r="G10103" s="354"/>
      <c r="H10103" s="354"/>
      <c r="I10103" s="354"/>
      <c r="J10103" s="354"/>
      <c r="K10103" s="354"/>
      <c r="L10103" s="354"/>
      <c r="M10103" s="354"/>
      <c r="N10103" s="354"/>
    </row>
    <row r="10104" spans="5:14" s="353" customFormat="1">
      <c r="E10104" s="354"/>
      <c r="F10104" s="354"/>
      <c r="G10104" s="354"/>
      <c r="H10104" s="354"/>
      <c r="I10104" s="354"/>
      <c r="J10104" s="354"/>
      <c r="K10104" s="354"/>
      <c r="L10104" s="354"/>
      <c r="M10104" s="354"/>
      <c r="N10104" s="354"/>
    </row>
    <row r="10105" spans="5:14" s="353" customFormat="1">
      <c r="E10105" s="354"/>
      <c r="F10105" s="354"/>
      <c r="G10105" s="354"/>
      <c r="H10105" s="354"/>
      <c r="I10105" s="354"/>
      <c r="J10105" s="354"/>
      <c r="K10105" s="354"/>
      <c r="L10105" s="354"/>
      <c r="M10105" s="354"/>
      <c r="N10105" s="354"/>
    </row>
    <row r="10106" spans="5:14" s="353" customFormat="1">
      <c r="E10106" s="354"/>
      <c r="F10106" s="354"/>
      <c r="G10106" s="354"/>
      <c r="H10106" s="354"/>
      <c r="I10106" s="354"/>
      <c r="J10106" s="354"/>
      <c r="K10106" s="354"/>
      <c r="L10106" s="354"/>
      <c r="M10106" s="354"/>
      <c r="N10106" s="354"/>
    </row>
    <row r="10107" spans="5:14" s="353" customFormat="1">
      <c r="E10107" s="354"/>
      <c r="F10107" s="354"/>
      <c r="G10107" s="354"/>
      <c r="H10107" s="354"/>
      <c r="I10107" s="354"/>
      <c r="J10107" s="354"/>
      <c r="K10107" s="354"/>
      <c r="L10107" s="354"/>
      <c r="M10107" s="354"/>
      <c r="N10107" s="354"/>
    </row>
    <row r="10108" spans="5:14" s="353" customFormat="1">
      <c r="E10108" s="354"/>
      <c r="F10108" s="354"/>
      <c r="G10108" s="354"/>
      <c r="H10108" s="354"/>
      <c r="I10108" s="354"/>
      <c r="J10108" s="354"/>
      <c r="K10108" s="354"/>
      <c r="L10108" s="354"/>
      <c r="M10108" s="354"/>
      <c r="N10108" s="354"/>
    </row>
    <row r="10109" spans="5:14" s="353" customFormat="1">
      <c r="E10109" s="354"/>
      <c r="F10109" s="354"/>
      <c r="G10109" s="354"/>
      <c r="H10109" s="354"/>
      <c r="I10109" s="354"/>
      <c r="J10109" s="354"/>
      <c r="K10109" s="354"/>
      <c r="L10109" s="354"/>
      <c r="M10109" s="354"/>
      <c r="N10109" s="354"/>
    </row>
    <row r="10110" spans="5:14" s="353" customFormat="1">
      <c r="E10110" s="354"/>
      <c r="F10110" s="354"/>
      <c r="G10110" s="354"/>
      <c r="H10110" s="354"/>
      <c r="I10110" s="354"/>
      <c r="J10110" s="354"/>
      <c r="K10110" s="354"/>
      <c r="L10110" s="354"/>
      <c r="M10110" s="354"/>
      <c r="N10110" s="354"/>
    </row>
    <row r="10111" spans="5:14" s="353" customFormat="1">
      <c r="E10111" s="354"/>
      <c r="F10111" s="354"/>
      <c r="G10111" s="354"/>
      <c r="H10111" s="354"/>
      <c r="I10111" s="354"/>
      <c r="J10111" s="354"/>
      <c r="K10111" s="354"/>
      <c r="L10111" s="354"/>
      <c r="M10111" s="354"/>
      <c r="N10111" s="354"/>
    </row>
    <row r="10112" spans="5:14" s="353" customFormat="1">
      <c r="E10112" s="354"/>
      <c r="F10112" s="354"/>
      <c r="G10112" s="354"/>
      <c r="H10112" s="354"/>
      <c r="I10112" s="354"/>
      <c r="J10112" s="354"/>
      <c r="K10112" s="354"/>
      <c r="L10112" s="354"/>
      <c r="M10112" s="354"/>
      <c r="N10112" s="354"/>
    </row>
    <row r="10113" spans="5:14" s="353" customFormat="1">
      <c r="E10113" s="354"/>
      <c r="F10113" s="354"/>
      <c r="G10113" s="354"/>
      <c r="H10113" s="354"/>
      <c r="I10113" s="354"/>
      <c r="J10113" s="354"/>
      <c r="K10113" s="354"/>
      <c r="L10113" s="354"/>
      <c r="M10113" s="354"/>
      <c r="N10113" s="354"/>
    </row>
    <row r="10114" spans="5:14" s="353" customFormat="1">
      <c r="E10114" s="354"/>
      <c r="F10114" s="354"/>
      <c r="G10114" s="354"/>
      <c r="H10114" s="354"/>
      <c r="I10114" s="354"/>
      <c r="J10114" s="354"/>
      <c r="K10114" s="354"/>
      <c r="L10114" s="354"/>
      <c r="M10114" s="354"/>
      <c r="N10114" s="354"/>
    </row>
    <row r="10115" spans="5:14" s="353" customFormat="1">
      <c r="E10115" s="354"/>
      <c r="F10115" s="354"/>
      <c r="G10115" s="354"/>
      <c r="H10115" s="354"/>
      <c r="I10115" s="354"/>
      <c r="J10115" s="354"/>
      <c r="K10115" s="354"/>
      <c r="L10115" s="354"/>
      <c r="M10115" s="354"/>
      <c r="N10115" s="354"/>
    </row>
    <row r="10116" spans="5:14" s="353" customFormat="1">
      <c r="E10116" s="354"/>
      <c r="F10116" s="354"/>
      <c r="G10116" s="354"/>
      <c r="H10116" s="354"/>
      <c r="I10116" s="354"/>
      <c r="J10116" s="354"/>
      <c r="K10116" s="354"/>
      <c r="L10116" s="354"/>
      <c r="M10116" s="354"/>
      <c r="N10116" s="354"/>
    </row>
    <row r="10117" spans="5:14" s="353" customFormat="1">
      <c r="E10117" s="354"/>
      <c r="F10117" s="354"/>
      <c r="G10117" s="354"/>
      <c r="H10117" s="354"/>
      <c r="I10117" s="354"/>
      <c r="J10117" s="354"/>
      <c r="K10117" s="354"/>
      <c r="L10117" s="354"/>
      <c r="M10117" s="354"/>
      <c r="N10117" s="354"/>
    </row>
    <row r="10118" spans="5:14" s="353" customFormat="1">
      <c r="E10118" s="354"/>
      <c r="F10118" s="354"/>
      <c r="G10118" s="354"/>
      <c r="H10118" s="354"/>
      <c r="I10118" s="354"/>
      <c r="J10118" s="354"/>
      <c r="K10118" s="354"/>
      <c r="L10118" s="354"/>
      <c r="M10118" s="354"/>
      <c r="N10118" s="354"/>
    </row>
    <row r="10119" spans="5:14" s="353" customFormat="1">
      <c r="E10119" s="354"/>
      <c r="F10119" s="354"/>
      <c r="G10119" s="354"/>
      <c r="H10119" s="354"/>
      <c r="I10119" s="354"/>
      <c r="J10119" s="354"/>
      <c r="K10119" s="354"/>
      <c r="L10119" s="354"/>
      <c r="M10119" s="354"/>
      <c r="N10119" s="354"/>
    </row>
    <row r="10120" spans="5:14" s="353" customFormat="1">
      <c r="E10120" s="354"/>
      <c r="F10120" s="354"/>
      <c r="G10120" s="354"/>
      <c r="H10120" s="354"/>
      <c r="I10120" s="354"/>
      <c r="J10120" s="354"/>
      <c r="K10120" s="354"/>
      <c r="L10120" s="354"/>
      <c r="M10120" s="354"/>
      <c r="N10120" s="354"/>
    </row>
    <row r="10121" spans="5:14" s="353" customFormat="1">
      <c r="E10121" s="354"/>
      <c r="F10121" s="354"/>
      <c r="G10121" s="354"/>
      <c r="H10121" s="354"/>
      <c r="I10121" s="354"/>
      <c r="J10121" s="354"/>
      <c r="K10121" s="354"/>
      <c r="L10121" s="354"/>
      <c r="M10121" s="354"/>
      <c r="N10121" s="354"/>
    </row>
    <row r="10122" spans="5:14" s="353" customFormat="1">
      <c r="E10122" s="354"/>
      <c r="F10122" s="354"/>
      <c r="G10122" s="354"/>
      <c r="H10122" s="354"/>
      <c r="I10122" s="354"/>
      <c r="J10122" s="354"/>
      <c r="K10122" s="354"/>
      <c r="L10122" s="354"/>
      <c r="M10122" s="354"/>
      <c r="N10122" s="354"/>
    </row>
    <row r="10123" spans="5:14" s="353" customFormat="1">
      <c r="E10123" s="354"/>
      <c r="F10123" s="354"/>
      <c r="G10123" s="354"/>
      <c r="H10123" s="354"/>
      <c r="I10123" s="354"/>
      <c r="J10123" s="354"/>
      <c r="K10123" s="354"/>
      <c r="L10123" s="354"/>
      <c r="M10123" s="354"/>
      <c r="N10123" s="354"/>
    </row>
    <row r="10124" spans="5:14" s="353" customFormat="1">
      <c r="E10124" s="354"/>
      <c r="F10124" s="354"/>
      <c r="G10124" s="354"/>
      <c r="H10124" s="354"/>
      <c r="I10124" s="354"/>
      <c r="J10124" s="354"/>
      <c r="K10124" s="354"/>
      <c r="L10124" s="354"/>
      <c r="M10124" s="354"/>
      <c r="N10124" s="354"/>
    </row>
    <row r="10125" spans="5:14" s="353" customFormat="1">
      <c r="E10125" s="354"/>
      <c r="F10125" s="354"/>
      <c r="G10125" s="354"/>
      <c r="H10125" s="354"/>
      <c r="I10125" s="354"/>
      <c r="J10125" s="354"/>
      <c r="K10125" s="354"/>
      <c r="L10125" s="354"/>
      <c r="M10125" s="354"/>
      <c r="N10125" s="354"/>
    </row>
    <row r="10126" spans="5:14" s="353" customFormat="1">
      <c r="E10126" s="354"/>
      <c r="F10126" s="354"/>
      <c r="G10126" s="354"/>
      <c r="H10126" s="354"/>
      <c r="I10126" s="354"/>
      <c r="J10126" s="354"/>
      <c r="K10126" s="354"/>
      <c r="L10126" s="354"/>
      <c r="M10126" s="354"/>
      <c r="N10126" s="354"/>
    </row>
    <row r="10127" spans="5:14" s="353" customFormat="1">
      <c r="E10127" s="354"/>
      <c r="F10127" s="354"/>
      <c r="G10127" s="354"/>
      <c r="H10127" s="354"/>
      <c r="I10127" s="354"/>
      <c r="J10127" s="354"/>
      <c r="K10127" s="354"/>
      <c r="L10127" s="354"/>
      <c r="M10127" s="354"/>
      <c r="N10127" s="354"/>
    </row>
    <row r="10128" spans="5:14" s="353" customFormat="1">
      <c r="E10128" s="354"/>
      <c r="F10128" s="354"/>
      <c r="G10128" s="354"/>
      <c r="H10128" s="354"/>
      <c r="I10128" s="354"/>
      <c r="J10128" s="354"/>
      <c r="K10128" s="354"/>
      <c r="L10128" s="354"/>
      <c r="M10128" s="354"/>
      <c r="N10128" s="354"/>
    </row>
    <row r="10129" spans="5:14" s="353" customFormat="1">
      <c r="E10129" s="354"/>
      <c r="F10129" s="354"/>
      <c r="G10129" s="354"/>
      <c r="H10129" s="354"/>
      <c r="I10129" s="354"/>
      <c r="J10129" s="354"/>
      <c r="K10129" s="354"/>
      <c r="L10129" s="354"/>
      <c r="M10129" s="354"/>
      <c r="N10129" s="354"/>
    </row>
    <row r="10130" spans="5:14" s="353" customFormat="1">
      <c r="E10130" s="354"/>
      <c r="F10130" s="354"/>
      <c r="G10130" s="354"/>
      <c r="H10130" s="354"/>
      <c r="I10130" s="354"/>
      <c r="J10130" s="354"/>
      <c r="K10130" s="354"/>
      <c r="L10130" s="354"/>
      <c r="M10130" s="354"/>
      <c r="N10130" s="354"/>
    </row>
    <row r="10131" spans="5:14" s="353" customFormat="1">
      <c r="E10131" s="354"/>
      <c r="F10131" s="354"/>
      <c r="G10131" s="354"/>
      <c r="H10131" s="354"/>
      <c r="I10131" s="354"/>
      <c r="J10131" s="354"/>
      <c r="K10131" s="354"/>
      <c r="L10131" s="354"/>
      <c r="M10131" s="354"/>
      <c r="N10131" s="354"/>
    </row>
    <row r="10132" spans="5:14" s="353" customFormat="1">
      <c r="E10132" s="354"/>
      <c r="F10132" s="354"/>
      <c r="G10132" s="354"/>
      <c r="H10132" s="354"/>
      <c r="I10132" s="354"/>
      <c r="J10132" s="354"/>
      <c r="K10132" s="354"/>
      <c r="L10132" s="354"/>
      <c r="M10132" s="354"/>
      <c r="N10132" s="354"/>
    </row>
    <row r="10133" spans="5:14" s="353" customFormat="1">
      <c r="E10133" s="354"/>
      <c r="F10133" s="354"/>
      <c r="G10133" s="354"/>
      <c r="H10133" s="354"/>
      <c r="I10133" s="354"/>
      <c r="J10133" s="354"/>
      <c r="K10133" s="354"/>
      <c r="L10133" s="354"/>
      <c r="M10133" s="354"/>
      <c r="N10133" s="354"/>
    </row>
    <row r="10134" spans="5:14" s="353" customFormat="1">
      <c r="E10134" s="354"/>
      <c r="F10134" s="354"/>
      <c r="G10134" s="354"/>
      <c r="H10134" s="354"/>
      <c r="I10134" s="354"/>
      <c r="J10134" s="354"/>
      <c r="K10134" s="354"/>
      <c r="L10134" s="354"/>
      <c r="M10134" s="354"/>
      <c r="N10134" s="354"/>
    </row>
    <row r="10135" spans="5:14" s="353" customFormat="1">
      <c r="E10135" s="354"/>
      <c r="F10135" s="354"/>
      <c r="G10135" s="354"/>
      <c r="H10135" s="354"/>
      <c r="I10135" s="354"/>
      <c r="J10135" s="354"/>
      <c r="K10135" s="354"/>
      <c r="L10135" s="354"/>
      <c r="M10135" s="354"/>
      <c r="N10135" s="354"/>
    </row>
    <row r="10136" spans="5:14" s="353" customFormat="1">
      <c r="E10136" s="354"/>
      <c r="F10136" s="354"/>
      <c r="G10136" s="354"/>
      <c r="H10136" s="354"/>
      <c r="I10136" s="354"/>
      <c r="J10136" s="354"/>
      <c r="K10136" s="354"/>
      <c r="L10136" s="354"/>
      <c r="M10136" s="354"/>
      <c r="N10136" s="354"/>
    </row>
    <row r="10137" spans="5:14" s="353" customFormat="1">
      <c r="E10137" s="354"/>
      <c r="F10137" s="354"/>
      <c r="G10137" s="354"/>
      <c r="H10137" s="354"/>
      <c r="I10137" s="354"/>
      <c r="J10137" s="354"/>
      <c r="K10137" s="354"/>
      <c r="L10137" s="354"/>
      <c r="M10137" s="354"/>
      <c r="N10137" s="354"/>
    </row>
    <row r="10138" spans="5:14" s="353" customFormat="1">
      <c r="E10138" s="354"/>
      <c r="F10138" s="354"/>
      <c r="G10138" s="354"/>
      <c r="H10138" s="354"/>
      <c r="I10138" s="354"/>
      <c r="J10138" s="354"/>
      <c r="K10138" s="354"/>
      <c r="L10138" s="354"/>
      <c r="M10138" s="354"/>
      <c r="N10138" s="354"/>
    </row>
    <row r="10139" spans="5:14" s="353" customFormat="1">
      <c r="E10139" s="354"/>
      <c r="F10139" s="354"/>
      <c r="G10139" s="354"/>
      <c r="H10139" s="354"/>
      <c r="I10139" s="354"/>
      <c r="J10139" s="354"/>
      <c r="K10139" s="354"/>
      <c r="L10139" s="354"/>
      <c r="M10139" s="354"/>
      <c r="N10139" s="354"/>
    </row>
    <row r="10140" spans="5:14" s="353" customFormat="1">
      <c r="E10140" s="354"/>
      <c r="F10140" s="354"/>
      <c r="G10140" s="354"/>
      <c r="H10140" s="354"/>
      <c r="I10140" s="354"/>
      <c r="J10140" s="354"/>
      <c r="K10140" s="354"/>
      <c r="L10140" s="354"/>
      <c r="M10140" s="354"/>
      <c r="N10140" s="354"/>
    </row>
    <row r="10141" spans="5:14" s="353" customFormat="1">
      <c r="E10141" s="354"/>
      <c r="F10141" s="354"/>
      <c r="G10141" s="354"/>
      <c r="H10141" s="354"/>
      <c r="I10141" s="354"/>
      <c r="J10141" s="354"/>
      <c r="K10141" s="354"/>
      <c r="L10141" s="354"/>
      <c r="M10141" s="354"/>
      <c r="N10141" s="354"/>
    </row>
    <row r="10142" spans="5:14" s="353" customFormat="1">
      <c r="E10142" s="354"/>
      <c r="F10142" s="354"/>
      <c r="G10142" s="354"/>
      <c r="H10142" s="354"/>
      <c r="I10142" s="354"/>
      <c r="J10142" s="354"/>
      <c r="K10142" s="354"/>
      <c r="L10142" s="354"/>
      <c r="M10142" s="354"/>
      <c r="N10142" s="354"/>
    </row>
    <row r="10143" spans="5:14" s="353" customFormat="1">
      <c r="E10143" s="354"/>
      <c r="F10143" s="354"/>
      <c r="G10143" s="354"/>
      <c r="H10143" s="354"/>
      <c r="I10143" s="354"/>
      <c r="J10143" s="354"/>
      <c r="K10143" s="354"/>
      <c r="L10143" s="354"/>
      <c r="M10143" s="354"/>
      <c r="N10143" s="354"/>
    </row>
    <row r="10144" spans="5:14" s="353" customFormat="1">
      <c r="E10144" s="354"/>
      <c r="F10144" s="354"/>
      <c r="G10144" s="354"/>
      <c r="H10144" s="354"/>
      <c r="I10144" s="354"/>
      <c r="J10144" s="354"/>
      <c r="K10144" s="354"/>
      <c r="L10144" s="354"/>
      <c r="M10144" s="354"/>
      <c r="N10144" s="354"/>
    </row>
    <row r="10145" spans="5:14" s="353" customFormat="1">
      <c r="E10145" s="354"/>
      <c r="F10145" s="354"/>
      <c r="G10145" s="354"/>
      <c r="H10145" s="354"/>
      <c r="I10145" s="354"/>
      <c r="J10145" s="354"/>
      <c r="K10145" s="354"/>
      <c r="L10145" s="354"/>
      <c r="M10145" s="354"/>
      <c r="N10145" s="354"/>
    </row>
    <row r="10146" spans="5:14" s="353" customFormat="1">
      <c r="E10146" s="354"/>
      <c r="F10146" s="354"/>
      <c r="G10146" s="354"/>
      <c r="H10146" s="354"/>
      <c r="I10146" s="354"/>
      <c r="J10146" s="354"/>
      <c r="K10146" s="354"/>
      <c r="L10146" s="354"/>
      <c r="M10146" s="354"/>
      <c r="N10146" s="354"/>
    </row>
    <row r="10147" spans="5:14" s="353" customFormat="1">
      <c r="E10147" s="354"/>
      <c r="F10147" s="354"/>
      <c r="G10147" s="354"/>
      <c r="H10147" s="354"/>
      <c r="I10147" s="354"/>
      <c r="J10147" s="354"/>
      <c r="K10147" s="354"/>
      <c r="L10147" s="354"/>
      <c r="M10147" s="354"/>
      <c r="N10147" s="354"/>
    </row>
    <row r="10148" spans="5:14" s="353" customFormat="1">
      <c r="E10148" s="354"/>
      <c r="F10148" s="354"/>
      <c r="G10148" s="354"/>
      <c r="H10148" s="354"/>
      <c r="I10148" s="354"/>
      <c r="J10148" s="354"/>
      <c r="K10148" s="354"/>
      <c r="L10148" s="354"/>
      <c r="M10148" s="354"/>
      <c r="N10148" s="354"/>
    </row>
    <row r="10149" spans="5:14" s="353" customFormat="1">
      <c r="E10149" s="354"/>
      <c r="F10149" s="354"/>
      <c r="G10149" s="354"/>
      <c r="H10149" s="354"/>
      <c r="I10149" s="354"/>
      <c r="J10149" s="354"/>
      <c r="K10149" s="354"/>
      <c r="L10149" s="354"/>
      <c r="M10149" s="354"/>
      <c r="N10149" s="354"/>
    </row>
    <row r="10150" spans="5:14" s="353" customFormat="1">
      <c r="E10150" s="354"/>
      <c r="F10150" s="354"/>
      <c r="G10150" s="354"/>
      <c r="H10150" s="354"/>
      <c r="I10150" s="354"/>
      <c r="J10150" s="354"/>
      <c r="K10150" s="354"/>
      <c r="L10150" s="354"/>
      <c r="M10150" s="354"/>
      <c r="N10150" s="354"/>
    </row>
    <row r="10151" spans="5:14" s="353" customFormat="1">
      <c r="E10151" s="354"/>
      <c r="F10151" s="354"/>
      <c r="G10151" s="354"/>
      <c r="H10151" s="354"/>
      <c r="I10151" s="354"/>
      <c r="J10151" s="354"/>
      <c r="K10151" s="354"/>
      <c r="L10151" s="354"/>
      <c r="M10151" s="354"/>
      <c r="N10151" s="354"/>
    </row>
    <row r="10152" spans="5:14" s="353" customFormat="1">
      <c r="E10152" s="354"/>
      <c r="F10152" s="354"/>
      <c r="G10152" s="354"/>
      <c r="H10152" s="354"/>
      <c r="I10152" s="354"/>
      <c r="J10152" s="354"/>
      <c r="K10152" s="354"/>
      <c r="L10152" s="354"/>
      <c r="M10152" s="354"/>
      <c r="N10152" s="354"/>
    </row>
    <row r="10153" spans="5:14" s="353" customFormat="1">
      <c r="E10153" s="354"/>
      <c r="F10153" s="354"/>
      <c r="G10153" s="354"/>
      <c r="H10153" s="354"/>
      <c r="I10153" s="354"/>
      <c r="J10153" s="354"/>
      <c r="K10153" s="354"/>
      <c r="L10153" s="354"/>
      <c r="M10153" s="354"/>
      <c r="N10153" s="354"/>
    </row>
    <row r="10154" spans="5:14" s="353" customFormat="1">
      <c r="E10154" s="354"/>
      <c r="F10154" s="354"/>
      <c r="G10154" s="354"/>
      <c r="H10154" s="354"/>
      <c r="I10154" s="354"/>
      <c r="J10154" s="354"/>
      <c r="K10154" s="354"/>
      <c r="L10154" s="354"/>
      <c r="M10154" s="354"/>
      <c r="N10154" s="354"/>
    </row>
    <row r="10155" spans="5:14" s="353" customFormat="1">
      <c r="E10155" s="354"/>
      <c r="F10155" s="354"/>
      <c r="G10155" s="354"/>
      <c r="H10155" s="354"/>
      <c r="I10155" s="354"/>
      <c r="J10155" s="354"/>
      <c r="K10155" s="354"/>
      <c r="L10155" s="354"/>
      <c r="M10155" s="354"/>
      <c r="N10155" s="354"/>
    </row>
    <row r="10156" spans="5:14" s="353" customFormat="1">
      <c r="E10156" s="354"/>
      <c r="F10156" s="354"/>
      <c r="G10156" s="354"/>
      <c r="H10156" s="354"/>
      <c r="I10156" s="354"/>
      <c r="J10156" s="354"/>
      <c r="K10156" s="354"/>
      <c r="L10156" s="354"/>
      <c r="M10156" s="354"/>
      <c r="N10156" s="354"/>
    </row>
    <row r="10157" spans="5:14" s="353" customFormat="1">
      <c r="E10157" s="354"/>
      <c r="F10157" s="354"/>
      <c r="G10157" s="354"/>
      <c r="H10157" s="354"/>
      <c r="I10157" s="354"/>
      <c r="J10157" s="354"/>
      <c r="K10157" s="354"/>
      <c r="L10157" s="354"/>
      <c r="M10157" s="354"/>
      <c r="N10157" s="354"/>
    </row>
    <row r="10158" spans="5:14" s="353" customFormat="1">
      <c r="E10158" s="354"/>
      <c r="F10158" s="354"/>
      <c r="G10158" s="354"/>
      <c r="H10158" s="354"/>
      <c r="I10158" s="354"/>
      <c r="J10158" s="354"/>
      <c r="K10158" s="354"/>
      <c r="L10158" s="354"/>
      <c r="M10158" s="354"/>
      <c r="N10158" s="354"/>
    </row>
    <row r="10159" spans="5:14" s="353" customFormat="1">
      <c r="E10159" s="354"/>
      <c r="F10159" s="354"/>
      <c r="G10159" s="354"/>
      <c r="H10159" s="354"/>
      <c r="I10159" s="354"/>
      <c r="J10159" s="354"/>
      <c r="K10159" s="354"/>
      <c r="L10159" s="354"/>
      <c r="M10159" s="354"/>
      <c r="N10159" s="354"/>
    </row>
    <row r="10160" spans="5:14" s="353" customFormat="1">
      <c r="E10160" s="354"/>
      <c r="F10160" s="354"/>
      <c r="G10160" s="354"/>
      <c r="H10160" s="354"/>
      <c r="I10160" s="354"/>
      <c r="J10160" s="354"/>
      <c r="K10160" s="354"/>
      <c r="L10160" s="354"/>
      <c r="M10160" s="354"/>
      <c r="N10160" s="354"/>
    </row>
    <row r="10161" spans="5:14" s="353" customFormat="1">
      <c r="E10161" s="354"/>
      <c r="F10161" s="354"/>
      <c r="G10161" s="354"/>
      <c r="H10161" s="354"/>
      <c r="I10161" s="354"/>
      <c r="J10161" s="354"/>
      <c r="K10161" s="354"/>
      <c r="L10161" s="354"/>
      <c r="M10161" s="354"/>
      <c r="N10161" s="354"/>
    </row>
    <row r="10162" spans="5:14" s="353" customFormat="1">
      <c r="E10162" s="354"/>
      <c r="F10162" s="354"/>
      <c r="G10162" s="354"/>
      <c r="H10162" s="354"/>
      <c r="I10162" s="354"/>
      <c r="J10162" s="354"/>
      <c r="K10162" s="354"/>
      <c r="L10162" s="354"/>
      <c r="M10162" s="354"/>
      <c r="N10162" s="354"/>
    </row>
    <row r="10163" spans="5:14" s="353" customFormat="1">
      <c r="E10163" s="354"/>
      <c r="F10163" s="354"/>
      <c r="G10163" s="354"/>
      <c r="H10163" s="354"/>
      <c r="I10163" s="354"/>
      <c r="J10163" s="354"/>
      <c r="K10163" s="354"/>
      <c r="L10163" s="354"/>
      <c r="M10163" s="354"/>
      <c r="N10163" s="354"/>
    </row>
    <row r="10164" spans="5:14" s="353" customFormat="1">
      <c r="E10164" s="354"/>
      <c r="F10164" s="354"/>
      <c r="G10164" s="354"/>
      <c r="H10164" s="354"/>
      <c r="I10164" s="354"/>
      <c r="J10164" s="354"/>
      <c r="K10164" s="354"/>
      <c r="L10164" s="354"/>
      <c r="M10164" s="354"/>
      <c r="N10164" s="354"/>
    </row>
    <row r="10165" spans="5:14" s="353" customFormat="1">
      <c r="E10165" s="354"/>
      <c r="F10165" s="354"/>
      <c r="G10165" s="354"/>
      <c r="H10165" s="354"/>
      <c r="I10165" s="354"/>
      <c r="J10165" s="354"/>
      <c r="K10165" s="354"/>
      <c r="L10165" s="354"/>
      <c r="M10165" s="354"/>
      <c r="N10165" s="354"/>
    </row>
    <row r="10166" spans="5:14" s="353" customFormat="1">
      <c r="E10166" s="354"/>
      <c r="F10166" s="354"/>
      <c r="G10166" s="354"/>
      <c r="H10166" s="354"/>
      <c r="I10166" s="354"/>
      <c r="J10166" s="354"/>
      <c r="K10166" s="354"/>
      <c r="L10166" s="354"/>
      <c r="M10166" s="354"/>
      <c r="N10166" s="354"/>
    </row>
    <row r="10167" spans="5:14" s="353" customFormat="1">
      <c r="E10167" s="354"/>
      <c r="F10167" s="354"/>
      <c r="G10167" s="354"/>
      <c r="H10167" s="354"/>
      <c r="I10167" s="354"/>
      <c r="J10167" s="354"/>
      <c r="K10167" s="354"/>
      <c r="L10167" s="354"/>
      <c r="M10167" s="354"/>
      <c r="N10167" s="354"/>
    </row>
    <row r="10168" spans="5:14" s="353" customFormat="1">
      <c r="E10168" s="354"/>
      <c r="F10168" s="354"/>
      <c r="G10168" s="354"/>
      <c r="H10168" s="354"/>
      <c r="I10168" s="354"/>
      <c r="J10168" s="354"/>
      <c r="K10168" s="354"/>
      <c r="L10168" s="354"/>
      <c r="M10168" s="354"/>
      <c r="N10168" s="354"/>
    </row>
    <row r="10169" spans="5:14" s="353" customFormat="1">
      <c r="E10169" s="354"/>
      <c r="F10169" s="354"/>
      <c r="G10169" s="354"/>
      <c r="H10169" s="354"/>
      <c r="I10169" s="354"/>
      <c r="J10169" s="354"/>
      <c r="K10169" s="354"/>
      <c r="L10169" s="354"/>
      <c r="M10169" s="354"/>
      <c r="N10169" s="354"/>
    </row>
    <row r="10170" spans="5:14" s="353" customFormat="1">
      <c r="E10170" s="354"/>
      <c r="F10170" s="354"/>
      <c r="G10170" s="354"/>
      <c r="H10170" s="354"/>
      <c r="I10170" s="354"/>
      <c r="J10170" s="354"/>
      <c r="K10170" s="354"/>
      <c r="L10170" s="354"/>
      <c r="M10170" s="354"/>
      <c r="N10170" s="354"/>
    </row>
    <row r="10171" spans="5:14" s="353" customFormat="1">
      <c r="E10171" s="354"/>
      <c r="F10171" s="354"/>
      <c r="G10171" s="354"/>
      <c r="H10171" s="354"/>
      <c r="I10171" s="354"/>
      <c r="J10171" s="354"/>
      <c r="K10171" s="354"/>
      <c r="L10171" s="354"/>
      <c r="M10171" s="354"/>
      <c r="N10171" s="354"/>
    </row>
    <row r="10172" spans="5:14" s="353" customFormat="1">
      <c r="E10172" s="354"/>
      <c r="F10172" s="354"/>
      <c r="G10172" s="354"/>
      <c r="H10172" s="354"/>
      <c r="I10172" s="354"/>
      <c r="J10172" s="354"/>
      <c r="K10172" s="354"/>
      <c r="L10172" s="354"/>
      <c r="M10172" s="354"/>
      <c r="N10172" s="354"/>
    </row>
    <row r="10173" spans="5:14" s="353" customFormat="1">
      <c r="E10173" s="354"/>
      <c r="F10173" s="354"/>
      <c r="G10173" s="354"/>
      <c r="H10173" s="354"/>
      <c r="I10173" s="354"/>
      <c r="J10173" s="354"/>
      <c r="K10173" s="354"/>
      <c r="L10173" s="354"/>
      <c r="M10173" s="354"/>
      <c r="N10173" s="354"/>
    </row>
    <row r="10174" spans="5:14" s="353" customFormat="1">
      <c r="E10174" s="354"/>
      <c r="F10174" s="354"/>
      <c r="G10174" s="354"/>
      <c r="H10174" s="354"/>
      <c r="I10174" s="354"/>
      <c r="J10174" s="354"/>
      <c r="K10174" s="354"/>
      <c r="L10174" s="354"/>
      <c r="M10174" s="354"/>
      <c r="N10174" s="354"/>
    </row>
    <row r="10175" spans="5:14" s="353" customFormat="1">
      <c r="E10175" s="354"/>
      <c r="F10175" s="354"/>
      <c r="G10175" s="354"/>
      <c r="H10175" s="354"/>
      <c r="I10175" s="354"/>
      <c r="J10175" s="354"/>
      <c r="K10175" s="354"/>
      <c r="L10175" s="354"/>
      <c r="M10175" s="354"/>
      <c r="N10175" s="354"/>
    </row>
    <row r="10176" spans="5:14" s="353" customFormat="1">
      <c r="E10176" s="354"/>
      <c r="F10176" s="354"/>
      <c r="G10176" s="354"/>
      <c r="H10176" s="354"/>
      <c r="I10176" s="354"/>
      <c r="J10176" s="354"/>
      <c r="K10176" s="354"/>
      <c r="L10176" s="354"/>
      <c r="M10176" s="354"/>
      <c r="N10176" s="354"/>
    </row>
    <row r="10177" spans="5:14" s="353" customFormat="1">
      <c r="E10177" s="354"/>
      <c r="F10177" s="354"/>
      <c r="G10177" s="354"/>
      <c r="H10177" s="354"/>
      <c r="I10177" s="354"/>
      <c r="J10177" s="354"/>
      <c r="K10177" s="354"/>
      <c r="L10177" s="354"/>
      <c r="M10177" s="354"/>
      <c r="N10177" s="354"/>
    </row>
    <row r="10178" spans="5:14" s="353" customFormat="1">
      <c r="E10178" s="354"/>
      <c r="F10178" s="354"/>
      <c r="G10178" s="354"/>
      <c r="H10178" s="354"/>
      <c r="I10178" s="354"/>
      <c r="J10178" s="354"/>
      <c r="K10178" s="354"/>
      <c r="L10178" s="354"/>
      <c r="M10178" s="354"/>
      <c r="N10178" s="354"/>
    </row>
    <row r="10179" spans="5:14" s="353" customFormat="1">
      <c r="E10179" s="354"/>
      <c r="F10179" s="354"/>
      <c r="G10179" s="354"/>
      <c r="H10179" s="354"/>
      <c r="I10179" s="354"/>
      <c r="J10179" s="354"/>
      <c r="K10179" s="354"/>
      <c r="L10179" s="354"/>
      <c r="M10179" s="354"/>
      <c r="N10179" s="354"/>
    </row>
    <row r="10180" spans="5:14" s="353" customFormat="1">
      <c r="E10180" s="354"/>
      <c r="F10180" s="354"/>
      <c r="G10180" s="354"/>
      <c r="H10180" s="354"/>
      <c r="I10180" s="354"/>
      <c r="J10180" s="354"/>
      <c r="K10180" s="354"/>
      <c r="L10180" s="354"/>
      <c r="M10180" s="354"/>
      <c r="N10180" s="354"/>
    </row>
    <row r="10181" spans="5:14" s="353" customFormat="1">
      <c r="E10181" s="354"/>
      <c r="F10181" s="354"/>
      <c r="G10181" s="354"/>
      <c r="H10181" s="354"/>
      <c r="I10181" s="354"/>
      <c r="J10181" s="354"/>
      <c r="K10181" s="354"/>
      <c r="L10181" s="354"/>
      <c r="M10181" s="354"/>
      <c r="N10181" s="354"/>
    </row>
    <row r="10182" spans="5:14" s="353" customFormat="1">
      <c r="E10182" s="354"/>
      <c r="F10182" s="354"/>
      <c r="G10182" s="354"/>
      <c r="H10182" s="354"/>
      <c r="I10182" s="354"/>
      <c r="J10182" s="354"/>
      <c r="K10182" s="354"/>
      <c r="L10182" s="354"/>
      <c r="M10182" s="354"/>
      <c r="N10182" s="354"/>
    </row>
    <row r="10183" spans="5:14" s="353" customFormat="1">
      <c r="E10183" s="354"/>
      <c r="F10183" s="354"/>
      <c r="G10183" s="354"/>
      <c r="H10183" s="354"/>
      <c r="I10183" s="354"/>
      <c r="J10183" s="354"/>
      <c r="K10183" s="354"/>
      <c r="L10183" s="354"/>
      <c r="M10183" s="354"/>
      <c r="N10183" s="354"/>
    </row>
    <row r="10184" spans="5:14" s="353" customFormat="1">
      <c r="E10184" s="354"/>
      <c r="F10184" s="354"/>
      <c r="G10184" s="354"/>
      <c r="H10184" s="354"/>
      <c r="I10184" s="354"/>
      <c r="J10184" s="354"/>
      <c r="K10184" s="354"/>
      <c r="L10184" s="354"/>
      <c r="M10184" s="354"/>
      <c r="N10184" s="354"/>
    </row>
    <row r="10185" spans="5:14" s="353" customFormat="1">
      <c r="E10185" s="354"/>
      <c r="F10185" s="354"/>
      <c r="G10185" s="354"/>
      <c r="H10185" s="354"/>
      <c r="I10185" s="354"/>
      <c r="J10185" s="354"/>
      <c r="K10185" s="354"/>
      <c r="L10185" s="354"/>
      <c r="M10185" s="354"/>
      <c r="N10185" s="354"/>
    </row>
    <row r="10186" spans="5:14" s="353" customFormat="1">
      <c r="E10186" s="354"/>
      <c r="F10186" s="354"/>
      <c r="G10186" s="354"/>
      <c r="H10186" s="354"/>
      <c r="I10186" s="354"/>
      <c r="J10186" s="354"/>
      <c r="K10186" s="354"/>
      <c r="L10186" s="354"/>
      <c r="M10186" s="354"/>
      <c r="N10186" s="354"/>
    </row>
    <row r="10187" spans="5:14" s="353" customFormat="1">
      <c r="E10187" s="354"/>
      <c r="F10187" s="354"/>
      <c r="G10187" s="354"/>
      <c r="H10187" s="354"/>
      <c r="I10187" s="354"/>
      <c r="J10187" s="354"/>
      <c r="K10187" s="354"/>
      <c r="L10187" s="354"/>
      <c r="M10187" s="354"/>
      <c r="N10187" s="354"/>
    </row>
    <row r="10188" spans="5:14" s="353" customFormat="1">
      <c r="E10188" s="354"/>
      <c r="F10188" s="354"/>
      <c r="G10188" s="354"/>
      <c r="H10188" s="354"/>
      <c r="I10188" s="354"/>
      <c r="J10188" s="354"/>
      <c r="K10188" s="354"/>
      <c r="L10188" s="354"/>
      <c r="M10188" s="354"/>
      <c r="N10188" s="354"/>
    </row>
    <row r="10189" spans="5:14" s="353" customFormat="1">
      <c r="E10189" s="354"/>
      <c r="F10189" s="354"/>
      <c r="G10189" s="354"/>
      <c r="H10189" s="354"/>
      <c r="I10189" s="354"/>
      <c r="J10189" s="354"/>
      <c r="K10189" s="354"/>
      <c r="L10189" s="354"/>
      <c r="M10189" s="354"/>
      <c r="N10189" s="354"/>
    </row>
    <row r="10190" spans="5:14" s="353" customFormat="1">
      <c r="E10190" s="354"/>
      <c r="F10190" s="354"/>
      <c r="G10190" s="354"/>
      <c r="H10190" s="354"/>
      <c r="I10190" s="354"/>
      <c r="J10190" s="354"/>
      <c r="K10190" s="354"/>
      <c r="L10190" s="354"/>
      <c r="M10190" s="354"/>
      <c r="N10190" s="354"/>
    </row>
    <row r="10191" spans="5:14" s="353" customFormat="1">
      <c r="E10191" s="354"/>
      <c r="F10191" s="354"/>
      <c r="G10191" s="354"/>
      <c r="H10191" s="354"/>
      <c r="I10191" s="354"/>
      <c r="J10191" s="354"/>
      <c r="K10191" s="354"/>
      <c r="L10191" s="354"/>
      <c r="M10191" s="354"/>
      <c r="N10191" s="354"/>
    </row>
    <row r="10192" spans="5:14" s="353" customFormat="1">
      <c r="E10192" s="354"/>
      <c r="F10192" s="354"/>
      <c r="G10192" s="354"/>
      <c r="H10192" s="354"/>
      <c r="I10192" s="354"/>
      <c r="J10192" s="354"/>
      <c r="K10192" s="354"/>
      <c r="L10192" s="354"/>
      <c r="M10192" s="354"/>
      <c r="N10192" s="354"/>
    </row>
    <row r="10193" spans="5:14" s="353" customFormat="1">
      <c r="E10193" s="354"/>
      <c r="F10193" s="354"/>
      <c r="G10193" s="354"/>
      <c r="H10193" s="354"/>
      <c r="I10193" s="354"/>
      <c r="J10193" s="354"/>
      <c r="K10193" s="354"/>
      <c r="L10193" s="354"/>
      <c r="M10193" s="354"/>
      <c r="N10193" s="354"/>
    </row>
    <row r="10194" spans="5:14" s="353" customFormat="1">
      <c r="E10194" s="354"/>
      <c r="F10194" s="354"/>
      <c r="G10194" s="354"/>
      <c r="H10194" s="354"/>
      <c r="I10194" s="354"/>
      <c r="J10194" s="354"/>
      <c r="K10194" s="354"/>
      <c r="L10194" s="354"/>
      <c r="M10194" s="354"/>
      <c r="N10194" s="354"/>
    </row>
    <row r="10195" spans="5:14" s="353" customFormat="1">
      <c r="E10195" s="354"/>
      <c r="F10195" s="354"/>
      <c r="G10195" s="354"/>
      <c r="H10195" s="354"/>
      <c r="I10195" s="354"/>
      <c r="J10195" s="354"/>
      <c r="K10195" s="354"/>
      <c r="L10195" s="354"/>
      <c r="M10195" s="354"/>
      <c r="N10195" s="354"/>
    </row>
    <row r="10196" spans="5:14" s="353" customFormat="1">
      <c r="E10196" s="354"/>
      <c r="F10196" s="354"/>
      <c r="G10196" s="354"/>
      <c r="H10196" s="354"/>
      <c r="I10196" s="354"/>
      <c r="J10196" s="354"/>
      <c r="K10196" s="354"/>
      <c r="L10196" s="354"/>
      <c r="M10196" s="354"/>
      <c r="N10196" s="354"/>
    </row>
    <row r="10197" spans="5:14" s="353" customFormat="1">
      <c r="E10197" s="354"/>
      <c r="F10197" s="354"/>
      <c r="G10197" s="354"/>
      <c r="H10197" s="354"/>
      <c r="I10197" s="354"/>
      <c r="J10197" s="354"/>
      <c r="K10197" s="354"/>
      <c r="L10197" s="354"/>
      <c r="M10197" s="354"/>
      <c r="N10197" s="354"/>
    </row>
    <row r="10198" spans="5:14" s="353" customFormat="1">
      <c r="E10198" s="354"/>
      <c r="F10198" s="354"/>
      <c r="G10198" s="354"/>
      <c r="H10198" s="354"/>
      <c r="I10198" s="354"/>
      <c r="J10198" s="354"/>
      <c r="K10198" s="354"/>
      <c r="L10198" s="354"/>
      <c r="M10198" s="354"/>
      <c r="N10198" s="354"/>
    </row>
    <row r="10199" spans="5:14" s="353" customFormat="1">
      <c r="E10199" s="354"/>
      <c r="F10199" s="354"/>
      <c r="G10199" s="354"/>
      <c r="H10199" s="354"/>
      <c r="I10199" s="354"/>
      <c r="J10199" s="354"/>
      <c r="K10199" s="354"/>
      <c r="L10199" s="354"/>
      <c r="M10199" s="354"/>
      <c r="N10199" s="354"/>
    </row>
    <row r="10200" spans="5:14" s="353" customFormat="1">
      <c r="E10200" s="354"/>
      <c r="F10200" s="354"/>
      <c r="G10200" s="354"/>
      <c r="H10200" s="354"/>
      <c r="I10200" s="354"/>
      <c r="J10200" s="354"/>
      <c r="K10200" s="354"/>
      <c r="L10200" s="354"/>
      <c r="M10200" s="354"/>
      <c r="N10200" s="354"/>
    </row>
    <row r="10201" spans="5:14" s="353" customFormat="1">
      <c r="E10201" s="354"/>
      <c r="F10201" s="354"/>
      <c r="G10201" s="354"/>
      <c r="H10201" s="354"/>
      <c r="I10201" s="354"/>
      <c r="J10201" s="354"/>
      <c r="K10201" s="354"/>
      <c r="L10201" s="354"/>
      <c r="M10201" s="354"/>
      <c r="N10201" s="354"/>
    </row>
    <row r="10202" spans="5:14" s="353" customFormat="1">
      <c r="E10202" s="354"/>
      <c r="F10202" s="354"/>
      <c r="G10202" s="354"/>
      <c r="H10202" s="354"/>
      <c r="I10202" s="354"/>
      <c r="J10202" s="354"/>
      <c r="K10202" s="354"/>
      <c r="L10202" s="354"/>
      <c r="M10202" s="354"/>
      <c r="N10202" s="354"/>
    </row>
    <row r="10203" spans="5:14" s="353" customFormat="1">
      <c r="E10203" s="354"/>
      <c r="F10203" s="354"/>
      <c r="G10203" s="354"/>
      <c r="H10203" s="354"/>
      <c r="I10203" s="354"/>
      <c r="J10203" s="354"/>
      <c r="K10203" s="354"/>
      <c r="L10203" s="354"/>
      <c r="M10203" s="354"/>
      <c r="N10203" s="354"/>
    </row>
    <row r="10204" spans="5:14" s="353" customFormat="1">
      <c r="E10204" s="354"/>
      <c r="F10204" s="354"/>
      <c r="G10204" s="354"/>
      <c r="H10204" s="354"/>
      <c r="I10204" s="354"/>
      <c r="J10204" s="354"/>
      <c r="K10204" s="354"/>
      <c r="L10204" s="354"/>
      <c r="M10204" s="354"/>
      <c r="N10204" s="354"/>
    </row>
    <row r="10205" spans="5:14" s="353" customFormat="1">
      <c r="E10205" s="354"/>
      <c r="F10205" s="354"/>
      <c r="G10205" s="354"/>
      <c r="H10205" s="354"/>
      <c r="I10205" s="354"/>
      <c r="J10205" s="354"/>
      <c r="K10205" s="354"/>
      <c r="L10205" s="354"/>
      <c r="M10205" s="354"/>
      <c r="N10205" s="354"/>
    </row>
    <row r="10206" spans="5:14" s="353" customFormat="1">
      <c r="E10206" s="354"/>
      <c r="F10206" s="354"/>
      <c r="G10206" s="354"/>
      <c r="H10206" s="354"/>
      <c r="I10206" s="354"/>
      <c r="J10206" s="354"/>
      <c r="K10206" s="354"/>
      <c r="L10206" s="354"/>
      <c r="M10206" s="354"/>
      <c r="N10206" s="354"/>
    </row>
    <row r="10207" spans="5:14" s="353" customFormat="1">
      <c r="E10207" s="354"/>
      <c r="F10207" s="354"/>
      <c r="G10207" s="354"/>
      <c r="H10207" s="354"/>
      <c r="I10207" s="354"/>
      <c r="J10207" s="354"/>
      <c r="K10207" s="354"/>
      <c r="L10207" s="354"/>
      <c r="M10207" s="354"/>
      <c r="N10207" s="354"/>
    </row>
    <row r="10208" spans="5:14" s="353" customFormat="1">
      <c r="E10208" s="354"/>
      <c r="F10208" s="354"/>
      <c r="G10208" s="354"/>
      <c r="H10208" s="354"/>
      <c r="I10208" s="354"/>
      <c r="J10208" s="354"/>
      <c r="K10208" s="354"/>
      <c r="L10208" s="354"/>
      <c r="M10208" s="354"/>
      <c r="N10208" s="354"/>
    </row>
    <row r="10209" spans="5:14" s="353" customFormat="1">
      <c r="E10209" s="354"/>
      <c r="F10209" s="354"/>
      <c r="G10209" s="354"/>
      <c r="H10209" s="354"/>
      <c r="I10209" s="354"/>
      <c r="J10209" s="354"/>
      <c r="K10209" s="354"/>
      <c r="L10209" s="354"/>
      <c r="M10209" s="354"/>
      <c r="N10209" s="354"/>
    </row>
    <row r="10210" spans="5:14" s="353" customFormat="1">
      <c r="E10210" s="354"/>
      <c r="F10210" s="354"/>
      <c r="G10210" s="354"/>
      <c r="H10210" s="354"/>
      <c r="I10210" s="354"/>
      <c r="J10210" s="354"/>
      <c r="K10210" s="354"/>
      <c r="L10210" s="354"/>
      <c r="M10210" s="354"/>
      <c r="N10210" s="354"/>
    </row>
    <row r="10211" spans="5:14" s="353" customFormat="1">
      <c r="E10211" s="354"/>
      <c r="F10211" s="354"/>
      <c r="G10211" s="354"/>
      <c r="H10211" s="354"/>
      <c r="I10211" s="354"/>
      <c r="J10211" s="354"/>
      <c r="K10211" s="354"/>
      <c r="L10211" s="354"/>
      <c r="M10211" s="354"/>
      <c r="N10211" s="354"/>
    </row>
    <row r="10212" spans="5:14" s="353" customFormat="1">
      <c r="E10212" s="354"/>
      <c r="F10212" s="354"/>
      <c r="G10212" s="354"/>
      <c r="H10212" s="354"/>
      <c r="I10212" s="354"/>
      <c r="J10212" s="354"/>
      <c r="K10212" s="354"/>
      <c r="L10212" s="354"/>
      <c r="M10212" s="354"/>
      <c r="N10212" s="354"/>
    </row>
    <row r="10213" spans="5:14" s="353" customFormat="1">
      <c r="E10213" s="354"/>
      <c r="F10213" s="354"/>
      <c r="G10213" s="354"/>
      <c r="H10213" s="354"/>
      <c r="I10213" s="354"/>
      <c r="J10213" s="354"/>
      <c r="K10213" s="354"/>
      <c r="L10213" s="354"/>
      <c r="M10213" s="354"/>
      <c r="N10213" s="354"/>
    </row>
    <row r="10214" spans="5:14" s="353" customFormat="1">
      <c r="E10214" s="354"/>
      <c r="F10214" s="354"/>
      <c r="G10214" s="354"/>
      <c r="H10214" s="354"/>
      <c r="I10214" s="354"/>
      <c r="J10214" s="354"/>
      <c r="K10214" s="354"/>
      <c r="L10214" s="354"/>
      <c r="M10214" s="354"/>
      <c r="N10214" s="354"/>
    </row>
    <row r="10215" spans="5:14" s="353" customFormat="1">
      <c r="E10215" s="354"/>
      <c r="F10215" s="354"/>
      <c r="G10215" s="354"/>
      <c r="H10215" s="354"/>
      <c r="I10215" s="354"/>
      <c r="J10215" s="354"/>
      <c r="K10215" s="354"/>
      <c r="L10215" s="354"/>
      <c r="M10215" s="354"/>
      <c r="N10215" s="354"/>
    </row>
    <row r="10216" spans="5:14" s="353" customFormat="1">
      <c r="E10216" s="354"/>
      <c r="F10216" s="354"/>
      <c r="G10216" s="354"/>
      <c r="H10216" s="354"/>
      <c r="I10216" s="354"/>
      <c r="J10216" s="354"/>
      <c r="K10216" s="354"/>
      <c r="L10216" s="354"/>
      <c r="M10216" s="354"/>
      <c r="N10216" s="354"/>
    </row>
    <row r="10217" spans="5:14" s="353" customFormat="1">
      <c r="E10217" s="354"/>
      <c r="F10217" s="354"/>
      <c r="G10217" s="354"/>
      <c r="H10217" s="354"/>
      <c r="I10217" s="354"/>
      <c r="J10217" s="354"/>
      <c r="K10217" s="354"/>
      <c r="L10217" s="354"/>
      <c r="M10217" s="354"/>
      <c r="N10217" s="354"/>
    </row>
    <row r="10218" spans="5:14" s="353" customFormat="1">
      <c r="E10218" s="354"/>
      <c r="F10218" s="354"/>
      <c r="G10218" s="354"/>
      <c r="H10218" s="354"/>
      <c r="I10218" s="354"/>
      <c r="J10218" s="354"/>
      <c r="K10218" s="354"/>
      <c r="L10218" s="354"/>
      <c r="M10218" s="354"/>
      <c r="N10218" s="354"/>
    </row>
    <row r="10219" spans="5:14" s="353" customFormat="1">
      <c r="E10219" s="354"/>
      <c r="F10219" s="354"/>
      <c r="G10219" s="354"/>
      <c r="H10219" s="354"/>
      <c r="I10219" s="354"/>
      <c r="J10219" s="354"/>
      <c r="K10219" s="354"/>
      <c r="L10219" s="354"/>
      <c r="M10219" s="354"/>
      <c r="N10219" s="354"/>
    </row>
    <row r="10220" spans="5:14" s="353" customFormat="1">
      <c r="E10220" s="354"/>
      <c r="F10220" s="354"/>
      <c r="G10220" s="354"/>
      <c r="H10220" s="354"/>
      <c r="I10220" s="354"/>
      <c r="J10220" s="354"/>
      <c r="K10220" s="354"/>
      <c r="L10220" s="354"/>
      <c r="M10220" s="354"/>
      <c r="N10220" s="354"/>
    </row>
    <row r="10221" spans="5:14" s="353" customFormat="1">
      <c r="E10221" s="354"/>
      <c r="F10221" s="354"/>
      <c r="G10221" s="354"/>
      <c r="H10221" s="354"/>
      <c r="I10221" s="354"/>
      <c r="J10221" s="354"/>
      <c r="K10221" s="354"/>
      <c r="L10221" s="354"/>
      <c r="M10221" s="354"/>
      <c r="N10221" s="354"/>
    </row>
    <row r="10222" spans="5:14" s="353" customFormat="1">
      <c r="E10222" s="354"/>
      <c r="F10222" s="354"/>
      <c r="G10222" s="354"/>
      <c r="H10222" s="354"/>
      <c r="I10222" s="354"/>
      <c r="J10222" s="354"/>
      <c r="K10222" s="354"/>
      <c r="L10222" s="354"/>
      <c r="M10222" s="354"/>
      <c r="N10222" s="354"/>
    </row>
    <row r="10223" spans="5:14" s="353" customFormat="1">
      <c r="E10223" s="354"/>
      <c r="F10223" s="354"/>
      <c r="G10223" s="354"/>
      <c r="H10223" s="354"/>
      <c r="I10223" s="354"/>
      <c r="J10223" s="354"/>
      <c r="K10223" s="354"/>
      <c r="L10223" s="354"/>
      <c r="M10223" s="354"/>
      <c r="N10223" s="354"/>
    </row>
    <row r="10224" spans="5:14" s="353" customFormat="1">
      <c r="E10224" s="354"/>
      <c r="F10224" s="354"/>
      <c r="G10224" s="354"/>
      <c r="H10224" s="354"/>
      <c r="I10224" s="354"/>
      <c r="J10224" s="354"/>
      <c r="K10224" s="354"/>
      <c r="L10224" s="354"/>
      <c r="M10224" s="354"/>
      <c r="N10224" s="354"/>
    </row>
    <row r="10225" spans="5:14" s="353" customFormat="1">
      <c r="E10225" s="354"/>
      <c r="F10225" s="354"/>
      <c r="G10225" s="354"/>
      <c r="H10225" s="354"/>
      <c r="I10225" s="354"/>
      <c r="J10225" s="354"/>
      <c r="K10225" s="354"/>
      <c r="L10225" s="354"/>
      <c r="M10225" s="354"/>
      <c r="N10225" s="354"/>
    </row>
    <row r="10226" spans="5:14" s="353" customFormat="1">
      <c r="E10226" s="354"/>
      <c r="F10226" s="354"/>
      <c r="G10226" s="354"/>
      <c r="H10226" s="354"/>
      <c r="I10226" s="354"/>
      <c r="J10226" s="354"/>
      <c r="K10226" s="354"/>
      <c r="L10226" s="354"/>
      <c r="M10226" s="354"/>
      <c r="N10226" s="354"/>
    </row>
    <row r="10227" spans="5:14" s="353" customFormat="1">
      <c r="E10227" s="354"/>
      <c r="F10227" s="354"/>
      <c r="G10227" s="354"/>
      <c r="H10227" s="354"/>
      <c r="I10227" s="354"/>
      <c r="J10227" s="354"/>
      <c r="K10227" s="354"/>
      <c r="L10227" s="354"/>
      <c r="M10227" s="354"/>
      <c r="N10227" s="354"/>
    </row>
    <row r="10228" spans="5:14" s="353" customFormat="1">
      <c r="E10228" s="354"/>
      <c r="F10228" s="354"/>
      <c r="G10228" s="354"/>
      <c r="H10228" s="354"/>
      <c r="I10228" s="354"/>
      <c r="J10228" s="354"/>
      <c r="K10228" s="354"/>
      <c r="L10228" s="354"/>
      <c r="M10228" s="354"/>
      <c r="N10228" s="354"/>
    </row>
    <row r="10229" spans="5:14" s="353" customFormat="1">
      <c r="E10229" s="354"/>
      <c r="F10229" s="354"/>
      <c r="G10229" s="354"/>
      <c r="H10229" s="354"/>
      <c r="I10229" s="354"/>
      <c r="J10229" s="354"/>
      <c r="K10229" s="354"/>
      <c r="L10229" s="354"/>
      <c r="M10229" s="354"/>
      <c r="N10229" s="354"/>
    </row>
    <row r="10230" spans="5:14" s="353" customFormat="1">
      <c r="E10230" s="354"/>
      <c r="F10230" s="354"/>
      <c r="G10230" s="354"/>
      <c r="H10230" s="354"/>
      <c r="I10230" s="354"/>
      <c r="J10230" s="354"/>
      <c r="K10230" s="354"/>
      <c r="L10230" s="354"/>
      <c r="M10230" s="354"/>
      <c r="N10230" s="354"/>
    </row>
    <row r="10231" spans="5:14" s="353" customFormat="1">
      <c r="E10231" s="354"/>
      <c r="F10231" s="354"/>
      <c r="G10231" s="354"/>
      <c r="H10231" s="354"/>
      <c r="I10231" s="354"/>
      <c r="J10231" s="354"/>
      <c r="K10231" s="354"/>
      <c r="L10231" s="354"/>
      <c r="M10231" s="354"/>
      <c r="N10231" s="354"/>
    </row>
    <row r="10232" spans="5:14" s="353" customFormat="1">
      <c r="E10232" s="354"/>
      <c r="F10232" s="354"/>
      <c r="G10232" s="354"/>
      <c r="H10232" s="354"/>
      <c r="I10232" s="354"/>
      <c r="J10232" s="354"/>
      <c r="K10232" s="354"/>
      <c r="L10232" s="354"/>
      <c r="M10232" s="354"/>
      <c r="N10232" s="354"/>
    </row>
    <row r="10233" spans="5:14" s="353" customFormat="1">
      <c r="E10233" s="354"/>
      <c r="F10233" s="354"/>
      <c r="G10233" s="354"/>
      <c r="H10233" s="354"/>
      <c r="I10233" s="354"/>
      <c r="J10233" s="354"/>
      <c r="K10233" s="354"/>
      <c r="L10233" s="354"/>
      <c r="M10233" s="354"/>
      <c r="N10233" s="354"/>
    </row>
    <row r="10234" spans="5:14" s="353" customFormat="1">
      <c r="E10234" s="354"/>
      <c r="F10234" s="354"/>
      <c r="G10234" s="354"/>
      <c r="H10234" s="354"/>
      <c r="I10234" s="354"/>
      <c r="J10234" s="354"/>
      <c r="K10234" s="354"/>
      <c r="L10234" s="354"/>
      <c r="M10234" s="354"/>
      <c r="N10234" s="354"/>
    </row>
    <row r="10235" spans="5:14" s="353" customFormat="1">
      <c r="E10235" s="354"/>
      <c r="F10235" s="354"/>
      <c r="G10235" s="354"/>
      <c r="H10235" s="354"/>
      <c r="I10235" s="354"/>
      <c r="J10235" s="354"/>
      <c r="K10235" s="354"/>
      <c r="L10235" s="354"/>
      <c r="M10235" s="354"/>
      <c r="N10235" s="354"/>
    </row>
    <row r="10236" spans="5:14" s="353" customFormat="1">
      <c r="E10236" s="354"/>
      <c r="F10236" s="354"/>
      <c r="G10236" s="354"/>
      <c r="H10236" s="354"/>
      <c r="I10236" s="354"/>
      <c r="J10236" s="354"/>
      <c r="K10236" s="354"/>
      <c r="L10236" s="354"/>
      <c r="M10236" s="354"/>
      <c r="N10236" s="354"/>
    </row>
    <row r="10237" spans="5:14" s="353" customFormat="1">
      <c r="E10237" s="354"/>
      <c r="F10237" s="354"/>
      <c r="G10237" s="354"/>
      <c r="H10237" s="354"/>
      <c r="I10237" s="354"/>
      <c r="J10237" s="354"/>
      <c r="K10237" s="354"/>
      <c r="L10237" s="354"/>
      <c r="M10237" s="354"/>
      <c r="N10237" s="354"/>
    </row>
    <row r="10238" spans="5:14" s="353" customFormat="1">
      <c r="E10238" s="354"/>
      <c r="F10238" s="354"/>
      <c r="G10238" s="354"/>
      <c r="H10238" s="354"/>
      <c r="I10238" s="354"/>
      <c r="J10238" s="354"/>
      <c r="K10238" s="354"/>
      <c r="L10238" s="354"/>
      <c r="M10238" s="354"/>
      <c r="N10238" s="354"/>
    </row>
    <row r="10239" spans="5:14" s="353" customFormat="1">
      <c r="E10239" s="354"/>
      <c r="F10239" s="354"/>
      <c r="G10239" s="354"/>
      <c r="H10239" s="354"/>
      <c r="I10239" s="354"/>
      <c r="J10239" s="354"/>
      <c r="K10239" s="354"/>
      <c r="L10239" s="354"/>
      <c r="M10239" s="354"/>
      <c r="N10239" s="354"/>
    </row>
    <row r="10240" spans="5:14" s="353" customFormat="1">
      <c r="E10240" s="354"/>
      <c r="F10240" s="354"/>
      <c r="G10240" s="354"/>
      <c r="H10240" s="354"/>
      <c r="I10240" s="354"/>
      <c r="J10240" s="354"/>
      <c r="K10240" s="354"/>
      <c r="L10240" s="354"/>
      <c r="M10240" s="354"/>
      <c r="N10240" s="354"/>
    </row>
    <row r="10241" spans="5:14" s="353" customFormat="1">
      <c r="E10241" s="354"/>
      <c r="F10241" s="354"/>
      <c r="G10241" s="354"/>
      <c r="H10241" s="354"/>
      <c r="I10241" s="354"/>
      <c r="J10241" s="354"/>
      <c r="K10241" s="354"/>
      <c r="L10241" s="354"/>
      <c r="M10241" s="354"/>
      <c r="N10241" s="354"/>
    </row>
    <row r="10242" spans="5:14" s="353" customFormat="1">
      <c r="E10242" s="354"/>
      <c r="F10242" s="354"/>
      <c r="G10242" s="354"/>
      <c r="H10242" s="354"/>
      <c r="I10242" s="354"/>
      <c r="J10242" s="354"/>
      <c r="K10242" s="354"/>
      <c r="L10242" s="354"/>
      <c r="M10242" s="354"/>
      <c r="N10242" s="354"/>
    </row>
    <row r="10243" spans="5:14" s="353" customFormat="1">
      <c r="E10243" s="354"/>
      <c r="F10243" s="354"/>
      <c r="G10243" s="354"/>
      <c r="H10243" s="354"/>
      <c r="I10243" s="354"/>
      <c r="J10243" s="354"/>
      <c r="K10243" s="354"/>
      <c r="L10243" s="354"/>
      <c r="M10243" s="354"/>
      <c r="N10243" s="354"/>
    </row>
    <row r="10244" spans="5:14" s="353" customFormat="1">
      <c r="E10244" s="354"/>
      <c r="F10244" s="354"/>
      <c r="G10244" s="354"/>
      <c r="H10244" s="354"/>
      <c r="I10244" s="354"/>
      <c r="J10244" s="354"/>
      <c r="K10244" s="354"/>
      <c r="L10244" s="354"/>
      <c r="M10244" s="354"/>
      <c r="N10244" s="354"/>
    </row>
    <row r="10245" spans="5:14" s="353" customFormat="1">
      <c r="E10245" s="354"/>
      <c r="F10245" s="354"/>
      <c r="G10245" s="354"/>
      <c r="H10245" s="354"/>
      <c r="I10245" s="354"/>
      <c r="J10245" s="354"/>
      <c r="K10245" s="354"/>
      <c r="L10245" s="354"/>
      <c r="M10245" s="354"/>
      <c r="N10245" s="354"/>
    </row>
    <row r="10246" spans="5:14" s="353" customFormat="1">
      <c r="E10246" s="354"/>
      <c r="F10246" s="354"/>
      <c r="G10246" s="354"/>
      <c r="H10246" s="354"/>
      <c r="I10246" s="354"/>
      <c r="J10246" s="354"/>
      <c r="K10246" s="354"/>
      <c r="L10246" s="354"/>
      <c r="M10246" s="354"/>
      <c r="N10246" s="354"/>
    </row>
    <row r="10247" spans="5:14" s="353" customFormat="1">
      <c r="E10247" s="354"/>
      <c r="F10247" s="354"/>
      <c r="G10247" s="354"/>
      <c r="H10247" s="354"/>
      <c r="I10247" s="354"/>
      <c r="J10247" s="354"/>
      <c r="K10247" s="354"/>
      <c r="L10247" s="354"/>
      <c r="M10247" s="354"/>
      <c r="N10247" s="354"/>
    </row>
    <row r="10248" spans="5:14" s="353" customFormat="1">
      <c r="E10248" s="354"/>
      <c r="F10248" s="354"/>
      <c r="G10248" s="354"/>
      <c r="H10248" s="354"/>
      <c r="I10248" s="354"/>
      <c r="J10248" s="354"/>
      <c r="K10248" s="354"/>
      <c r="L10248" s="354"/>
      <c r="M10248" s="354"/>
      <c r="N10248" s="354"/>
    </row>
    <row r="10249" spans="5:14" s="353" customFormat="1">
      <c r="E10249" s="354"/>
      <c r="F10249" s="354"/>
      <c r="G10249" s="354"/>
      <c r="H10249" s="354"/>
      <c r="I10249" s="354"/>
      <c r="J10249" s="354"/>
      <c r="K10249" s="354"/>
      <c r="L10249" s="354"/>
      <c r="M10249" s="354"/>
      <c r="N10249" s="354"/>
    </row>
    <row r="10250" spans="5:14" s="353" customFormat="1">
      <c r="E10250" s="354"/>
      <c r="F10250" s="354"/>
      <c r="G10250" s="354"/>
      <c r="H10250" s="354"/>
      <c r="I10250" s="354"/>
      <c r="J10250" s="354"/>
      <c r="K10250" s="354"/>
      <c r="L10250" s="354"/>
      <c r="M10250" s="354"/>
      <c r="N10250" s="354"/>
    </row>
    <row r="10251" spans="5:14" s="353" customFormat="1">
      <c r="E10251" s="354"/>
      <c r="F10251" s="354"/>
      <c r="G10251" s="354"/>
      <c r="H10251" s="354"/>
      <c r="I10251" s="354"/>
      <c r="J10251" s="354"/>
      <c r="K10251" s="354"/>
      <c r="L10251" s="354"/>
      <c r="M10251" s="354"/>
      <c r="N10251" s="354"/>
    </row>
    <row r="10252" spans="5:14" s="353" customFormat="1">
      <c r="E10252" s="354"/>
      <c r="F10252" s="354"/>
      <c r="G10252" s="354"/>
      <c r="H10252" s="354"/>
      <c r="I10252" s="354"/>
      <c r="J10252" s="354"/>
      <c r="K10252" s="354"/>
      <c r="L10252" s="354"/>
      <c r="M10252" s="354"/>
      <c r="N10252" s="354"/>
    </row>
    <row r="10253" spans="5:14" s="353" customFormat="1">
      <c r="E10253" s="354"/>
      <c r="F10253" s="354"/>
      <c r="G10253" s="354"/>
      <c r="H10253" s="354"/>
      <c r="I10253" s="354"/>
      <c r="J10253" s="354"/>
      <c r="K10253" s="354"/>
      <c r="L10253" s="354"/>
      <c r="M10253" s="354"/>
      <c r="N10253" s="354"/>
    </row>
    <row r="10254" spans="5:14" s="353" customFormat="1">
      <c r="E10254" s="354"/>
      <c r="F10254" s="354"/>
      <c r="G10254" s="354"/>
      <c r="H10254" s="354"/>
      <c r="I10254" s="354"/>
      <c r="J10254" s="354"/>
      <c r="K10254" s="354"/>
      <c r="L10254" s="354"/>
      <c r="M10254" s="354"/>
      <c r="N10254" s="354"/>
    </row>
    <row r="10255" spans="5:14" s="353" customFormat="1">
      <c r="E10255" s="354"/>
      <c r="F10255" s="354"/>
      <c r="G10255" s="354"/>
      <c r="H10255" s="354"/>
      <c r="I10255" s="354"/>
      <c r="J10255" s="354"/>
      <c r="K10255" s="354"/>
      <c r="L10255" s="354"/>
      <c r="M10255" s="354"/>
      <c r="N10255" s="354"/>
    </row>
    <row r="10256" spans="5:14" s="353" customFormat="1">
      <c r="E10256" s="354"/>
      <c r="F10256" s="354"/>
      <c r="G10256" s="354"/>
      <c r="H10256" s="354"/>
      <c r="I10256" s="354"/>
      <c r="J10256" s="354"/>
      <c r="K10256" s="354"/>
      <c r="L10256" s="354"/>
      <c r="M10256" s="354"/>
      <c r="N10256" s="354"/>
    </row>
    <row r="10257" spans="5:14" s="353" customFormat="1">
      <c r="E10257" s="354"/>
      <c r="F10257" s="354"/>
      <c r="G10257" s="354"/>
      <c r="H10257" s="354"/>
      <c r="I10257" s="354"/>
      <c r="J10257" s="354"/>
      <c r="K10257" s="354"/>
      <c r="L10257" s="354"/>
      <c r="M10257" s="354"/>
      <c r="N10257" s="354"/>
    </row>
    <row r="10258" spans="5:14" s="353" customFormat="1">
      <c r="E10258" s="354"/>
      <c r="F10258" s="354"/>
      <c r="G10258" s="354"/>
      <c r="H10258" s="354"/>
      <c r="I10258" s="354"/>
      <c r="J10258" s="354"/>
      <c r="K10258" s="354"/>
      <c r="L10258" s="354"/>
      <c r="M10258" s="354"/>
      <c r="N10258" s="354"/>
    </row>
    <row r="10259" spans="5:14" s="353" customFormat="1">
      <c r="E10259" s="354"/>
      <c r="F10259" s="354"/>
      <c r="G10259" s="354"/>
      <c r="H10259" s="354"/>
      <c r="I10259" s="354"/>
      <c r="J10259" s="354"/>
      <c r="K10259" s="354"/>
      <c r="L10259" s="354"/>
      <c r="M10259" s="354"/>
      <c r="N10259" s="354"/>
    </row>
    <row r="10260" spans="5:14" s="353" customFormat="1">
      <c r="E10260" s="354"/>
      <c r="F10260" s="354"/>
      <c r="G10260" s="354"/>
      <c r="H10260" s="354"/>
      <c r="I10260" s="354"/>
      <c r="J10260" s="354"/>
      <c r="K10260" s="354"/>
      <c r="L10260" s="354"/>
      <c r="M10260" s="354"/>
      <c r="N10260" s="354"/>
    </row>
    <row r="10261" spans="5:14" s="353" customFormat="1">
      <c r="E10261" s="354"/>
      <c r="F10261" s="354"/>
      <c r="G10261" s="354"/>
      <c r="H10261" s="354"/>
      <c r="I10261" s="354"/>
      <c r="J10261" s="354"/>
      <c r="K10261" s="354"/>
      <c r="L10261" s="354"/>
      <c r="M10261" s="354"/>
      <c r="N10261" s="354"/>
    </row>
    <row r="10262" spans="5:14" s="353" customFormat="1">
      <c r="E10262" s="354"/>
      <c r="F10262" s="354"/>
      <c r="G10262" s="354"/>
      <c r="H10262" s="354"/>
      <c r="I10262" s="354"/>
      <c r="J10262" s="354"/>
      <c r="K10262" s="354"/>
      <c r="L10262" s="354"/>
      <c r="M10262" s="354"/>
      <c r="N10262" s="354"/>
    </row>
    <row r="10263" spans="5:14" s="353" customFormat="1">
      <c r="E10263" s="354"/>
      <c r="F10263" s="354"/>
      <c r="G10263" s="354"/>
      <c r="H10263" s="354"/>
      <c r="I10263" s="354"/>
      <c r="J10263" s="354"/>
      <c r="K10263" s="354"/>
      <c r="L10263" s="354"/>
      <c r="M10263" s="354"/>
      <c r="N10263" s="354"/>
    </row>
    <row r="10264" spans="5:14" s="353" customFormat="1">
      <c r="E10264" s="354"/>
      <c r="F10264" s="354"/>
      <c r="G10264" s="354"/>
      <c r="H10264" s="354"/>
      <c r="I10264" s="354"/>
      <c r="J10264" s="354"/>
      <c r="K10264" s="354"/>
      <c r="L10264" s="354"/>
      <c r="M10264" s="354"/>
      <c r="N10264" s="354"/>
    </row>
    <row r="10265" spans="5:14" s="353" customFormat="1">
      <c r="E10265" s="354"/>
      <c r="F10265" s="354"/>
      <c r="G10265" s="354"/>
      <c r="H10265" s="354"/>
      <c r="I10265" s="354"/>
      <c r="J10265" s="354"/>
      <c r="K10265" s="354"/>
      <c r="L10265" s="354"/>
      <c r="M10265" s="354"/>
      <c r="N10265" s="354"/>
    </row>
    <row r="10266" spans="5:14" s="353" customFormat="1">
      <c r="E10266" s="354"/>
      <c r="F10266" s="354"/>
      <c r="G10266" s="354"/>
      <c r="H10266" s="354"/>
      <c r="I10266" s="354"/>
      <c r="J10266" s="354"/>
      <c r="K10266" s="354"/>
      <c r="L10266" s="354"/>
      <c r="M10266" s="354"/>
      <c r="N10266" s="354"/>
    </row>
    <row r="10267" spans="5:14" s="353" customFormat="1">
      <c r="E10267" s="354"/>
      <c r="F10267" s="354"/>
      <c r="G10267" s="354"/>
      <c r="H10267" s="354"/>
      <c r="I10267" s="354"/>
      <c r="J10267" s="354"/>
      <c r="K10267" s="354"/>
      <c r="L10267" s="354"/>
      <c r="M10267" s="354"/>
      <c r="N10267" s="354"/>
    </row>
    <row r="10268" spans="5:14" s="353" customFormat="1">
      <c r="E10268" s="354"/>
      <c r="F10268" s="354"/>
      <c r="G10268" s="354"/>
      <c r="H10268" s="354"/>
      <c r="I10268" s="354"/>
      <c r="J10268" s="354"/>
      <c r="K10268" s="354"/>
      <c r="L10268" s="354"/>
      <c r="M10268" s="354"/>
      <c r="N10268" s="354"/>
    </row>
    <row r="10269" spans="5:14" s="353" customFormat="1">
      <c r="E10269" s="354"/>
      <c r="F10269" s="354"/>
      <c r="G10269" s="354"/>
      <c r="H10269" s="354"/>
      <c r="I10269" s="354"/>
      <c r="J10269" s="354"/>
      <c r="K10269" s="354"/>
      <c r="L10269" s="354"/>
      <c r="M10269" s="354"/>
      <c r="N10269" s="354"/>
    </row>
    <row r="10270" spans="5:14" s="353" customFormat="1">
      <c r="E10270" s="354"/>
      <c r="F10270" s="354"/>
      <c r="G10270" s="354"/>
      <c r="H10270" s="354"/>
      <c r="I10270" s="354"/>
      <c r="J10270" s="354"/>
      <c r="K10270" s="354"/>
      <c r="L10270" s="354"/>
      <c r="M10270" s="354"/>
      <c r="N10270" s="354"/>
    </row>
    <row r="10271" spans="5:14" s="353" customFormat="1">
      <c r="E10271" s="354"/>
      <c r="F10271" s="354"/>
      <c r="G10271" s="354"/>
      <c r="H10271" s="354"/>
      <c r="I10271" s="354"/>
      <c r="J10271" s="354"/>
      <c r="K10271" s="354"/>
      <c r="L10271" s="354"/>
      <c r="M10271" s="354"/>
      <c r="N10271" s="354"/>
    </row>
    <row r="10272" spans="5:14" s="353" customFormat="1">
      <c r="E10272" s="354"/>
      <c r="F10272" s="354"/>
      <c r="G10272" s="354"/>
      <c r="H10272" s="354"/>
      <c r="I10272" s="354"/>
      <c r="J10272" s="354"/>
      <c r="K10272" s="354"/>
      <c r="L10272" s="354"/>
      <c r="M10272" s="354"/>
      <c r="N10272" s="354"/>
    </row>
    <row r="10273" spans="5:14" s="353" customFormat="1">
      <c r="E10273" s="354"/>
      <c r="F10273" s="354"/>
      <c r="G10273" s="354"/>
      <c r="H10273" s="354"/>
      <c r="I10273" s="354"/>
      <c r="J10273" s="354"/>
      <c r="K10273" s="354"/>
      <c r="L10273" s="354"/>
      <c r="M10273" s="354"/>
      <c r="N10273" s="354"/>
    </row>
    <row r="10274" spans="5:14" s="353" customFormat="1">
      <c r="E10274" s="354"/>
      <c r="F10274" s="354"/>
      <c r="G10274" s="354"/>
      <c r="H10274" s="354"/>
      <c r="I10274" s="354"/>
      <c r="J10274" s="354"/>
      <c r="K10274" s="354"/>
      <c r="L10274" s="354"/>
      <c r="M10274" s="354"/>
      <c r="N10274" s="354"/>
    </row>
    <row r="10275" spans="5:14" s="353" customFormat="1">
      <c r="E10275" s="354"/>
      <c r="F10275" s="354"/>
      <c r="G10275" s="354"/>
      <c r="H10275" s="354"/>
      <c r="I10275" s="354"/>
      <c r="J10275" s="354"/>
      <c r="K10275" s="354"/>
      <c r="L10275" s="354"/>
      <c r="M10275" s="354"/>
      <c r="N10275" s="354"/>
    </row>
    <row r="10276" spans="5:14" s="353" customFormat="1">
      <c r="E10276" s="354"/>
      <c r="F10276" s="354"/>
      <c r="G10276" s="354"/>
      <c r="H10276" s="354"/>
      <c r="I10276" s="354"/>
      <c r="J10276" s="354"/>
      <c r="K10276" s="354"/>
      <c r="L10276" s="354"/>
      <c r="M10276" s="354"/>
      <c r="N10276" s="354"/>
    </row>
    <row r="10277" spans="5:14" s="353" customFormat="1">
      <c r="E10277" s="354"/>
      <c r="F10277" s="354"/>
      <c r="G10277" s="354"/>
      <c r="H10277" s="354"/>
      <c r="I10277" s="354"/>
      <c r="J10277" s="354"/>
      <c r="K10277" s="354"/>
      <c r="L10277" s="354"/>
      <c r="M10277" s="354"/>
      <c r="N10277" s="354"/>
    </row>
    <row r="10278" spans="5:14" s="353" customFormat="1">
      <c r="E10278" s="354"/>
      <c r="F10278" s="354"/>
      <c r="G10278" s="354"/>
      <c r="H10278" s="354"/>
      <c r="I10278" s="354"/>
      <c r="J10278" s="354"/>
      <c r="K10278" s="354"/>
      <c r="L10278" s="354"/>
      <c r="M10278" s="354"/>
      <c r="N10278" s="354"/>
    </row>
    <row r="10279" spans="5:14" s="353" customFormat="1">
      <c r="E10279" s="354"/>
      <c r="F10279" s="354"/>
      <c r="G10279" s="354"/>
      <c r="H10279" s="354"/>
      <c r="I10279" s="354"/>
      <c r="J10279" s="354"/>
      <c r="K10279" s="354"/>
      <c r="L10279" s="354"/>
      <c r="M10279" s="354"/>
      <c r="N10279" s="354"/>
    </row>
    <row r="10280" spans="5:14" s="353" customFormat="1">
      <c r="E10280" s="354"/>
      <c r="F10280" s="354"/>
      <c r="G10280" s="354"/>
      <c r="H10280" s="354"/>
      <c r="I10280" s="354"/>
      <c r="J10280" s="354"/>
      <c r="K10280" s="354"/>
      <c r="L10280" s="354"/>
      <c r="M10280" s="354"/>
      <c r="N10280" s="354"/>
    </row>
    <row r="10281" spans="5:14" s="353" customFormat="1">
      <c r="E10281" s="354"/>
      <c r="F10281" s="354"/>
      <c r="G10281" s="354"/>
      <c r="H10281" s="354"/>
      <c r="I10281" s="354"/>
      <c r="J10281" s="354"/>
      <c r="K10281" s="354"/>
      <c r="L10281" s="354"/>
      <c r="M10281" s="354"/>
      <c r="N10281" s="354"/>
    </row>
    <row r="10282" spans="5:14" s="353" customFormat="1">
      <c r="E10282" s="354"/>
      <c r="F10282" s="354"/>
      <c r="G10282" s="354"/>
      <c r="H10282" s="354"/>
      <c r="I10282" s="354"/>
      <c r="J10282" s="354"/>
      <c r="K10282" s="354"/>
      <c r="L10282" s="354"/>
      <c r="M10282" s="354"/>
      <c r="N10282" s="354"/>
    </row>
    <row r="10283" spans="5:14" s="353" customFormat="1">
      <c r="E10283" s="354"/>
      <c r="F10283" s="354"/>
      <c r="G10283" s="354"/>
      <c r="H10283" s="354"/>
      <c r="I10283" s="354"/>
      <c r="J10283" s="354"/>
      <c r="K10283" s="354"/>
      <c r="L10283" s="354"/>
      <c r="M10283" s="354"/>
      <c r="N10283" s="354"/>
    </row>
    <row r="10284" spans="5:14" s="353" customFormat="1">
      <c r="E10284" s="354"/>
      <c r="F10284" s="354"/>
      <c r="G10284" s="354"/>
      <c r="H10284" s="354"/>
      <c r="I10284" s="354"/>
      <c r="J10284" s="354"/>
      <c r="K10284" s="354"/>
      <c r="L10284" s="354"/>
      <c r="M10284" s="354"/>
      <c r="N10284" s="354"/>
    </row>
    <row r="10285" spans="5:14" s="353" customFormat="1">
      <c r="E10285" s="354"/>
      <c r="F10285" s="354"/>
      <c r="G10285" s="354"/>
      <c r="H10285" s="354"/>
      <c r="I10285" s="354"/>
      <c r="J10285" s="354"/>
      <c r="K10285" s="354"/>
      <c r="L10285" s="354"/>
      <c r="M10285" s="354"/>
      <c r="N10285" s="354"/>
    </row>
    <row r="10286" spans="5:14" s="353" customFormat="1">
      <c r="E10286" s="354"/>
      <c r="F10286" s="354"/>
      <c r="G10286" s="354"/>
      <c r="H10286" s="354"/>
      <c r="I10286" s="354"/>
      <c r="J10286" s="354"/>
      <c r="K10286" s="354"/>
      <c r="L10286" s="354"/>
      <c r="M10286" s="354"/>
      <c r="N10286" s="354"/>
    </row>
    <row r="10287" spans="5:14" s="353" customFormat="1">
      <c r="E10287" s="354"/>
      <c r="F10287" s="354"/>
      <c r="G10287" s="354"/>
      <c r="H10287" s="354"/>
      <c r="I10287" s="354"/>
      <c r="J10287" s="354"/>
      <c r="K10287" s="354"/>
      <c r="L10287" s="354"/>
      <c r="M10287" s="354"/>
      <c r="N10287" s="354"/>
    </row>
    <row r="10288" spans="5:14" s="353" customFormat="1">
      <c r="E10288" s="354"/>
      <c r="F10288" s="354"/>
      <c r="G10288" s="354"/>
      <c r="H10288" s="354"/>
      <c r="I10288" s="354"/>
      <c r="J10288" s="354"/>
      <c r="K10288" s="354"/>
      <c r="L10288" s="354"/>
      <c r="M10288" s="354"/>
      <c r="N10288" s="354"/>
    </row>
    <row r="10289" spans="5:14" s="353" customFormat="1">
      <c r="E10289" s="354"/>
      <c r="F10289" s="354"/>
      <c r="G10289" s="354"/>
      <c r="H10289" s="354"/>
      <c r="I10289" s="354"/>
      <c r="J10289" s="354"/>
      <c r="K10289" s="354"/>
      <c r="L10289" s="354"/>
      <c r="M10289" s="354"/>
      <c r="N10289" s="354"/>
    </row>
    <row r="10290" spans="5:14" s="353" customFormat="1">
      <c r="E10290" s="354"/>
      <c r="F10290" s="354"/>
      <c r="G10290" s="354"/>
      <c r="H10290" s="354"/>
      <c r="I10290" s="354"/>
      <c r="J10290" s="354"/>
      <c r="K10290" s="354"/>
      <c r="L10290" s="354"/>
      <c r="M10290" s="354"/>
      <c r="N10290" s="354"/>
    </row>
    <row r="10291" spans="5:14" s="353" customFormat="1">
      <c r="E10291" s="354"/>
      <c r="F10291" s="354"/>
      <c r="G10291" s="354"/>
      <c r="H10291" s="354"/>
      <c r="I10291" s="354"/>
      <c r="J10291" s="354"/>
      <c r="K10291" s="354"/>
      <c r="L10291" s="354"/>
      <c r="M10291" s="354"/>
      <c r="N10291" s="354"/>
    </row>
    <row r="10292" spans="5:14" s="353" customFormat="1">
      <c r="E10292" s="354"/>
      <c r="F10292" s="354"/>
      <c r="G10292" s="354"/>
      <c r="H10292" s="354"/>
      <c r="I10292" s="354"/>
      <c r="J10292" s="354"/>
      <c r="K10292" s="354"/>
      <c r="L10292" s="354"/>
      <c r="M10292" s="354"/>
      <c r="N10292" s="354"/>
    </row>
    <row r="10293" spans="5:14" s="353" customFormat="1">
      <c r="E10293" s="354"/>
      <c r="F10293" s="354"/>
      <c r="G10293" s="354"/>
      <c r="H10293" s="354"/>
      <c r="I10293" s="354"/>
      <c r="J10293" s="354"/>
      <c r="K10293" s="354"/>
      <c r="L10293" s="354"/>
      <c r="M10293" s="354"/>
      <c r="N10293" s="354"/>
    </row>
    <row r="10294" spans="5:14" s="353" customFormat="1">
      <c r="E10294" s="354"/>
      <c r="F10294" s="354"/>
      <c r="G10294" s="354"/>
      <c r="H10294" s="354"/>
      <c r="I10294" s="354"/>
      <c r="J10294" s="354"/>
      <c r="K10294" s="354"/>
      <c r="L10294" s="354"/>
      <c r="M10294" s="354"/>
      <c r="N10294" s="354"/>
    </row>
    <row r="10295" spans="5:14" s="353" customFormat="1">
      <c r="E10295" s="354"/>
      <c r="F10295" s="354"/>
      <c r="G10295" s="354"/>
      <c r="H10295" s="354"/>
      <c r="I10295" s="354"/>
      <c r="J10295" s="354"/>
      <c r="K10295" s="354"/>
      <c r="L10295" s="354"/>
      <c r="M10295" s="354"/>
      <c r="N10295" s="354"/>
    </row>
    <row r="10296" spans="5:14" s="353" customFormat="1">
      <c r="E10296" s="354"/>
      <c r="F10296" s="354"/>
      <c r="G10296" s="354"/>
      <c r="H10296" s="354"/>
      <c r="I10296" s="354"/>
      <c r="J10296" s="354"/>
      <c r="K10296" s="354"/>
      <c r="L10296" s="354"/>
      <c r="M10296" s="354"/>
      <c r="N10296" s="354"/>
    </row>
    <row r="10297" spans="5:14" s="353" customFormat="1">
      <c r="E10297" s="354"/>
      <c r="F10297" s="354"/>
      <c r="G10297" s="354"/>
      <c r="H10297" s="354"/>
      <c r="I10297" s="354"/>
      <c r="J10297" s="354"/>
      <c r="K10297" s="354"/>
      <c r="L10297" s="354"/>
      <c r="M10297" s="354"/>
      <c r="N10297" s="354"/>
    </row>
    <row r="10298" spans="5:14" s="353" customFormat="1">
      <c r="E10298" s="354"/>
      <c r="F10298" s="354"/>
      <c r="G10298" s="354"/>
      <c r="H10298" s="354"/>
      <c r="I10298" s="354"/>
      <c r="J10298" s="354"/>
      <c r="K10298" s="354"/>
      <c r="L10298" s="354"/>
      <c r="M10298" s="354"/>
      <c r="N10298" s="354"/>
    </row>
    <row r="10299" spans="5:14" s="353" customFormat="1">
      <c r="E10299" s="354"/>
      <c r="F10299" s="354"/>
      <c r="G10299" s="354"/>
      <c r="H10299" s="354"/>
      <c r="I10299" s="354"/>
      <c r="J10299" s="354"/>
      <c r="K10299" s="354"/>
      <c r="L10299" s="354"/>
      <c r="M10299" s="354"/>
      <c r="N10299" s="354"/>
    </row>
    <row r="10300" spans="5:14" s="353" customFormat="1">
      <c r="E10300" s="354"/>
      <c r="F10300" s="354"/>
      <c r="G10300" s="354"/>
      <c r="H10300" s="354"/>
      <c r="I10300" s="354"/>
      <c r="J10300" s="354"/>
      <c r="K10300" s="354"/>
      <c r="L10300" s="354"/>
      <c r="M10300" s="354"/>
      <c r="N10300" s="354"/>
    </row>
    <row r="10301" spans="5:14" s="353" customFormat="1">
      <c r="E10301" s="354"/>
      <c r="F10301" s="354"/>
      <c r="G10301" s="354"/>
      <c r="H10301" s="354"/>
      <c r="I10301" s="354"/>
      <c r="J10301" s="354"/>
      <c r="K10301" s="354"/>
      <c r="L10301" s="354"/>
      <c r="M10301" s="354"/>
      <c r="N10301" s="354"/>
    </row>
    <row r="10302" spans="5:14" s="353" customFormat="1">
      <c r="E10302" s="354"/>
      <c r="F10302" s="354"/>
      <c r="G10302" s="354"/>
      <c r="H10302" s="354"/>
      <c r="I10302" s="354"/>
      <c r="J10302" s="354"/>
      <c r="K10302" s="354"/>
      <c r="L10302" s="354"/>
      <c r="M10302" s="354"/>
      <c r="N10302" s="354"/>
    </row>
    <row r="10303" spans="5:14" s="353" customFormat="1">
      <c r="E10303" s="354"/>
      <c r="F10303" s="354"/>
      <c r="G10303" s="354"/>
      <c r="H10303" s="354"/>
      <c r="I10303" s="354"/>
      <c r="J10303" s="354"/>
      <c r="K10303" s="354"/>
      <c r="L10303" s="354"/>
      <c r="M10303" s="354"/>
      <c r="N10303" s="354"/>
    </row>
    <row r="10304" spans="5:14" s="353" customFormat="1">
      <c r="E10304" s="354"/>
      <c r="F10304" s="354"/>
      <c r="G10304" s="354"/>
      <c r="H10304" s="354"/>
      <c r="I10304" s="354"/>
      <c r="J10304" s="354"/>
      <c r="K10304" s="354"/>
      <c r="L10304" s="354"/>
      <c r="M10304" s="354"/>
      <c r="N10304" s="354"/>
    </row>
    <row r="10305" spans="5:14" s="353" customFormat="1">
      <c r="E10305" s="354"/>
      <c r="F10305" s="354"/>
      <c r="G10305" s="354"/>
      <c r="H10305" s="354"/>
      <c r="I10305" s="354"/>
      <c r="J10305" s="354"/>
      <c r="K10305" s="354"/>
      <c r="L10305" s="354"/>
      <c r="M10305" s="354"/>
      <c r="N10305" s="354"/>
    </row>
    <row r="10306" spans="5:14" s="353" customFormat="1">
      <c r="E10306" s="354"/>
      <c r="F10306" s="354"/>
      <c r="G10306" s="354"/>
      <c r="H10306" s="354"/>
      <c r="I10306" s="354"/>
      <c r="J10306" s="354"/>
      <c r="K10306" s="354"/>
      <c r="L10306" s="354"/>
      <c r="M10306" s="354"/>
      <c r="N10306" s="354"/>
    </row>
    <row r="10307" spans="5:14" s="353" customFormat="1">
      <c r="E10307" s="354"/>
      <c r="F10307" s="354"/>
      <c r="G10307" s="354"/>
      <c r="H10307" s="354"/>
      <c r="I10307" s="354"/>
      <c r="J10307" s="354"/>
      <c r="K10307" s="354"/>
      <c r="L10307" s="354"/>
      <c r="M10307" s="354"/>
      <c r="N10307" s="354"/>
    </row>
    <row r="10308" spans="5:14" s="353" customFormat="1">
      <c r="E10308" s="354"/>
      <c r="F10308" s="354"/>
      <c r="G10308" s="354"/>
      <c r="H10308" s="354"/>
      <c r="I10308" s="354"/>
      <c r="J10308" s="354"/>
      <c r="K10308" s="354"/>
      <c r="L10308" s="354"/>
      <c r="M10308" s="354"/>
      <c r="N10308" s="354"/>
    </row>
    <row r="10309" spans="5:14" s="353" customFormat="1">
      <c r="E10309" s="354"/>
      <c r="F10309" s="354"/>
      <c r="G10309" s="354"/>
      <c r="H10309" s="354"/>
      <c r="I10309" s="354"/>
      <c r="J10309" s="354"/>
      <c r="K10309" s="354"/>
      <c r="L10309" s="354"/>
      <c r="M10309" s="354"/>
      <c r="N10309" s="354"/>
    </row>
    <row r="10310" spans="5:14" s="353" customFormat="1">
      <c r="E10310" s="354"/>
      <c r="F10310" s="354"/>
      <c r="G10310" s="354"/>
      <c r="H10310" s="354"/>
      <c r="I10310" s="354"/>
      <c r="J10310" s="354"/>
      <c r="K10310" s="354"/>
      <c r="L10310" s="354"/>
      <c r="M10310" s="354"/>
      <c r="N10310" s="354"/>
    </row>
    <row r="10311" spans="5:14" s="353" customFormat="1">
      <c r="E10311" s="354"/>
      <c r="F10311" s="354"/>
      <c r="G10311" s="354"/>
      <c r="H10311" s="354"/>
      <c r="I10311" s="354"/>
      <c r="J10311" s="354"/>
      <c r="K10311" s="354"/>
      <c r="L10311" s="354"/>
      <c r="M10311" s="354"/>
      <c r="N10311" s="354"/>
    </row>
    <row r="10312" spans="5:14" s="353" customFormat="1">
      <c r="E10312" s="354"/>
      <c r="F10312" s="354"/>
      <c r="G10312" s="354"/>
      <c r="H10312" s="354"/>
      <c r="I10312" s="354"/>
      <c r="J10312" s="354"/>
      <c r="K10312" s="354"/>
      <c r="L10312" s="354"/>
      <c r="M10312" s="354"/>
      <c r="N10312" s="354"/>
    </row>
    <row r="10313" spans="5:14" s="353" customFormat="1">
      <c r="E10313" s="354"/>
      <c r="F10313" s="354"/>
      <c r="G10313" s="354"/>
      <c r="H10313" s="354"/>
      <c r="I10313" s="354"/>
      <c r="J10313" s="354"/>
      <c r="K10313" s="354"/>
      <c r="L10313" s="354"/>
      <c r="M10313" s="354"/>
      <c r="N10313" s="354"/>
    </row>
    <row r="10314" spans="5:14" s="353" customFormat="1">
      <c r="E10314" s="354"/>
      <c r="F10314" s="354"/>
      <c r="G10314" s="354"/>
      <c r="H10314" s="354"/>
      <c r="I10314" s="354"/>
      <c r="J10314" s="354"/>
      <c r="K10314" s="354"/>
      <c r="L10314" s="354"/>
      <c r="M10314" s="354"/>
      <c r="N10314" s="354"/>
    </row>
    <row r="10315" spans="5:14" s="353" customFormat="1">
      <c r="E10315" s="354"/>
      <c r="F10315" s="354"/>
      <c r="G10315" s="354"/>
      <c r="H10315" s="354"/>
      <c r="I10315" s="354"/>
      <c r="J10315" s="354"/>
      <c r="K10315" s="354"/>
      <c r="L10315" s="354"/>
      <c r="M10315" s="354"/>
      <c r="N10315" s="354"/>
    </row>
    <row r="10316" spans="5:14" s="353" customFormat="1">
      <c r="E10316" s="354"/>
      <c r="F10316" s="354"/>
      <c r="G10316" s="354"/>
      <c r="H10316" s="354"/>
      <c r="I10316" s="354"/>
      <c r="J10316" s="354"/>
      <c r="K10316" s="354"/>
      <c r="L10316" s="354"/>
      <c r="M10316" s="354"/>
      <c r="N10316" s="354"/>
    </row>
    <row r="10317" spans="5:14" s="353" customFormat="1">
      <c r="E10317" s="354"/>
      <c r="F10317" s="354"/>
      <c r="G10317" s="354"/>
      <c r="H10317" s="354"/>
      <c r="I10317" s="354"/>
      <c r="J10317" s="354"/>
      <c r="K10317" s="354"/>
      <c r="L10317" s="354"/>
      <c r="M10317" s="354"/>
      <c r="N10317" s="354"/>
    </row>
    <row r="10318" spans="5:14" s="353" customFormat="1">
      <c r="E10318" s="354"/>
      <c r="F10318" s="354"/>
      <c r="G10318" s="354"/>
      <c r="H10318" s="354"/>
      <c r="I10318" s="354"/>
      <c r="J10318" s="354"/>
      <c r="K10318" s="354"/>
      <c r="L10318" s="354"/>
      <c r="M10318" s="354"/>
      <c r="N10318" s="354"/>
    </row>
    <row r="10319" spans="5:14" s="353" customFormat="1">
      <c r="E10319" s="354"/>
      <c r="F10319" s="354"/>
      <c r="G10319" s="354"/>
      <c r="H10319" s="354"/>
      <c r="I10319" s="354"/>
      <c r="J10319" s="354"/>
      <c r="K10319" s="354"/>
      <c r="L10319" s="354"/>
      <c r="M10319" s="354"/>
      <c r="N10319" s="354"/>
    </row>
    <row r="10320" spans="5:14" s="353" customFormat="1">
      <c r="E10320" s="354"/>
      <c r="F10320" s="354"/>
      <c r="G10320" s="354"/>
      <c r="H10320" s="354"/>
      <c r="I10320" s="354"/>
      <c r="J10320" s="354"/>
      <c r="K10320" s="354"/>
      <c r="L10320" s="354"/>
      <c r="M10320" s="354"/>
      <c r="N10320" s="354"/>
    </row>
    <row r="10321" spans="5:14" s="353" customFormat="1">
      <c r="E10321" s="354"/>
      <c r="F10321" s="354"/>
      <c r="G10321" s="354"/>
      <c r="H10321" s="354"/>
      <c r="I10321" s="354"/>
      <c r="J10321" s="354"/>
      <c r="K10321" s="354"/>
      <c r="L10321" s="354"/>
      <c r="M10321" s="354"/>
      <c r="N10321" s="354"/>
    </row>
    <row r="10322" spans="5:14" s="353" customFormat="1">
      <c r="E10322" s="354"/>
      <c r="F10322" s="354"/>
      <c r="G10322" s="354"/>
      <c r="H10322" s="354"/>
      <c r="I10322" s="354"/>
      <c r="J10322" s="354"/>
      <c r="K10322" s="354"/>
      <c r="L10322" s="354"/>
      <c r="M10322" s="354"/>
      <c r="N10322" s="354"/>
    </row>
    <row r="10323" spans="5:14" s="353" customFormat="1">
      <c r="E10323" s="354"/>
      <c r="F10323" s="354"/>
      <c r="G10323" s="354"/>
      <c r="H10323" s="354"/>
      <c r="I10323" s="354"/>
      <c r="J10323" s="354"/>
      <c r="K10323" s="354"/>
      <c r="L10323" s="354"/>
      <c r="M10323" s="354"/>
      <c r="N10323" s="354"/>
    </row>
    <row r="10324" spans="5:14" s="353" customFormat="1">
      <c r="E10324" s="354"/>
      <c r="F10324" s="354"/>
      <c r="G10324" s="354"/>
      <c r="H10324" s="354"/>
      <c r="I10324" s="354"/>
      <c r="J10324" s="354"/>
      <c r="K10324" s="354"/>
      <c r="L10324" s="354"/>
      <c r="M10324" s="354"/>
      <c r="N10324" s="354"/>
    </row>
    <row r="10325" spans="5:14" s="353" customFormat="1">
      <c r="E10325" s="354"/>
      <c r="F10325" s="354"/>
      <c r="G10325" s="354"/>
      <c r="H10325" s="354"/>
      <c r="I10325" s="354"/>
      <c r="J10325" s="354"/>
      <c r="K10325" s="354"/>
      <c r="L10325" s="354"/>
      <c r="M10325" s="354"/>
      <c r="N10325" s="354"/>
    </row>
    <row r="10326" spans="5:14" s="353" customFormat="1">
      <c r="E10326" s="354"/>
      <c r="F10326" s="354"/>
      <c r="G10326" s="354"/>
      <c r="H10326" s="354"/>
      <c r="I10326" s="354"/>
      <c r="J10326" s="354"/>
      <c r="K10326" s="354"/>
      <c r="L10326" s="354"/>
      <c r="M10326" s="354"/>
      <c r="N10326" s="354"/>
    </row>
    <row r="10327" spans="5:14" s="353" customFormat="1">
      <c r="E10327" s="354"/>
      <c r="F10327" s="354"/>
      <c r="G10327" s="354"/>
      <c r="H10327" s="354"/>
      <c r="I10327" s="354"/>
      <c r="J10327" s="354"/>
      <c r="K10327" s="354"/>
      <c r="L10327" s="354"/>
      <c r="M10327" s="354"/>
      <c r="N10327" s="354"/>
    </row>
    <row r="10328" spans="5:14" s="353" customFormat="1">
      <c r="E10328" s="354"/>
      <c r="F10328" s="354"/>
      <c r="G10328" s="354"/>
      <c r="H10328" s="354"/>
      <c r="I10328" s="354"/>
      <c r="J10328" s="354"/>
      <c r="K10328" s="354"/>
      <c r="L10328" s="354"/>
      <c r="M10328" s="354"/>
      <c r="N10328" s="354"/>
    </row>
    <row r="10329" spans="5:14" s="353" customFormat="1">
      <c r="E10329" s="354"/>
      <c r="F10329" s="354"/>
      <c r="G10329" s="354"/>
      <c r="H10329" s="354"/>
      <c r="I10329" s="354"/>
      <c r="J10329" s="354"/>
      <c r="K10329" s="354"/>
      <c r="L10329" s="354"/>
      <c r="M10329" s="354"/>
      <c r="N10329" s="354"/>
    </row>
    <row r="10330" spans="5:14" s="353" customFormat="1">
      <c r="E10330" s="354"/>
      <c r="F10330" s="354"/>
      <c r="G10330" s="354"/>
      <c r="H10330" s="354"/>
      <c r="I10330" s="354"/>
      <c r="J10330" s="354"/>
      <c r="K10330" s="354"/>
      <c r="L10330" s="354"/>
      <c r="M10330" s="354"/>
      <c r="N10330" s="354"/>
    </row>
    <row r="10331" spans="5:14" s="353" customFormat="1">
      <c r="E10331" s="354"/>
      <c r="F10331" s="354"/>
      <c r="G10331" s="354"/>
      <c r="H10331" s="354"/>
      <c r="I10331" s="354"/>
      <c r="J10331" s="354"/>
      <c r="K10331" s="354"/>
      <c r="L10331" s="354"/>
      <c r="M10331" s="354"/>
      <c r="N10331" s="354"/>
    </row>
    <row r="10332" spans="5:14" s="353" customFormat="1">
      <c r="E10332" s="354"/>
      <c r="F10332" s="354"/>
      <c r="G10332" s="354"/>
      <c r="H10332" s="354"/>
      <c r="I10332" s="354"/>
      <c r="J10332" s="354"/>
      <c r="K10332" s="354"/>
      <c r="L10332" s="354"/>
      <c r="M10332" s="354"/>
      <c r="N10332" s="354"/>
    </row>
    <row r="10333" spans="5:14" s="353" customFormat="1">
      <c r="E10333" s="354"/>
      <c r="F10333" s="354"/>
      <c r="G10333" s="354"/>
      <c r="H10333" s="354"/>
      <c r="I10333" s="354"/>
      <c r="J10333" s="354"/>
      <c r="K10333" s="354"/>
      <c r="L10333" s="354"/>
      <c r="M10333" s="354"/>
      <c r="N10333" s="354"/>
    </row>
    <row r="10334" spans="5:14" s="353" customFormat="1">
      <c r="E10334" s="354"/>
      <c r="F10334" s="354"/>
      <c r="G10334" s="354"/>
      <c r="H10334" s="354"/>
      <c r="I10334" s="354"/>
      <c r="J10334" s="354"/>
      <c r="K10334" s="354"/>
      <c r="L10334" s="354"/>
      <c r="M10334" s="354"/>
      <c r="N10334" s="354"/>
    </row>
    <row r="10335" spans="5:14" s="353" customFormat="1">
      <c r="E10335" s="354"/>
      <c r="F10335" s="354"/>
      <c r="G10335" s="354"/>
      <c r="H10335" s="354"/>
      <c r="I10335" s="354"/>
      <c r="J10335" s="354"/>
      <c r="K10335" s="354"/>
      <c r="L10335" s="354"/>
      <c r="M10335" s="354"/>
      <c r="N10335" s="354"/>
    </row>
    <row r="10336" spans="5:14" s="353" customFormat="1">
      <c r="E10336" s="354"/>
      <c r="F10336" s="354"/>
      <c r="G10336" s="354"/>
      <c r="H10336" s="354"/>
      <c r="I10336" s="354"/>
      <c r="J10336" s="354"/>
      <c r="K10336" s="354"/>
      <c r="L10336" s="354"/>
      <c r="M10336" s="354"/>
      <c r="N10336" s="354"/>
    </row>
    <row r="10337" spans="5:14" s="353" customFormat="1">
      <c r="E10337" s="354"/>
      <c r="F10337" s="354"/>
      <c r="G10337" s="354"/>
      <c r="H10337" s="354"/>
      <c r="I10337" s="354"/>
      <c r="J10337" s="354"/>
      <c r="K10337" s="354"/>
      <c r="L10337" s="354"/>
      <c r="M10337" s="354"/>
      <c r="N10337" s="354"/>
    </row>
    <row r="10338" spans="5:14" s="353" customFormat="1">
      <c r="E10338" s="354"/>
      <c r="F10338" s="354"/>
      <c r="G10338" s="354"/>
      <c r="H10338" s="354"/>
      <c r="I10338" s="354"/>
      <c r="J10338" s="354"/>
      <c r="K10338" s="354"/>
      <c r="L10338" s="354"/>
      <c r="M10338" s="354"/>
      <c r="N10338" s="354"/>
    </row>
    <row r="10339" spans="5:14" s="353" customFormat="1">
      <c r="E10339" s="354"/>
      <c r="F10339" s="354"/>
      <c r="G10339" s="354"/>
      <c r="H10339" s="354"/>
      <c r="I10339" s="354"/>
      <c r="J10339" s="354"/>
      <c r="K10339" s="354"/>
      <c r="L10339" s="354"/>
      <c r="M10339" s="354"/>
      <c r="N10339" s="354"/>
    </row>
    <row r="10340" spans="5:14" s="353" customFormat="1">
      <c r="E10340" s="354"/>
      <c r="F10340" s="354"/>
      <c r="G10340" s="354"/>
      <c r="H10340" s="354"/>
      <c r="I10340" s="354"/>
      <c r="J10340" s="354"/>
      <c r="K10340" s="354"/>
      <c r="L10340" s="354"/>
      <c r="M10340" s="354"/>
      <c r="N10340" s="354"/>
    </row>
    <row r="10341" spans="5:14" s="353" customFormat="1">
      <c r="E10341" s="354"/>
      <c r="F10341" s="354"/>
      <c r="G10341" s="354"/>
      <c r="H10341" s="354"/>
      <c r="I10341" s="354"/>
      <c r="J10341" s="354"/>
      <c r="K10341" s="354"/>
      <c r="L10341" s="354"/>
      <c r="M10341" s="354"/>
      <c r="N10341" s="354"/>
    </row>
    <row r="10342" spans="5:14" s="353" customFormat="1">
      <c r="E10342" s="354"/>
      <c r="F10342" s="354"/>
      <c r="G10342" s="354"/>
      <c r="H10342" s="354"/>
      <c r="I10342" s="354"/>
      <c r="J10342" s="354"/>
      <c r="K10342" s="354"/>
      <c r="L10342" s="354"/>
      <c r="M10342" s="354"/>
      <c r="N10342" s="354"/>
    </row>
    <row r="10343" spans="5:14" s="353" customFormat="1">
      <c r="E10343" s="354"/>
      <c r="F10343" s="354"/>
      <c r="G10343" s="354"/>
      <c r="H10343" s="354"/>
      <c r="I10343" s="354"/>
      <c r="J10343" s="354"/>
      <c r="K10343" s="354"/>
      <c r="L10343" s="354"/>
      <c r="M10343" s="354"/>
      <c r="N10343" s="354"/>
    </row>
    <row r="10344" spans="5:14" s="353" customFormat="1">
      <c r="E10344" s="354"/>
      <c r="F10344" s="354"/>
      <c r="G10344" s="354"/>
      <c r="H10344" s="354"/>
      <c r="I10344" s="354"/>
      <c r="J10344" s="354"/>
      <c r="K10344" s="354"/>
      <c r="L10344" s="354"/>
      <c r="M10344" s="354"/>
      <c r="N10344" s="354"/>
    </row>
    <row r="10345" spans="5:14" s="353" customFormat="1">
      <c r="E10345" s="354"/>
      <c r="F10345" s="354"/>
      <c r="G10345" s="354"/>
      <c r="H10345" s="354"/>
      <c r="I10345" s="354"/>
      <c r="J10345" s="354"/>
      <c r="K10345" s="354"/>
      <c r="L10345" s="354"/>
      <c r="M10345" s="354"/>
      <c r="N10345" s="354"/>
    </row>
    <row r="10346" spans="5:14" s="353" customFormat="1">
      <c r="E10346" s="354"/>
      <c r="F10346" s="354"/>
      <c r="G10346" s="354"/>
      <c r="H10346" s="354"/>
      <c r="I10346" s="354"/>
      <c r="J10346" s="354"/>
      <c r="K10346" s="354"/>
      <c r="L10346" s="354"/>
      <c r="M10346" s="354"/>
      <c r="N10346" s="354"/>
    </row>
    <row r="10347" spans="5:14" s="353" customFormat="1">
      <c r="E10347" s="354"/>
      <c r="F10347" s="354"/>
      <c r="G10347" s="354"/>
      <c r="H10347" s="354"/>
      <c r="I10347" s="354"/>
      <c r="J10347" s="354"/>
      <c r="K10347" s="354"/>
      <c r="L10347" s="354"/>
      <c r="M10347" s="354"/>
      <c r="N10347" s="354"/>
    </row>
    <row r="10348" spans="5:14" s="353" customFormat="1">
      <c r="E10348" s="354"/>
      <c r="F10348" s="354"/>
      <c r="G10348" s="354"/>
      <c r="H10348" s="354"/>
      <c r="I10348" s="354"/>
      <c r="J10348" s="354"/>
      <c r="K10348" s="354"/>
      <c r="L10348" s="354"/>
      <c r="M10348" s="354"/>
      <c r="N10348" s="354"/>
    </row>
    <row r="10349" spans="5:14" s="353" customFormat="1">
      <c r="E10349" s="354"/>
      <c r="F10349" s="354"/>
      <c r="G10349" s="354"/>
      <c r="H10349" s="354"/>
      <c r="I10349" s="354"/>
      <c r="J10349" s="354"/>
      <c r="K10349" s="354"/>
      <c r="L10349" s="354"/>
      <c r="M10349" s="354"/>
      <c r="N10349" s="354"/>
    </row>
    <row r="10350" spans="5:14" s="353" customFormat="1">
      <c r="E10350" s="354"/>
      <c r="F10350" s="354"/>
      <c r="G10350" s="354"/>
      <c r="H10350" s="354"/>
      <c r="I10350" s="354"/>
      <c r="J10350" s="354"/>
      <c r="K10350" s="354"/>
      <c r="L10350" s="354"/>
      <c r="M10350" s="354"/>
      <c r="N10350" s="354"/>
    </row>
    <row r="10351" spans="5:14" s="353" customFormat="1">
      <c r="E10351" s="354"/>
      <c r="F10351" s="354"/>
      <c r="G10351" s="354"/>
      <c r="H10351" s="354"/>
      <c r="I10351" s="354"/>
      <c r="J10351" s="354"/>
      <c r="K10351" s="354"/>
      <c r="L10351" s="354"/>
      <c r="M10351" s="354"/>
      <c r="N10351" s="354"/>
    </row>
    <row r="10352" spans="5:14" s="353" customFormat="1">
      <c r="E10352" s="354"/>
      <c r="F10352" s="354"/>
      <c r="G10352" s="354"/>
      <c r="H10352" s="354"/>
      <c r="I10352" s="354"/>
      <c r="J10352" s="354"/>
      <c r="K10352" s="354"/>
      <c r="L10352" s="354"/>
      <c r="M10352" s="354"/>
      <c r="N10352" s="354"/>
    </row>
    <row r="10353" spans="5:14" s="353" customFormat="1">
      <c r="E10353" s="354"/>
      <c r="F10353" s="354"/>
      <c r="G10353" s="354"/>
      <c r="H10353" s="354"/>
      <c r="I10353" s="354"/>
      <c r="J10353" s="354"/>
      <c r="K10353" s="354"/>
      <c r="L10353" s="354"/>
      <c r="M10353" s="354"/>
      <c r="N10353" s="354"/>
    </row>
    <row r="10354" spans="5:14" s="353" customFormat="1">
      <c r="E10354" s="354"/>
      <c r="F10354" s="354"/>
      <c r="G10354" s="354"/>
      <c r="H10354" s="354"/>
      <c r="I10354" s="354"/>
      <c r="J10354" s="354"/>
      <c r="K10354" s="354"/>
      <c r="L10354" s="354"/>
      <c r="M10354" s="354"/>
      <c r="N10354" s="354"/>
    </row>
    <row r="10355" spans="5:14" s="353" customFormat="1">
      <c r="E10355" s="354"/>
      <c r="F10355" s="354"/>
      <c r="G10355" s="354"/>
      <c r="H10355" s="354"/>
      <c r="I10355" s="354"/>
      <c r="J10355" s="354"/>
      <c r="K10355" s="354"/>
      <c r="L10355" s="354"/>
      <c r="M10355" s="354"/>
      <c r="N10355" s="354"/>
    </row>
    <row r="10356" spans="5:14" s="353" customFormat="1">
      <c r="E10356" s="354"/>
      <c r="F10356" s="354"/>
      <c r="G10356" s="354"/>
      <c r="H10356" s="354"/>
      <c r="I10356" s="354"/>
      <c r="J10356" s="354"/>
      <c r="K10356" s="354"/>
      <c r="L10356" s="354"/>
      <c r="M10356" s="354"/>
      <c r="N10356" s="354"/>
    </row>
    <row r="10357" spans="5:14" s="353" customFormat="1">
      <c r="E10357" s="354"/>
      <c r="F10357" s="354"/>
      <c r="G10357" s="354"/>
      <c r="H10357" s="354"/>
      <c r="I10357" s="354"/>
      <c r="J10357" s="354"/>
      <c r="K10357" s="354"/>
      <c r="L10357" s="354"/>
      <c r="M10357" s="354"/>
      <c r="N10357" s="354"/>
    </row>
    <row r="10358" spans="5:14" s="353" customFormat="1">
      <c r="E10358" s="354"/>
      <c r="F10358" s="354"/>
      <c r="G10358" s="354"/>
      <c r="H10358" s="354"/>
      <c r="I10358" s="354"/>
      <c r="J10358" s="354"/>
      <c r="K10358" s="354"/>
      <c r="L10358" s="354"/>
      <c r="M10358" s="354"/>
      <c r="N10358" s="354"/>
    </row>
    <row r="10359" spans="5:14" s="353" customFormat="1">
      <c r="E10359" s="354"/>
      <c r="F10359" s="354"/>
      <c r="G10359" s="354"/>
      <c r="H10359" s="354"/>
      <c r="I10359" s="354"/>
      <c r="J10359" s="354"/>
      <c r="K10359" s="354"/>
      <c r="L10359" s="354"/>
      <c r="M10359" s="354"/>
      <c r="N10359" s="354"/>
    </row>
    <row r="10360" spans="5:14" s="353" customFormat="1">
      <c r="E10360" s="354"/>
      <c r="F10360" s="354"/>
      <c r="G10360" s="354"/>
      <c r="H10360" s="354"/>
      <c r="I10360" s="354"/>
      <c r="J10360" s="354"/>
      <c r="K10360" s="354"/>
      <c r="L10360" s="354"/>
      <c r="M10360" s="354"/>
      <c r="N10360" s="354"/>
    </row>
    <row r="10361" spans="5:14" s="353" customFormat="1">
      <c r="E10361" s="354"/>
      <c r="F10361" s="354"/>
      <c r="G10361" s="354"/>
      <c r="H10361" s="354"/>
      <c r="I10361" s="354"/>
      <c r="J10361" s="354"/>
      <c r="K10361" s="354"/>
      <c r="L10361" s="354"/>
      <c r="M10361" s="354"/>
      <c r="N10361" s="354"/>
    </row>
    <row r="10362" spans="5:14" s="353" customFormat="1">
      <c r="E10362" s="354"/>
      <c r="F10362" s="354"/>
      <c r="G10362" s="354"/>
      <c r="H10362" s="354"/>
      <c r="I10362" s="354"/>
      <c r="J10362" s="354"/>
      <c r="K10362" s="354"/>
      <c r="L10362" s="354"/>
      <c r="M10362" s="354"/>
      <c r="N10362" s="354"/>
    </row>
    <row r="10363" spans="5:14" s="353" customFormat="1">
      <c r="E10363" s="354"/>
      <c r="F10363" s="354"/>
      <c r="G10363" s="354"/>
      <c r="H10363" s="354"/>
      <c r="I10363" s="354"/>
      <c r="J10363" s="354"/>
      <c r="K10363" s="354"/>
      <c r="L10363" s="354"/>
      <c r="M10363" s="354"/>
      <c r="N10363" s="354"/>
    </row>
    <row r="10364" spans="5:14" s="353" customFormat="1">
      <c r="E10364" s="354"/>
      <c r="F10364" s="354"/>
      <c r="G10364" s="354"/>
      <c r="H10364" s="354"/>
      <c r="I10364" s="354"/>
      <c r="J10364" s="354"/>
      <c r="K10364" s="354"/>
      <c r="L10364" s="354"/>
      <c r="M10364" s="354"/>
      <c r="N10364" s="354"/>
    </row>
    <row r="10365" spans="5:14" s="353" customFormat="1">
      <c r="E10365" s="354"/>
      <c r="F10365" s="354"/>
      <c r="G10365" s="354"/>
      <c r="H10365" s="354"/>
      <c r="I10365" s="354"/>
      <c r="J10365" s="354"/>
      <c r="K10365" s="354"/>
      <c r="L10365" s="354"/>
      <c r="M10365" s="354"/>
      <c r="N10365" s="354"/>
    </row>
    <row r="10366" spans="5:14" s="353" customFormat="1">
      <c r="E10366" s="354"/>
      <c r="F10366" s="354"/>
      <c r="G10366" s="354"/>
      <c r="H10366" s="354"/>
      <c r="I10366" s="354"/>
      <c r="J10366" s="354"/>
      <c r="K10366" s="354"/>
      <c r="L10366" s="354"/>
      <c r="M10366" s="354"/>
      <c r="N10366" s="354"/>
    </row>
    <row r="10367" spans="5:14" s="353" customFormat="1">
      <c r="E10367" s="354"/>
      <c r="F10367" s="354"/>
      <c r="G10367" s="354"/>
      <c r="H10367" s="354"/>
      <c r="I10367" s="354"/>
      <c r="J10367" s="354"/>
      <c r="K10367" s="354"/>
      <c r="L10367" s="354"/>
      <c r="M10367" s="354"/>
      <c r="N10367" s="354"/>
    </row>
    <row r="10368" spans="5:14" s="353" customFormat="1">
      <c r="E10368" s="354"/>
      <c r="F10368" s="354"/>
      <c r="G10368" s="354"/>
      <c r="H10368" s="354"/>
      <c r="I10368" s="354"/>
      <c r="J10368" s="354"/>
      <c r="K10368" s="354"/>
      <c r="L10368" s="354"/>
      <c r="M10368" s="354"/>
      <c r="N10368" s="354"/>
    </row>
    <row r="10369" spans="5:14" s="353" customFormat="1">
      <c r="E10369" s="354"/>
      <c r="F10369" s="354"/>
      <c r="G10369" s="354"/>
      <c r="H10369" s="354"/>
      <c r="I10369" s="354"/>
      <c r="J10369" s="354"/>
      <c r="K10369" s="354"/>
      <c r="L10369" s="354"/>
      <c r="M10369" s="354"/>
      <c r="N10369" s="354"/>
    </row>
    <row r="10370" spans="5:14" s="353" customFormat="1">
      <c r="E10370" s="354"/>
      <c r="F10370" s="354"/>
      <c r="G10370" s="354"/>
      <c r="H10370" s="354"/>
      <c r="I10370" s="354"/>
      <c r="J10370" s="354"/>
      <c r="K10370" s="354"/>
      <c r="L10370" s="354"/>
      <c r="M10370" s="354"/>
      <c r="N10370" s="354"/>
    </row>
    <row r="10371" spans="5:14" s="353" customFormat="1">
      <c r="E10371" s="354"/>
      <c r="F10371" s="354"/>
      <c r="G10371" s="354"/>
      <c r="H10371" s="354"/>
      <c r="I10371" s="354"/>
      <c r="J10371" s="354"/>
      <c r="K10371" s="354"/>
      <c r="L10371" s="354"/>
      <c r="M10371" s="354"/>
      <c r="N10371" s="354"/>
    </row>
    <row r="10372" spans="5:14" s="353" customFormat="1">
      <c r="E10372" s="354"/>
      <c r="F10372" s="354"/>
      <c r="G10372" s="354"/>
      <c r="H10372" s="354"/>
      <c r="I10372" s="354"/>
      <c r="J10372" s="354"/>
      <c r="K10372" s="354"/>
      <c r="L10372" s="354"/>
      <c r="M10372" s="354"/>
      <c r="N10372" s="354"/>
    </row>
    <row r="10373" spans="5:14" s="353" customFormat="1">
      <c r="E10373" s="354"/>
      <c r="F10373" s="354"/>
      <c r="G10373" s="354"/>
      <c r="H10373" s="354"/>
      <c r="I10373" s="354"/>
      <c r="J10373" s="354"/>
      <c r="K10373" s="354"/>
      <c r="L10373" s="354"/>
      <c r="M10373" s="354"/>
      <c r="N10373" s="354"/>
    </row>
    <row r="10374" spans="5:14" s="353" customFormat="1">
      <c r="E10374" s="354"/>
      <c r="F10374" s="354"/>
      <c r="G10374" s="354"/>
      <c r="H10374" s="354"/>
      <c r="I10374" s="354"/>
      <c r="J10374" s="354"/>
      <c r="K10374" s="354"/>
      <c r="L10374" s="354"/>
      <c r="M10374" s="354"/>
      <c r="N10374" s="354"/>
    </row>
    <row r="10375" spans="5:14" s="353" customFormat="1">
      <c r="E10375" s="354"/>
      <c r="F10375" s="354"/>
      <c r="G10375" s="354"/>
      <c r="H10375" s="354"/>
      <c r="I10375" s="354"/>
      <c r="J10375" s="354"/>
      <c r="K10375" s="354"/>
      <c r="L10375" s="354"/>
      <c r="M10375" s="354"/>
      <c r="N10375" s="354"/>
    </row>
    <row r="10376" spans="5:14" s="353" customFormat="1">
      <c r="E10376" s="354"/>
      <c r="F10376" s="354"/>
      <c r="G10376" s="354"/>
      <c r="H10376" s="354"/>
      <c r="I10376" s="354"/>
      <c r="J10376" s="354"/>
      <c r="K10376" s="354"/>
      <c r="L10376" s="354"/>
      <c r="M10376" s="354"/>
      <c r="N10376" s="354"/>
    </row>
    <row r="10377" spans="5:14" s="353" customFormat="1">
      <c r="E10377" s="354"/>
      <c r="F10377" s="354"/>
      <c r="G10377" s="354"/>
      <c r="H10377" s="354"/>
      <c r="I10377" s="354"/>
      <c r="J10377" s="354"/>
      <c r="K10377" s="354"/>
      <c r="L10377" s="354"/>
      <c r="M10377" s="354"/>
      <c r="N10377" s="354"/>
    </row>
    <row r="10378" spans="5:14" s="353" customFormat="1">
      <c r="E10378" s="354"/>
      <c r="F10378" s="354"/>
      <c r="G10378" s="354"/>
      <c r="H10378" s="354"/>
      <c r="I10378" s="354"/>
      <c r="J10378" s="354"/>
      <c r="K10378" s="354"/>
      <c r="L10378" s="354"/>
      <c r="M10378" s="354"/>
      <c r="N10378" s="354"/>
    </row>
    <row r="10379" spans="5:14" s="353" customFormat="1">
      <c r="E10379" s="354"/>
      <c r="F10379" s="354"/>
      <c r="G10379" s="354"/>
      <c r="H10379" s="354"/>
      <c r="I10379" s="354"/>
      <c r="J10379" s="354"/>
      <c r="K10379" s="354"/>
      <c r="L10379" s="354"/>
      <c r="M10379" s="354"/>
      <c r="N10379" s="354"/>
    </row>
    <row r="10380" spans="5:14" s="353" customFormat="1">
      <c r="E10380" s="354"/>
      <c r="F10380" s="354"/>
      <c r="G10380" s="354"/>
      <c r="H10380" s="354"/>
      <c r="I10380" s="354"/>
      <c r="J10380" s="354"/>
      <c r="K10380" s="354"/>
      <c r="L10380" s="354"/>
      <c r="M10380" s="354"/>
      <c r="N10380" s="354"/>
    </row>
    <row r="10381" spans="5:14" s="353" customFormat="1">
      <c r="E10381" s="354"/>
      <c r="F10381" s="354"/>
      <c r="G10381" s="354"/>
      <c r="H10381" s="354"/>
      <c r="I10381" s="354"/>
      <c r="J10381" s="354"/>
      <c r="K10381" s="354"/>
      <c r="L10381" s="354"/>
      <c r="M10381" s="354"/>
      <c r="N10381" s="354"/>
    </row>
    <row r="10382" spans="5:14" s="353" customFormat="1">
      <c r="E10382" s="354"/>
      <c r="F10382" s="354"/>
      <c r="G10382" s="354"/>
      <c r="H10382" s="354"/>
      <c r="I10382" s="354"/>
      <c r="J10382" s="354"/>
      <c r="K10382" s="354"/>
      <c r="L10382" s="354"/>
      <c r="M10382" s="354"/>
      <c r="N10382" s="354"/>
    </row>
    <row r="10383" spans="5:14" s="353" customFormat="1">
      <c r="E10383" s="354"/>
      <c r="F10383" s="354"/>
      <c r="G10383" s="354"/>
      <c r="H10383" s="354"/>
      <c r="I10383" s="354"/>
      <c r="J10383" s="354"/>
      <c r="K10383" s="354"/>
      <c r="L10383" s="354"/>
      <c r="M10383" s="354"/>
      <c r="N10383" s="354"/>
    </row>
    <row r="10384" spans="5:14" s="353" customFormat="1">
      <c r="E10384" s="354"/>
      <c r="F10384" s="354"/>
      <c r="G10384" s="354"/>
      <c r="H10384" s="354"/>
      <c r="I10384" s="354"/>
      <c r="J10384" s="354"/>
      <c r="K10384" s="354"/>
      <c r="L10384" s="354"/>
      <c r="M10384" s="354"/>
      <c r="N10384" s="354"/>
    </row>
    <row r="10385" spans="5:14" s="353" customFormat="1">
      <c r="E10385" s="354"/>
      <c r="F10385" s="354"/>
      <c r="G10385" s="354"/>
      <c r="H10385" s="354"/>
      <c r="I10385" s="354"/>
      <c r="J10385" s="354"/>
      <c r="K10385" s="354"/>
      <c r="L10385" s="354"/>
      <c r="M10385" s="354"/>
      <c r="N10385" s="354"/>
    </row>
    <row r="10386" spans="5:14" s="353" customFormat="1">
      <c r="E10386" s="354"/>
      <c r="F10386" s="354"/>
      <c r="G10386" s="354"/>
      <c r="H10386" s="354"/>
      <c r="I10386" s="354"/>
      <c r="J10386" s="354"/>
      <c r="K10386" s="354"/>
      <c r="L10386" s="354"/>
      <c r="M10386" s="354"/>
      <c r="N10386" s="354"/>
    </row>
    <row r="10387" spans="5:14" s="353" customFormat="1">
      <c r="E10387" s="354"/>
      <c r="F10387" s="354"/>
      <c r="G10387" s="354"/>
      <c r="H10387" s="354"/>
      <c r="I10387" s="354"/>
      <c r="J10387" s="354"/>
      <c r="K10387" s="354"/>
      <c r="L10387" s="354"/>
      <c r="M10387" s="354"/>
      <c r="N10387" s="354"/>
    </row>
    <row r="10388" spans="5:14" s="353" customFormat="1">
      <c r="E10388" s="354"/>
      <c r="F10388" s="354"/>
      <c r="G10388" s="354"/>
      <c r="H10388" s="354"/>
      <c r="I10388" s="354"/>
      <c r="J10388" s="354"/>
      <c r="K10388" s="354"/>
      <c r="L10388" s="354"/>
      <c r="M10388" s="354"/>
      <c r="N10388" s="354"/>
    </row>
    <row r="10389" spans="5:14" s="353" customFormat="1">
      <c r="E10389" s="354"/>
      <c r="F10389" s="354"/>
      <c r="G10389" s="354"/>
      <c r="H10389" s="354"/>
      <c r="I10389" s="354"/>
      <c r="J10389" s="354"/>
      <c r="K10389" s="354"/>
      <c r="L10389" s="354"/>
      <c r="M10389" s="354"/>
      <c r="N10389" s="354"/>
    </row>
    <row r="10390" spans="5:14" s="353" customFormat="1">
      <c r="E10390" s="354"/>
      <c r="F10390" s="354"/>
      <c r="G10390" s="354"/>
      <c r="H10390" s="354"/>
      <c r="I10390" s="354"/>
      <c r="J10390" s="354"/>
      <c r="K10390" s="354"/>
      <c r="L10390" s="354"/>
      <c r="M10390" s="354"/>
      <c r="N10390" s="354"/>
    </row>
    <row r="10391" spans="5:14" s="353" customFormat="1">
      <c r="E10391" s="354"/>
      <c r="F10391" s="354"/>
      <c r="G10391" s="354"/>
      <c r="H10391" s="354"/>
      <c r="I10391" s="354"/>
      <c r="J10391" s="354"/>
      <c r="K10391" s="354"/>
      <c r="L10391" s="354"/>
      <c r="M10391" s="354"/>
      <c r="N10391" s="354"/>
    </row>
    <row r="10392" spans="5:14" s="353" customFormat="1">
      <c r="E10392" s="354"/>
      <c r="F10392" s="354"/>
      <c r="G10392" s="354"/>
      <c r="H10392" s="354"/>
      <c r="I10392" s="354"/>
      <c r="J10392" s="354"/>
      <c r="K10392" s="354"/>
      <c r="L10392" s="354"/>
      <c r="M10392" s="354"/>
      <c r="N10392" s="354"/>
    </row>
    <row r="10393" spans="5:14" s="353" customFormat="1">
      <c r="E10393" s="354"/>
      <c r="F10393" s="354"/>
      <c r="G10393" s="354"/>
      <c r="H10393" s="354"/>
      <c r="I10393" s="354"/>
      <c r="J10393" s="354"/>
      <c r="K10393" s="354"/>
      <c r="L10393" s="354"/>
      <c r="M10393" s="354"/>
      <c r="N10393" s="354"/>
    </row>
    <row r="10394" spans="5:14" s="353" customFormat="1">
      <c r="E10394" s="354"/>
      <c r="F10394" s="354"/>
      <c r="G10394" s="354"/>
      <c r="H10394" s="354"/>
      <c r="I10394" s="354"/>
      <c r="J10394" s="354"/>
      <c r="K10394" s="354"/>
      <c r="L10394" s="354"/>
      <c r="M10394" s="354"/>
      <c r="N10394" s="354"/>
    </row>
    <row r="10395" spans="5:14" s="353" customFormat="1">
      <c r="E10395" s="354"/>
      <c r="F10395" s="354"/>
      <c r="G10395" s="354"/>
      <c r="H10395" s="354"/>
      <c r="I10395" s="354"/>
      <c r="J10395" s="354"/>
      <c r="K10395" s="354"/>
      <c r="L10395" s="354"/>
      <c r="M10395" s="354"/>
      <c r="N10395" s="354"/>
    </row>
    <row r="10396" spans="5:14" s="353" customFormat="1">
      <c r="E10396" s="354"/>
      <c r="F10396" s="354"/>
      <c r="G10396" s="354"/>
      <c r="H10396" s="354"/>
      <c r="I10396" s="354"/>
      <c r="J10396" s="354"/>
      <c r="K10396" s="354"/>
      <c r="L10396" s="354"/>
      <c r="M10396" s="354"/>
      <c r="N10396" s="354"/>
    </row>
    <row r="10397" spans="5:14" s="353" customFormat="1">
      <c r="E10397" s="354"/>
      <c r="F10397" s="354"/>
      <c r="G10397" s="354"/>
      <c r="H10397" s="354"/>
      <c r="I10397" s="354"/>
      <c r="J10397" s="354"/>
      <c r="K10397" s="354"/>
      <c r="L10397" s="354"/>
      <c r="M10397" s="354"/>
      <c r="N10397" s="354"/>
    </row>
    <row r="10398" spans="5:14" s="353" customFormat="1">
      <c r="E10398" s="354"/>
      <c r="F10398" s="354"/>
      <c r="G10398" s="354"/>
      <c r="H10398" s="354"/>
      <c r="I10398" s="354"/>
      <c r="J10398" s="354"/>
      <c r="K10398" s="354"/>
      <c r="L10398" s="354"/>
      <c r="M10398" s="354"/>
      <c r="N10398" s="354"/>
    </row>
    <row r="10399" spans="5:14" s="353" customFormat="1">
      <c r="E10399" s="354"/>
      <c r="F10399" s="354"/>
      <c r="G10399" s="354"/>
      <c r="H10399" s="354"/>
      <c r="I10399" s="354"/>
      <c r="J10399" s="354"/>
      <c r="K10399" s="354"/>
      <c r="L10399" s="354"/>
      <c r="M10399" s="354"/>
      <c r="N10399" s="354"/>
    </row>
    <row r="10400" spans="5:14" s="353" customFormat="1">
      <c r="E10400" s="354"/>
      <c r="F10400" s="354"/>
      <c r="G10400" s="354"/>
      <c r="H10400" s="354"/>
      <c r="I10400" s="354"/>
      <c r="J10400" s="354"/>
      <c r="K10400" s="354"/>
      <c r="L10400" s="354"/>
      <c r="M10400" s="354"/>
      <c r="N10400" s="354"/>
    </row>
    <row r="10401" spans="5:14" s="353" customFormat="1">
      <c r="E10401" s="354"/>
      <c r="F10401" s="354"/>
      <c r="G10401" s="354"/>
      <c r="H10401" s="354"/>
      <c r="I10401" s="354"/>
      <c r="J10401" s="354"/>
      <c r="K10401" s="354"/>
      <c r="L10401" s="354"/>
      <c r="M10401" s="354"/>
      <c r="N10401" s="354"/>
    </row>
    <row r="10402" spans="5:14" s="353" customFormat="1">
      <c r="E10402" s="354"/>
      <c r="F10402" s="354"/>
      <c r="G10402" s="354"/>
      <c r="H10402" s="354"/>
      <c r="I10402" s="354"/>
      <c r="J10402" s="354"/>
      <c r="K10402" s="354"/>
      <c r="L10402" s="354"/>
      <c r="M10402" s="354"/>
      <c r="N10402" s="354"/>
    </row>
    <row r="10403" spans="5:14" s="353" customFormat="1">
      <c r="E10403" s="354"/>
      <c r="F10403" s="354"/>
      <c r="G10403" s="354"/>
      <c r="H10403" s="354"/>
      <c r="I10403" s="354"/>
      <c r="J10403" s="354"/>
      <c r="K10403" s="354"/>
      <c r="L10403" s="354"/>
      <c r="M10403" s="354"/>
      <c r="N10403" s="354"/>
    </row>
    <row r="10404" spans="5:14" s="353" customFormat="1">
      <c r="E10404" s="354"/>
      <c r="F10404" s="354"/>
      <c r="G10404" s="354"/>
      <c r="H10404" s="354"/>
      <c r="I10404" s="354"/>
      <c r="J10404" s="354"/>
      <c r="K10404" s="354"/>
      <c r="L10404" s="354"/>
      <c r="M10404" s="354"/>
      <c r="N10404" s="354"/>
    </row>
    <row r="10405" spans="5:14" s="353" customFormat="1">
      <c r="E10405" s="354"/>
      <c r="F10405" s="354"/>
      <c r="G10405" s="354"/>
      <c r="H10405" s="354"/>
      <c r="I10405" s="354"/>
      <c r="J10405" s="354"/>
      <c r="K10405" s="354"/>
      <c r="L10405" s="354"/>
      <c r="M10405" s="354"/>
      <c r="N10405" s="354"/>
    </row>
    <row r="10406" spans="5:14" s="353" customFormat="1">
      <c r="E10406" s="354"/>
      <c r="F10406" s="354"/>
      <c r="G10406" s="354"/>
      <c r="H10406" s="354"/>
      <c r="I10406" s="354"/>
      <c r="J10406" s="354"/>
      <c r="K10406" s="354"/>
      <c r="L10406" s="354"/>
      <c r="M10406" s="354"/>
      <c r="N10406" s="354"/>
    </row>
    <row r="10407" spans="5:14" s="353" customFormat="1">
      <c r="E10407" s="354"/>
      <c r="F10407" s="354"/>
      <c r="G10407" s="354"/>
      <c r="H10407" s="354"/>
      <c r="I10407" s="354"/>
      <c r="J10407" s="354"/>
      <c r="K10407" s="354"/>
      <c r="L10407" s="354"/>
      <c r="M10407" s="354"/>
      <c r="N10407" s="354"/>
    </row>
    <row r="10408" spans="5:14" s="353" customFormat="1">
      <c r="E10408" s="354"/>
      <c r="F10408" s="354"/>
      <c r="G10408" s="354"/>
      <c r="H10408" s="354"/>
      <c r="I10408" s="354"/>
      <c r="J10408" s="354"/>
      <c r="K10408" s="354"/>
      <c r="L10408" s="354"/>
      <c r="M10408" s="354"/>
      <c r="N10408" s="354"/>
    </row>
    <row r="10409" spans="5:14" s="353" customFormat="1">
      <c r="E10409" s="354"/>
      <c r="F10409" s="354"/>
      <c r="G10409" s="354"/>
      <c r="H10409" s="354"/>
      <c r="I10409" s="354"/>
      <c r="J10409" s="354"/>
      <c r="K10409" s="354"/>
      <c r="L10409" s="354"/>
      <c r="M10409" s="354"/>
      <c r="N10409" s="354"/>
    </row>
    <row r="10410" spans="5:14" s="353" customFormat="1">
      <c r="E10410" s="354"/>
      <c r="F10410" s="354"/>
      <c r="G10410" s="354"/>
      <c r="H10410" s="354"/>
      <c r="I10410" s="354"/>
      <c r="J10410" s="354"/>
      <c r="K10410" s="354"/>
      <c r="L10410" s="354"/>
      <c r="M10410" s="354"/>
      <c r="N10410" s="354"/>
    </row>
    <row r="10411" spans="5:14" s="353" customFormat="1">
      <c r="E10411" s="354"/>
      <c r="F10411" s="354"/>
      <c r="G10411" s="354"/>
      <c r="H10411" s="354"/>
      <c r="I10411" s="354"/>
      <c r="J10411" s="354"/>
      <c r="K10411" s="354"/>
      <c r="L10411" s="354"/>
      <c r="M10411" s="354"/>
      <c r="N10411" s="354"/>
    </row>
    <row r="10412" spans="5:14" s="353" customFormat="1">
      <c r="E10412" s="354"/>
      <c r="F10412" s="354"/>
      <c r="G10412" s="354"/>
      <c r="H10412" s="354"/>
      <c r="I10412" s="354"/>
      <c r="J10412" s="354"/>
      <c r="K10412" s="354"/>
      <c r="L10412" s="354"/>
      <c r="M10412" s="354"/>
      <c r="N10412" s="354"/>
    </row>
    <row r="10413" spans="5:14" s="353" customFormat="1">
      <c r="E10413" s="354"/>
      <c r="F10413" s="354"/>
      <c r="G10413" s="354"/>
      <c r="H10413" s="354"/>
      <c r="I10413" s="354"/>
      <c r="J10413" s="354"/>
      <c r="K10413" s="354"/>
      <c r="L10413" s="354"/>
      <c r="M10413" s="354"/>
      <c r="N10413" s="354"/>
    </row>
    <row r="10414" spans="5:14" s="353" customFormat="1">
      <c r="E10414" s="354"/>
      <c r="F10414" s="354"/>
      <c r="G10414" s="354"/>
      <c r="H10414" s="354"/>
      <c r="I10414" s="354"/>
      <c r="J10414" s="354"/>
      <c r="K10414" s="354"/>
      <c r="L10414" s="354"/>
      <c r="M10414" s="354"/>
      <c r="N10414" s="354"/>
    </row>
    <row r="10415" spans="5:14" s="353" customFormat="1">
      <c r="E10415" s="354"/>
      <c r="F10415" s="354"/>
      <c r="G10415" s="354"/>
      <c r="H10415" s="354"/>
      <c r="I10415" s="354"/>
      <c r="J10415" s="354"/>
      <c r="K10415" s="354"/>
      <c r="L10415" s="354"/>
      <c r="M10415" s="354"/>
      <c r="N10415" s="354"/>
    </row>
    <row r="10416" spans="5:14" s="353" customFormat="1">
      <c r="E10416" s="354"/>
      <c r="F10416" s="354"/>
      <c r="G10416" s="354"/>
      <c r="H10416" s="354"/>
      <c r="I10416" s="354"/>
      <c r="J10416" s="354"/>
      <c r="K10416" s="354"/>
      <c r="L10416" s="354"/>
      <c r="M10416" s="354"/>
      <c r="N10416" s="354"/>
    </row>
    <row r="10417" spans="5:14" s="353" customFormat="1">
      <c r="E10417" s="354"/>
      <c r="F10417" s="354"/>
      <c r="G10417" s="354"/>
      <c r="H10417" s="354"/>
      <c r="I10417" s="354"/>
      <c r="J10417" s="354"/>
      <c r="K10417" s="354"/>
      <c r="L10417" s="354"/>
      <c r="M10417" s="354"/>
      <c r="N10417" s="354"/>
    </row>
    <row r="10488" spans="5:14" s="353" customFormat="1">
      <c r="E10488" s="354"/>
      <c r="F10488" s="354"/>
      <c r="G10488" s="354"/>
      <c r="H10488" s="354"/>
      <c r="I10488" s="354"/>
      <c r="J10488" s="354"/>
      <c r="K10488" s="354"/>
      <c r="L10488" s="354"/>
      <c r="M10488" s="354"/>
      <c r="N10488" s="354"/>
    </row>
    <row r="10489" spans="5:14" s="353" customFormat="1">
      <c r="E10489" s="354"/>
      <c r="F10489" s="354"/>
      <c r="G10489" s="354"/>
      <c r="H10489" s="354"/>
      <c r="I10489" s="354"/>
      <c r="J10489" s="354"/>
      <c r="K10489" s="354"/>
      <c r="L10489" s="354"/>
      <c r="M10489" s="354"/>
      <c r="N10489" s="354"/>
    </row>
    <row r="10490" spans="5:14" s="353" customFormat="1">
      <c r="E10490" s="354"/>
      <c r="F10490" s="354"/>
      <c r="G10490" s="354"/>
      <c r="H10490" s="354"/>
      <c r="I10490" s="354"/>
      <c r="J10490" s="354"/>
      <c r="K10490" s="354"/>
      <c r="L10490" s="354"/>
      <c r="M10490" s="354"/>
      <c r="N10490" s="354"/>
    </row>
    <row r="10491" spans="5:14" s="353" customFormat="1">
      <c r="E10491" s="354"/>
      <c r="F10491" s="354"/>
      <c r="G10491" s="354"/>
      <c r="H10491" s="354"/>
      <c r="I10491" s="354"/>
      <c r="J10491" s="354"/>
      <c r="K10491" s="354"/>
      <c r="L10491" s="354"/>
      <c r="M10491" s="354"/>
      <c r="N10491" s="354"/>
    </row>
    <row r="10492" spans="5:14" s="353" customFormat="1">
      <c r="E10492" s="354"/>
      <c r="F10492" s="354"/>
      <c r="G10492" s="354"/>
      <c r="H10492" s="354"/>
      <c r="I10492" s="354"/>
      <c r="J10492" s="354"/>
      <c r="K10492" s="354"/>
      <c r="L10492" s="354"/>
      <c r="M10492" s="354"/>
      <c r="N10492" s="354"/>
    </row>
    <row r="10493" spans="5:14" s="353" customFormat="1">
      <c r="E10493" s="354"/>
      <c r="F10493" s="354"/>
      <c r="G10493" s="354"/>
      <c r="H10493" s="354"/>
      <c r="I10493" s="354"/>
      <c r="J10493" s="354"/>
      <c r="K10493" s="354"/>
      <c r="L10493" s="354"/>
      <c r="M10493" s="354"/>
      <c r="N10493" s="354"/>
    </row>
    <row r="10494" spans="5:14" s="353" customFormat="1">
      <c r="E10494" s="354"/>
      <c r="F10494" s="354"/>
      <c r="G10494" s="354"/>
      <c r="H10494" s="354"/>
      <c r="I10494" s="354"/>
      <c r="J10494" s="354"/>
      <c r="K10494" s="354"/>
      <c r="L10494" s="354"/>
      <c r="M10494" s="354"/>
      <c r="N10494" s="354"/>
    </row>
    <row r="10495" spans="5:14" s="353" customFormat="1">
      <c r="E10495" s="354"/>
      <c r="F10495" s="354"/>
      <c r="G10495" s="354"/>
      <c r="H10495" s="354"/>
      <c r="I10495" s="354"/>
      <c r="J10495" s="354"/>
      <c r="K10495" s="354"/>
      <c r="L10495" s="354"/>
      <c r="M10495" s="354"/>
      <c r="N10495" s="354"/>
    </row>
    <row r="10496" spans="5:14" s="353" customFormat="1">
      <c r="E10496" s="354"/>
      <c r="F10496" s="354"/>
      <c r="G10496" s="354"/>
      <c r="H10496" s="354"/>
      <c r="I10496" s="354"/>
      <c r="J10496" s="354"/>
      <c r="K10496" s="354"/>
      <c r="L10496" s="354"/>
      <c r="M10496" s="354"/>
      <c r="N10496" s="354"/>
    </row>
    <row r="10497" spans="5:14" s="353" customFormat="1">
      <c r="E10497" s="354"/>
      <c r="F10497" s="354"/>
      <c r="G10497" s="354"/>
      <c r="H10497" s="354"/>
      <c r="I10497" s="354"/>
      <c r="J10497" s="354"/>
      <c r="K10497" s="354"/>
      <c r="L10497" s="354"/>
      <c r="M10497" s="354"/>
      <c r="N10497" s="354"/>
    </row>
    <row r="10498" spans="5:14" s="353" customFormat="1">
      <c r="E10498" s="354"/>
      <c r="F10498" s="354"/>
      <c r="G10498" s="354"/>
      <c r="H10498" s="354"/>
      <c r="I10498" s="354"/>
      <c r="J10498" s="354"/>
      <c r="K10498" s="354"/>
      <c r="L10498" s="354"/>
      <c r="M10498" s="354"/>
      <c r="N10498" s="354"/>
    </row>
    <row r="10499" spans="5:14" s="353" customFormat="1">
      <c r="E10499" s="354"/>
      <c r="F10499" s="354"/>
      <c r="G10499" s="354"/>
      <c r="H10499" s="354"/>
      <c r="I10499" s="354"/>
      <c r="J10499" s="354"/>
      <c r="K10499" s="354"/>
      <c r="L10499" s="354"/>
      <c r="M10499" s="354"/>
      <c r="N10499" s="354"/>
    </row>
    <row r="10500" spans="5:14" s="353" customFormat="1">
      <c r="E10500" s="354"/>
      <c r="F10500" s="354"/>
      <c r="G10500" s="354"/>
      <c r="H10500" s="354"/>
      <c r="I10500" s="354"/>
      <c r="J10500" s="354"/>
      <c r="K10500" s="354"/>
      <c r="L10500" s="354"/>
      <c r="M10500" s="354"/>
      <c r="N10500" s="354"/>
    </row>
    <row r="10501" spans="5:14" s="353" customFormat="1">
      <c r="E10501" s="354"/>
      <c r="F10501" s="354"/>
      <c r="G10501" s="354"/>
      <c r="H10501" s="354"/>
      <c r="I10501" s="354"/>
      <c r="J10501" s="354"/>
      <c r="K10501" s="354"/>
      <c r="L10501" s="354"/>
      <c r="M10501" s="354"/>
      <c r="N10501" s="354"/>
    </row>
    <row r="10502" spans="5:14" s="353" customFormat="1">
      <c r="E10502" s="354"/>
      <c r="F10502" s="354"/>
      <c r="G10502" s="354"/>
      <c r="H10502" s="354"/>
      <c r="I10502" s="354"/>
      <c r="J10502" s="354"/>
      <c r="K10502" s="354"/>
      <c r="L10502" s="354"/>
      <c r="M10502" s="354"/>
      <c r="N10502" s="354"/>
    </row>
    <row r="10503" spans="5:14" s="353" customFormat="1">
      <c r="E10503" s="354"/>
      <c r="F10503" s="354"/>
      <c r="G10503" s="354"/>
      <c r="H10503" s="354"/>
      <c r="I10503" s="354"/>
      <c r="J10503" s="354"/>
      <c r="K10503" s="354"/>
      <c r="L10503" s="354"/>
      <c r="M10503" s="354"/>
      <c r="N10503" s="354"/>
    </row>
    <row r="10504" spans="5:14" s="353" customFormat="1">
      <c r="E10504" s="354"/>
      <c r="F10504" s="354"/>
      <c r="G10504" s="354"/>
      <c r="H10504" s="354"/>
      <c r="I10504" s="354"/>
      <c r="J10504" s="354"/>
      <c r="K10504" s="354"/>
      <c r="L10504" s="354"/>
      <c r="M10504" s="354"/>
      <c r="N10504" s="354"/>
    </row>
    <row r="10505" spans="5:14" s="353" customFormat="1">
      <c r="E10505" s="354"/>
      <c r="F10505" s="354"/>
      <c r="G10505" s="354"/>
      <c r="H10505" s="354"/>
      <c r="I10505" s="354"/>
      <c r="J10505" s="354"/>
      <c r="K10505" s="354"/>
      <c r="L10505" s="354"/>
      <c r="M10505" s="354"/>
      <c r="N10505" s="354"/>
    </row>
    <row r="10506" spans="5:14" s="353" customFormat="1">
      <c r="E10506" s="354"/>
      <c r="F10506" s="354"/>
      <c r="G10506" s="354"/>
      <c r="H10506" s="354"/>
      <c r="I10506" s="354"/>
      <c r="J10506" s="354"/>
      <c r="K10506" s="354"/>
      <c r="L10506" s="354"/>
      <c r="M10506" s="354"/>
      <c r="N10506" s="354"/>
    </row>
    <row r="10507" spans="5:14" s="353" customFormat="1">
      <c r="E10507" s="354"/>
      <c r="F10507" s="354"/>
      <c r="G10507" s="354"/>
      <c r="H10507" s="354"/>
      <c r="I10507" s="354"/>
      <c r="J10507" s="354"/>
      <c r="K10507" s="354"/>
      <c r="L10507" s="354"/>
      <c r="M10507" s="354"/>
      <c r="N10507" s="354"/>
    </row>
    <row r="10508" spans="5:14" s="353" customFormat="1">
      <c r="E10508" s="354"/>
      <c r="F10508" s="354"/>
      <c r="G10508" s="354"/>
      <c r="H10508" s="354"/>
      <c r="I10508" s="354"/>
      <c r="J10508" s="354"/>
      <c r="K10508" s="354"/>
      <c r="L10508" s="354"/>
      <c r="M10508" s="354"/>
      <c r="N10508" s="354"/>
    </row>
    <row r="10509" spans="5:14" s="353" customFormat="1">
      <c r="E10509" s="354"/>
      <c r="F10509" s="354"/>
      <c r="G10509" s="354"/>
      <c r="H10509" s="354"/>
      <c r="I10509" s="354"/>
      <c r="J10509" s="354"/>
      <c r="K10509" s="354"/>
      <c r="L10509" s="354"/>
      <c r="M10509" s="354"/>
      <c r="N10509" s="354"/>
    </row>
    <row r="10510" spans="5:14" s="353" customFormat="1">
      <c r="E10510" s="354"/>
      <c r="F10510" s="354"/>
      <c r="G10510" s="354"/>
      <c r="H10510" s="354"/>
      <c r="I10510" s="354"/>
      <c r="J10510" s="354"/>
      <c r="K10510" s="354"/>
      <c r="L10510" s="354"/>
      <c r="M10510" s="354"/>
      <c r="N10510" s="354"/>
    </row>
    <row r="10511" spans="5:14" s="353" customFormat="1">
      <c r="E10511" s="354"/>
      <c r="F10511" s="354"/>
      <c r="G10511" s="354"/>
      <c r="H10511" s="354"/>
      <c r="I10511" s="354"/>
      <c r="J10511" s="354"/>
      <c r="K10511" s="354"/>
      <c r="L10511" s="354"/>
      <c r="M10511" s="354"/>
      <c r="N10511" s="354"/>
    </row>
    <row r="10512" spans="5:14" s="353" customFormat="1">
      <c r="E10512" s="354"/>
      <c r="F10512" s="354"/>
      <c r="G10512" s="354"/>
      <c r="H10512" s="354"/>
      <c r="I10512" s="354"/>
      <c r="J10512" s="354"/>
      <c r="K10512" s="354"/>
      <c r="L10512" s="354"/>
      <c r="M10512" s="354"/>
      <c r="N10512" s="354"/>
    </row>
    <row r="10513" spans="5:14" s="353" customFormat="1">
      <c r="E10513" s="354"/>
      <c r="F10513" s="354"/>
      <c r="G10513" s="354"/>
      <c r="H10513" s="354"/>
      <c r="I10513" s="354"/>
      <c r="J10513" s="354"/>
      <c r="K10513" s="354"/>
      <c r="L10513" s="354"/>
      <c r="M10513" s="354"/>
      <c r="N10513" s="354"/>
    </row>
    <row r="10514" spans="5:14" s="353" customFormat="1">
      <c r="E10514" s="354"/>
      <c r="F10514" s="354"/>
      <c r="G10514" s="354"/>
      <c r="H10514" s="354"/>
      <c r="I10514" s="354"/>
      <c r="J10514" s="354"/>
      <c r="K10514" s="354"/>
      <c r="L10514" s="354"/>
      <c r="M10514" s="354"/>
      <c r="N10514" s="354"/>
    </row>
    <row r="10515" spans="5:14" s="353" customFormat="1">
      <c r="E10515" s="354"/>
      <c r="F10515" s="354"/>
      <c r="G10515" s="354"/>
      <c r="H10515" s="354"/>
      <c r="I10515" s="354"/>
      <c r="J10515" s="354"/>
      <c r="K10515" s="354"/>
      <c r="L10515" s="354"/>
      <c r="M10515" s="354"/>
      <c r="N10515" s="354"/>
    </row>
    <row r="10516" spans="5:14" s="353" customFormat="1">
      <c r="E10516" s="354"/>
      <c r="F10516" s="354"/>
      <c r="G10516" s="354"/>
      <c r="H10516" s="354"/>
      <c r="I10516" s="354"/>
      <c r="J10516" s="354"/>
      <c r="K10516" s="354"/>
      <c r="L10516" s="354"/>
      <c r="M10516" s="354"/>
      <c r="N10516" s="354"/>
    </row>
    <row r="10517" spans="5:14" s="353" customFormat="1">
      <c r="E10517" s="354"/>
      <c r="F10517" s="354"/>
      <c r="G10517" s="354"/>
      <c r="H10517" s="354"/>
      <c r="I10517" s="354"/>
      <c r="J10517" s="354"/>
      <c r="K10517" s="354"/>
      <c r="L10517" s="354"/>
      <c r="M10517" s="354"/>
      <c r="N10517" s="354"/>
    </row>
    <row r="10518" spans="5:14" s="353" customFormat="1">
      <c r="E10518" s="354"/>
      <c r="F10518" s="354"/>
      <c r="G10518" s="354"/>
      <c r="H10518" s="354"/>
      <c r="I10518" s="354"/>
      <c r="J10518" s="354"/>
      <c r="K10518" s="354"/>
      <c r="L10518" s="354"/>
      <c r="M10518" s="354"/>
      <c r="N10518" s="354"/>
    </row>
    <row r="10519" spans="5:14" s="353" customFormat="1">
      <c r="E10519" s="354"/>
      <c r="F10519" s="354"/>
      <c r="G10519" s="354"/>
      <c r="H10519" s="354"/>
      <c r="I10519" s="354"/>
      <c r="J10519" s="354"/>
      <c r="K10519" s="354"/>
      <c r="L10519" s="354"/>
      <c r="M10519" s="354"/>
      <c r="N10519" s="354"/>
    </row>
    <row r="10520" spans="5:14" s="353" customFormat="1">
      <c r="E10520" s="354"/>
      <c r="F10520" s="354"/>
      <c r="G10520" s="354"/>
      <c r="H10520" s="354"/>
      <c r="I10520" s="354"/>
      <c r="J10520" s="354"/>
      <c r="K10520" s="354"/>
      <c r="L10520" s="354"/>
      <c r="M10520" s="354"/>
      <c r="N10520" s="354"/>
    </row>
    <row r="10521" spans="5:14" s="353" customFormat="1">
      <c r="E10521" s="354"/>
      <c r="F10521" s="354"/>
      <c r="G10521" s="354"/>
      <c r="H10521" s="354"/>
      <c r="I10521" s="354"/>
      <c r="J10521" s="354"/>
      <c r="K10521" s="354"/>
      <c r="L10521" s="354"/>
      <c r="M10521" s="354"/>
      <c r="N10521" s="354"/>
    </row>
    <row r="10522" spans="5:14" s="353" customFormat="1">
      <c r="E10522" s="354"/>
      <c r="F10522" s="354"/>
      <c r="G10522" s="354"/>
      <c r="H10522" s="354"/>
      <c r="I10522" s="354"/>
      <c r="J10522" s="354"/>
      <c r="K10522" s="354"/>
      <c r="L10522" s="354"/>
      <c r="M10522" s="354"/>
      <c r="N10522" s="354"/>
    </row>
    <row r="10523" spans="5:14" s="353" customFormat="1">
      <c r="E10523" s="354"/>
      <c r="F10523" s="354"/>
      <c r="G10523" s="354"/>
      <c r="H10523" s="354"/>
      <c r="I10523" s="354"/>
      <c r="J10523" s="354"/>
      <c r="K10523" s="354"/>
      <c r="L10523" s="354"/>
      <c r="M10523" s="354"/>
      <c r="N10523" s="354"/>
    </row>
    <row r="10524" spans="5:14" s="353" customFormat="1">
      <c r="E10524" s="354"/>
      <c r="F10524" s="354"/>
      <c r="G10524" s="354"/>
      <c r="H10524" s="354"/>
      <c r="I10524" s="354"/>
      <c r="J10524" s="354"/>
      <c r="K10524" s="354"/>
      <c r="L10524" s="354"/>
      <c r="M10524" s="354"/>
      <c r="N10524" s="354"/>
    </row>
    <row r="10525" spans="5:14" s="353" customFormat="1">
      <c r="E10525" s="354"/>
      <c r="F10525" s="354"/>
      <c r="G10525" s="354"/>
      <c r="H10525" s="354"/>
      <c r="I10525" s="354"/>
      <c r="J10525" s="354"/>
      <c r="K10525" s="354"/>
      <c r="L10525" s="354"/>
      <c r="M10525" s="354"/>
      <c r="N10525" s="354"/>
    </row>
    <row r="10526" spans="5:14" s="353" customFormat="1">
      <c r="E10526" s="354"/>
      <c r="F10526" s="354"/>
      <c r="G10526" s="354"/>
      <c r="H10526" s="354"/>
      <c r="I10526" s="354"/>
      <c r="J10526" s="354"/>
      <c r="K10526" s="354"/>
      <c r="L10526" s="354"/>
      <c r="M10526" s="354"/>
      <c r="N10526" s="354"/>
    </row>
    <row r="10527" spans="5:14" s="353" customFormat="1">
      <c r="E10527" s="354"/>
      <c r="F10527" s="354"/>
      <c r="G10527" s="354"/>
      <c r="H10527" s="354"/>
      <c r="I10527" s="354"/>
      <c r="J10527" s="354"/>
      <c r="K10527" s="354"/>
      <c r="L10527" s="354"/>
      <c r="M10527" s="354"/>
      <c r="N10527" s="354"/>
    </row>
    <row r="10528" spans="5:14" s="353" customFormat="1">
      <c r="E10528" s="354"/>
      <c r="F10528" s="354"/>
      <c r="G10528" s="354"/>
      <c r="H10528" s="354"/>
      <c r="I10528" s="354"/>
      <c r="J10528" s="354"/>
      <c r="K10528" s="354"/>
      <c r="L10528" s="354"/>
      <c r="M10528" s="354"/>
      <c r="N10528" s="354"/>
    </row>
    <row r="10529" spans="5:14" s="353" customFormat="1">
      <c r="E10529" s="354"/>
      <c r="F10529" s="354"/>
      <c r="G10529" s="354"/>
      <c r="H10529" s="354"/>
      <c r="I10529" s="354"/>
      <c r="J10529" s="354"/>
      <c r="K10529" s="354"/>
      <c r="L10529" s="354"/>
      <c r="M10529" s="354"/>
      <c r="N10529" s="354"/>
    </row>
    <row r="10530" spans="5:14" s="353" customFormat="1">
      <c r="E10530" s="354"/>
      <c r="F10530" s="354"/>
      <c r="G10530" s="354"/>
      <c r="H10530" s="354"/>
      <c r="I10530" s="354"/>
      <c r="J10530" s="354"/>
      <c r="K10530" s="354"/>
      <c r="L10530" s="354"/>
      <c r="M10530" s="354"/>
      <c r="N10530" s="354"/>
    </row>
    <row r="10531" spans="5:14" s="353" customFormat="1">
      <c r="E10531" s="354"/>
      <c r="F10531" s="354"/>
      <c r="G10531" s="354"/>
      <c r="H10531" s="354"/>
      <c r="I10531" s="354"/>
      <c r="J10531" s="354"/>
      <c r="K10531" s="354"/>
      <c r="L10531" s="354"/>
      <c r="M10531" s="354"/>
      <c r="N10531" s="354"/>
    </row>
    <row r="10532" spans="5:14" s="353" customFormat="1">
      <c r="E10532" s="354"/>
      <c r="F10532" s="354"/>
      <c r="G10532" s="354"/>
      <c r="H10532" s="354"/>
      <c r="I10532" s="354"/>
      <c r="J10532" s="354"/>
      <c r="K10532" s="354"/>
      <c r="L10532" s="354"/>
      <c r="M10532" s="354"/>
      <c r="N10532" s="354"/>
    </row>
    <row r="10533" spans="5:14" s="353" customFormat="1">
      <c r="E10533" s="354"/>
      <c r="F10533" s="354"/>
      <c r="G10533" s="354"/>
      <c r="H10533" s="354"/>
      <c r="I10533" s="354"/>
      <c r="J10533" s="354"/>
      <c r="K10533" s="354"/>
      <c r="L10533" s="354"/>
      <c r="M10533" s="354"/>
      <c r="N10533" s="354"/>
    </row>
    <row r="10534" spans="5:14" s="353" customFormat="1">
      <c r="E10534" s="354"/>
      <c r="F10534" s="354"/>
      <c r="G10534" s="354"/>
      <c r="H10534" s="354"/>
      <c r="I10534" s="354"/>
      <c r="J10534" s="354"/>
      <c r="K10534" s="354"/>
      <c r="L10534" s="354"/>
      <c r="M10534" s="354"/>
      <c r="N10534" s="354"/>
    </row>
    <row r="10535" spans="5:14" s="353" customFormat="1">
      <c r="E10535" s="354"/>
      <c r="F10535" s="354"/>
      <c r="G10535" s="354"/>
      <c r="H10535" s="354"/>
      <c r="I10535" s="354"/>
      <c r="J10535" s="354"/>
      <c r="K10535" s="354"/>
      <c r="L10535" s="354"/>
      <c r="M10535" s="354"/>
      <c r="N10535" s="354"/>
    </row>
    <row r="10536" spans="5:14" s="353" customFormat="1">
      <c r="E10536" s="354"/>
      <c r="F10536" s="354"/>
      <c r="G10536" s="354"/>
      <c r="H10536" s="354"/>
      <c r="I10536" s="354"/>
      <c r="J10536" s="354"/>
      <c r="K10536" s="354"/>
      <c r="L10536" s="354"/>
      <c r="M10536" s="354"/>
      <c r="N10536" s="354"/>
    </row>
    <row r="10537" spans="5:14" s="353" customFormat="1">
      <c r="E10537" s="354"/>
      <c r="F10537" s="354"/>
      <c r="G10537" s="354"/>
      <c r="H10537" s="354"/>
      <c r="I10537" s="354"/>
      <c r="J10537" s="354"/>
      <c r="K10537" s="354"/>
      <c r="L10537" s="354"/>
      <c r="M10537" s="354"/>
      <c r="N10537" s="354"/>
    </row>
    <row r="10538" spans="5:14" s="353" customFormat="1">
      <c r="E10538" s="354"/>
      <c r="F10538" s="354"/>
      <c r="G10538" s="354"/>
      <c r="H10538" s="354"/>
      <c r="I10538" s="354"/>
      <c r="J10538" s="354"/>
      <c r="K10538" s="354"/>
      <c r="L10538" s="354"/>
      <c r="M10538" s="354"/>
      <c r="N10538" s="354"/>
    </row>
    <row r="10539" spans="5:14" s="353" customFormat="1">
      <c r="E10539" s="354"/>
      <c r="F10539" s="354"/>
      <c r="G10539" s="354"/>
      <c r="H10539" s="354"/>
      <c r="I10539" s="354"/>
      <c r="J10539" s="354"/>
      <c r="K10539" s="354"/>
      <c r="L10539" s="354"/>
      <c r="M10539" s="354"/>
      <c r="N10539" s="354"/>
    </row>
    <row r="10540" spans="5:14" s="353" customFormat="1">
      <c r="E10540" s="354"/>
      <c r="F10540" s="354"/>
      <c r="G10540" s="354"/>
      <c r="H10540" s="354"/>
      <c r="I10540" s="354"/>
      <c r="J10540" s="354"/>
      <c r="K10540" s="354"/>
      <c r="L10540" s="354"/>
      <c r="M10540" s="354"/>
      <c r="N10540" s="354"/>
    </row>
    <row r="10541" spans="5:14" s="353" customFormat="1">
      <c r="E10541" s="354"/>
      <c r="F10541" s="354"/>
      <c r="G10541" s="354"/>
      <c r="H10541" s="354"/>
      <c r="I10541" s="354"/>
      <c r="J10541" s="354"/>
      <c r="K10541" s="354"/>
      <c r="L10541" s="354"/>
      <c r="M10541" s="354"/>
      <c r="N10541" s="354"/>
    </row>
    <row r="10542" spans="5:14" s="353" customFormat="1">
      <c r="E10542" s="354"/>
      <c r="F10542" s="354"/>
      <c r="G10542" s="354"/>
      <c r="H10542" s="354"/>
      <c r="I10542" s="354"/>
      <c r="J10542" s="354"/>
      <c r="K10542" s="354"/>
      <c r="L10542" s="354"/>
      <c r="M10542" s="354"/>
      <c r="N10542" s="354"/>
    </row>
    <row r="10543" spans="5:14" s="353" customFormat="1">
      <c r="E10543" s="354"/>
      <c r="F10543" s="354"/>
      <c r="G10543" s="354"/>
      <c r="H10543" s="354"/>
      <c r="I10543" s="354"/>
      <c r="J10543" s="354"/>
      <c r="K10543" s="354"/>
      <c r="L10543" s="354"/>
      <c r="M10543" s="354"/>
      <c r="N10543" s="354"/>
    </row>
    <row r="10544" spans="5:14" s="353" customFormat="1">
      <c r="E10544" s="354"/>
      <c r="F10544" s="354"/>
      <c r="G10544" s="354"/>
      <c r="H10544" s="354"/>
      <c r="I10544" s="354"/>
      <c r="J10544" s="354"/>
      <c r="K10544" s="354"/>
      <c r="L10544" s="354"/>
      <c r="M10544" s="354"/>
      <c r="N10544" s="354"/>
    </row>
    <row r="10545" spans="5:14" s="353" customFormat="1">
      <c r="E10545" s="354"/>
      <c r="F10545" s="354"/>
      <c r="G10545" s="354"/>
      <c r="H10545" s="354"/>
      <c r="I10545" s="354"/>
      <c r="J10545" s="354"/>
      <c r="K10545" s="354"/>
      <c r="L10545" s="354"/>
      <c r="M10545" s="354"/>
      <c r="N10545" s="354"/>
    </row>
    <row r="10546" spans="5:14" s="353" customFormat="1">
      <c r="E10546" s="354"/>
      <c r="F10546" s="354"/>
      <c r="G10546" s="354"/>
      <c r="H10546" s="354"/>
      <c r="I10546" s="354"/>
      <c r="J10546" s="354"/>
      <c r="K10546" s="354"/>
      <c r="L10546" s="354"/>
      <c r="M10546" s="354"/>
      <c r="N10546" s="354"/>
    </row>
    <row r="10547" spans="5:14" s="353" customFormat="1">
      <c r="E10547" s="354"/>
      <c r="F10547" s="354"/>
      <c r="G10547" s="354"/>
      <c r="H10547" s="354"/>
      <c r="I10547" s="354"/>
      <c r="J10547" s="354"/>
      <c r="K10547" s="354"/>
      <c r="L10547" s="354"/>
      <c r="M10547" s="354"/>
      <c r="N10547" s="354"/>
    </row>
    <row r="10548" spans="5:14" s="353" customFormat="1">
      <c r="E10548" s="354"/>
      <c r="F10548" s="354"/>
      <c r="G10548" s="354"/>
      <c r="H10548" s="354"/>
      <c r="I10548" s="354"/>
      <c r="J10548" s="354"/>
      <c r="K10548" s="354"/>
      <c r="L10548" s="354"/>
      <c r="M10548" s="354"/>
      <c r="N10548" s="354"/>
    </row>
    <row r="10549" spans="5:14" s="353" customFormat="1">
      <c r="E10549" s="354"/>
      <c r="F10549" s="354"/>
      <c r="G10549" s="354"/>
      <c r="H10549" s="354"/>
      <c r="I10549" s="354"/>
      <c r="J10549" s="354"/>
      <c r="K10549" s="354"/>
      <c r="L10549" s="354"/>
      <c r="M10549" s="354"/>
      <c r="N10549" s="354"/>
    </row>
    <row r="10550" spans="5:14" s="353" customFormat="1">
      <c r="E10550" s="354"/>
      <c r="F10550" s="354"/>
      <c r="G10550" s="354"/>
      <c r="H10550" s="354"/>
      <c r="I10550" s="354"/>
      <c r="J10550" s="354"/>
      <c r="K10550" s="354"/>
      <c r="L10550" s="354"/>
      <c r="M10550" s="354"/>
      <c r="N10550" s="354"/>
    </row>
    <row r="10551" spans="5:14" s="353" customFormat="1">
      <c r="E10551" s="354"/>
      <c r="F10551" s="354"/>
      <c r="G10551" s="354"/>
      <c r="H10551" s="354"/>
      <c r="I10551" s="354"/>
      <c r="J10551" s="354"/>
      <c r="K10551" s="354"/>
      <c r="L10551" s="354"/>
      <c r="M10551" s="354"/>
      <c r="N10551" s="354"/>
    </row>
    <row r="10552" spans="5:14" s="353" customFormat="1">
      <c r="E10552" s="354"/>
      <c r="F10552" s="354"/>
      <c r="G10552" s="354"/>
      <c r="H10552" s="354"/>
      <c r="I10552" s="354"/>
      <c r="J10552" s="354"/>
      <c r="K10552" s="354"/>
      <c r="L10552" s="354"/>
      <c r="M10552" s="354"/>
      <c r="N10552" s="354"/>
    </row>
    <row r="10553" spans="5:14" s="353" customFormat="1">
      <c r="E10553" s="354"/>
      <c r="F10553" s="354"/>
      <c r="G10553" s="354"/>
      <c r="H10553" s="354"/>
      <c r="I10553" s="354"/>
      <c r="J10553" s="354"/>
      <c r="K10553" s="354"/>
      <c r="L10553" s="354"/>
      <c r="M10553" s="354"/>
      <c r="N10553" s="354"/>
    </row>
    <row r="10554" spans="5:14" s="353" customFormat="1">
      <c r="E10554" s="354"/>
      <c r="F10554" s="354"/>
      <c r="G10554" s="354"/>
      <c r="H10554" s="354"/>
      <c r="I10554" s="354"/>
      <c r="J10554" s="354"/>
      <c r="K10554" s="354"/>
      <c r="L10554" s="354"/>
      <c r="M10554" s="354"/>
      <c r="N10554" s="354"/>
    </row>
    <row r="10555" spans="5:14" s="353" customFormat="1">
      <c r="E10555" s="354"/>
      <c r="F10555" s="354"/>
      <c r="G10555" s="354"/>
      <c r="H10555" s="354"/>
      <c r="I10555" s="354"/>
      <c r="J10555" s="354"/>
      <c r="K10555" s="354"/>
      <c r="L10555" s="354"/>
      <c r="M10555" s="354"/>
      <c r="N10555" s="354"/>
    </row>
    <row r="10556" spans="5:14" s="353" customFormat="1">
      <c r="E10556" s="354"/>
      <c r="F10556" s="354"/>
      <c r="G10556" s="354"/>
      <c r="H10556" s="354"/>
      <c r="I10556" s="354"/>
      <c r="J10556" s="354"/>
      <c r="K10556" s="354"/>
      <c r="L10556" s="354"/>
      <c r="M10556" s="354"/>
      <c r="N10556" s="354"/>
    </row>
    <row r="10557" spans="5:14" s="353" customFormat="1">
      <c r="E10557" s="354"/>
      <c r="F10557" s="354"/>
      <c r="G10557" s="354"/>
      <c r="H10557" s="354"/>
      <c r="I10557" s="354"/>
      <c r="J10557" s="354"/>
      <c r="K10557" s="354"/>
      <c r="L10557" s="354"/>
      <c r="M10557" s="354"/>
      <c r="N10557" s="354"/>
    </row>
    <row r="10558" spans="5:14" s="353" customFormat="1">
      <c r="E10558" s="354"/>
      <c r="F10558" s="354"/>
      <c r="G10558" s="354"/>
      <c r="H10558" s="354"/>
      <c r="I10558" s="354"/>
      <c r="J10558" s="354"/>
      <c r="K10558" s="354"/>
      <c r="L10558" s="354"/>
      <c r="M10558" s="354"/>
      <c r="N10558" s="354"/>
    </row>
    <row r="10559" spans="5:14" s="353" customFormat="1">
      <c r="E10559" s="354"/>
      <c r="F10559" s="354"/>
      <c r="G10559" s="354"/>
      <c r="H10559" s="354"/>
      <c r="I10559" s="354"/>
      <c r="J10559" s="354"/>
      <c r="K10559" s="354"/>
      <c r="L10559" s="354"/>
      <c r="M10559" s="354"/>
      <c r="N10559" s="354"/>
    </row>
    <row r="10560" spans="5:14" s="353" customFormat="1">
      <c r="E10560" s="354"/>
      <c r="F10560" s="354"/>
      <c r="G10560" s="354"/>
      <c r="H10560" s="354"/>
      <c r="I10560" s="354"/>
      <c r="J10560" s="354"/>
      <c r="K10560" s="354"/>
      <c r="L10560" s="354"/>
      <c r="M10560" s="354"/>
      <c r="N10560" s="354"/>
    </row>
    <row r="10561" spans="5:14" s="353" customFormat="1">
      <c r="E10561" s="354"/>
      <c r="F10561" s="354"/>
      <c r="G10561" s="354"/>
      <c r="H10561" s="354"/>
      <c r="I10561" s="354"/>
      <c r="J10561" s="354"/>
      <c r="K10561" s="354"/>
      <c r="L10561" s="354"/>
      <c r="M10561" s="354"/>
      <c r="N10561" s="354"/>
    </row>
    <row r="10562" spans="5:14" s="353" customFormat="1">
      <c r="E10562" s="354"/>
      <c r="F10562" s="354"/>
      <c r="G10562" s="354"/>
      <c r="H10562" s="354"/>
      <c r="I10562" s="354"/>
      <c r="J10562" s="354"/>
      <c r="K10562" s="354"/>
      <c r="L10562" s="354"/>
      <c r="M10562" s="354"/>
      <c r="N10562" s="354"/>
    </row>
    <row r="10563" spans="5:14" s="353" customFormat="1">
      <c r="E10563" s="354"/>
      <c r="F10563" s="354"/>
      <c r="G10563" s="354"/>
      <c r="H10563" s="354"/>
      <c r="I10563" s="354"/>
      <c r="J10563" s="354"/>
      <c r="K10563" s="354"/>
      <c r="L10563" s="354"/>
      <c r="M10563" s="354"/>
      <c r="N10563" s="354"/>
    </row>
    <row r="10564" spans="5:14" s="353" customFormat="1">
      <c r="E10564" s="354"/>
      <c r="F10564" s="354"/>
      <c r="G10564" s="354"/>
      <c r="H10564" s="354"/>
      <c r="I10564" s="354"/>
      <c r="J10564" s="354"/>
      <c r="K10564" s="354"/>
      <c r="L10564" s="354"/>
      <c r="M10564" s="354"/>
      <c r="N10564" s="354"/>
    </row>
    <row r="10565" spans="5:14" s="353" customFormat="1">
      <c r="E10565" s="354"/>
      <c r="F10565" s="354"/>
      <c r="G10565" s="354"/>
      <c r="H10565" s="354"/>
      <c r="I10565" s="354"/>
      <c r="J10565" s="354"/>
      <c r="K10565" s="354"/>
      <c r="L10565" s="354"/>
      <c r="M10565" s="354"/>
      <c r="N10565" s="354"/>
    </row>
    <row r="10566" spans="5:14" s="353" customFormat="1">
      <c r="E10566" s="354"/>
      <c r="F10566" s="354"/>
      <c r="G10566" s="354"/>
      <c r="H10566" s="354"/>
      <c r="I10566" s="354"/>
      <c r="J10566" s="354"/>
      <c r="K10566" s="354"/>
      <c r="L10566" s="354"/>
      <c r="M10566" s="354"/>
      <c r="N10566" s="354"/>
    </row>
    <row r="10567" spans="5:14" s="353" customFormat="1">
      <c r="E10567" s="354"/>
      <c r="F10567" s="354"/>
      <c r="G10567" s="354"/>
      <c r="H10567" s="354"/>
      <c r="I10567" s="354"/>
      <c r="J10567" s="354"/>
      <c r="K10567" s="354"/>
      <c r="L10567" s="354"/>
      <c r="M10567" s="354"/>
      <c r="N10567" s="354"/>
    </row>
    <row r="10568" spans="5:14" s="353" customFormat="1">
      <c r="E10568" s="354"/>
      <c r="F10568" s="354"/>
      <c r="G10568" s="354"/>
      <c r="H10568" s="354"/>
      <c r="I10568" s="354"/>
      <c r="J10568" s="354"/>
      <c r="K10568" s="354"/>
      <c r="L10568" s="354"/>
      <c r="M10568" s="354"/>
      <c r="N10568" s="354"/>
    </row>
    <row r="10569" spans="5:14" s="353" customFormat="1">
      <c r="E10569" s="354"/>
      <c r="F10569" s="354"/>
      <c r="G10569" s="354"/>
      <c r="H10569" s="354"/>
      <c r="I10569" s="354"/>
      <c r="J10569" s="354"/>
      <c r="K10569" s="354"/>
      <c r="L10569" s="354"/>
      <c r="M10569" s="354"/>
      <c r="N10569" s="354"/>
    </row>
    <row r="10570" spans="5:14" s="353" customFormat="1">
      <c r="E10570" s="354"/>
      <c r="F10570" s="354"/>
      <c r="G10570" s="354"/>
      <c r="H10570" s="354"/>
      <c r="I10570" s="354"/>
      <c r="J10570" s="354"/>
      <c r="K10570" s="354"/>
      <c r="L10570" s="354"/>
      <c r="M10570" s="354"/>
      <c r="N10570" s="354"/>
    </row>
    <row r="10571" spans="5:14" s="353" customFormat="1">
      <c r="E10571" s="354"/>
      <c r="F10571" s="354"/>
      <c r="G10571" s="354"/>
      <c r="H10571" s="354"/>
      <c r="I10571" s="354"/>
      <c r="J10571" s="354"/>
      <c r="K10571" s="354"/>
      <c r="L10571" s="354"/>
      <c r="M10571" s="354"/>
      <c r="N10571" s="354"/>
    </row>
    <row r="10572" spans="5:14" s="353" customFormat="1">
      <c r="E10572" s="354"/>
      <c r="F10572" s="354"/>
      <c r="G10572" s="354"/>
      <c r="H10572" s="354"/>
      <c r="I10572" s="354"/>
      <c r="J10572" s="354"/>
      <c r="K10572" s="354"/>
      <c r="L10572" s="354"/>
      <c r="M10572" s="354"/>
      <c r="N10572" s="354"/>
    </row>
    <row r="10573" spans="5:14" s="353" customFormat="1">
      <c r="E10573" s="354"/>
      <c r="F10573" s="354"/>
      <c r="G10573" s="354"/>
      <c r="H10573" s="354"/>
      <c r="I10573" s="354"/>
      <c r="J10573" s="354"/>
      <c r="K10573" s="354"/>
      <c r="L10573" s="354"/>
      <c r="M10573" s="354"/>
      <c r="N10573" s="354"/>
    </row>
    <row r="10574" spans="5:14" s="353" customFormat="1">
      <c r="E10574" s="354"/>
      <c r="F10574" s="354"/>
      <c r="G10574" s="354"/>
      <c r="H10574" s="354"/>
      <c r="I10574" s="354"/>
      <c r="J10574" s="354"/>
      <c r="K10574" s="354"/>
      <c r="L10574" s="354"/>
      <c r="M10574" s="354"/>
      <c r="N10574" s="354"/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3:Q37"/>
  <sheetViews>
    <sheetView showGridLines="0" view="pageBreakPreview" zoomScaleNormal="85" zoomScaleSheetLayoutView="100" workbookViewId="0">
      <selection activeCell="B2" sqref="B2"/>
    </sheetView>
  </sheetViews>
  <sheetFormatPr defaultRowHeight="15"/>
  <cols>
    <col min="1" max="16384" width="9.140625" style="262"/>
  </cols>
  <sheetData>
    <row r="3" s="263" customFormat="1"/>
    <row r="4" s="263" customFormat="1"/>
    <row r="5" s="263" customFormat="1"/>
    <row r="6" s="263" customFormat="1"/>
    <row r="7" s="263" customFormat="1"/>
    <row r="8" s="263" customFormat="1"/>
    <row r="9" s="263" customFormat="1"/>
    <row r="10" s="263" customFormat="1"/>
    <row r="11" s="263" customFormat="1"/>
    <row r="12" s="263" customFormat="1"/>
    <row r="13" s="263" customFormat="1"/>
    <row r="14" s="263" customFormat="1"/>
    <row r="15" s="263" customFormat="1"/>
    <row r="16" s="263" customFormat="1"/>
    <row r="17" spans="13:17" s="263" customFormat="1"/>
    <row r="18" spans="13:17" s="263" customFormat="1"/>
    <row r="19" spans="13:17" s="263" customFormat="1"/>
    <row r="20" spans="13:17" s="263" customFormat="1"/>
    <row r="21" spans="13:17" s="263" customFormat="1"/>
    <row r="22" spans="13:17" s="263" customFormat="1"/>
    <row r="23" spans="13:17" s="263" customFormat="1"/>
    <row r="24" spans="13:17" s="263" customFormat="1"/>
    <row r="25" spans="13:17" s="263" customFormat="1">
      <c r="M25" s="458"/>
      <c r="N25" s="458"/>
      <c r="O25" s="458"/>
      <c r="P25" s="458"/>
      <c r="Q25" s="458"/>
    </row>
    <row r="26" spans="13:17" s="263" customFormat="1">
      <c r="M26" s="458"/>
      <c r="N26" s="458"/>
      <c r="O26" s="458"/>
      <c r="P26" s="458"/>
      <c r="Q26" s="458"/>
    </row>
    <row r="27" spans="13:17" s="263" customFormat="1">
      <c r="M27" s="458"/>
      <c r="N27" s="458"/>
      <c r="O27" s="458"/>
      <c r="P27" s="458"/>
      <c r="Q27" s="458"/>
    </row>
    <row r="28" spans="13:17" s="263" customFormat="1">
      <c r="M28" s="458"/>
      <c r="N28" s="458"/>
      <c r="O28" s="458"/>
      <c r="P28" s="458"/>
      <c r="Q28" s="458"/>
    </row>
    <row r="29" spans="13:17" s="263" customFormat="1">
      <c r="M29" s="458"/>
      <c r="N29" s="458"/>
      <c r="O29" s="458"/>
      <c r="P29" s="458"/>
      <c r="Q29" s="458"/>
    </row>
    <row r="30" spans="13:17" s="263" customFormat="1">
      <c r="M30" s="458"/>
      <c r="N30" s="458"/>
      <c r="O30" s="458"/>
      <c r="P30" s="458"/>
      <c r="Q30" s="458"/>
    </row>
    <row r="31" spans="13:17" s="263" customFormat="1">
      <c r="M31" s="458"/>
      <c r="N31" s="458"/>
      <c r="O31" s="458"/>
      <c r="P31" s="458"/>
      <c r="Q31" s="458"/>
    </row>
    <row r="32" spans="13:17" s="263" customFormat="1">
      <c r="M32" s="458"/>
      <c r="N32" s="458"/>
      <c r="O32" s="458"/>
      <c r="P32" s="458"/>
      <c r="Q32" s="458"/>
    </row>
    <row r="33" spans="13:17" s="263" customFormat="1">
      <c r="M33" s="458"/>
      <c r="N33" s="458"/>
      <c r="O33" s="458"/>
      <c r="P33" s="458"/>
      <c r="Q33" s="458"/>
    </row>
    <row r="34" spans="13:17" s="263" customFormat="1"/>
    <row r="35" spans="13:17" s="263" customFormat="1"/>
    <row r="36" spans="13:17" s="263" customFormat="1"/>
    <row r="37" spans="13:17" s="263" customFormat="1"/>
  </sheetData>
  <mergeCells count="1">
    <mergeCell ref="M25:Q33"/>
  </mergeCells>
  <pageMargins left="0.7" right="0.7" top="0.75" bottom="0.75" header="0.3" footer="0.3"/>
  <pageSetup paperSize="9" scale="86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7:N17"/>
  <sheetViews>
    <sheetView showGridLines="0" view="pageBreakPreview" zoomScaleNormal="100" zoomScaleSheetLayoutView="100" workbookViewId="0">
      <selection activeCell="B32" sqref="B32"/>
    </sheetView>
  </sheetViews>
  <sheetFormatPr defaultRowHeight="15"/>
  <cols>
    <col min="1" max="16384" width="9.140625" style="367"/>
  </cols>
  <sheetData>
    <row r="17" spans="9:14">
      <c r="I17" s="366"/>
      <c r="J17" s="366"/>
      <c r="K17" s="366"/>
      <c r="L17" s="366"/>
      <c r="M17" s="366"/>
      <c r="N17" s="366"/>
    </row>
  </sheetData>
  <pageMargins left="0.7" right="0.7" top="0.75" bottom="0.75" header="0.3" footer="0.3"/>
  <pageSetup paperSize="9" scale="9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/>
  </sheetViews>
  <sheetFormatPr defaultRowHeight="15"/>
  <cols>
    <col min="1" max="1" width="45.140625" style="262" customWidth="1"/>
    <col min="2" max="16384" width="9.140625" style="262"/>
  </cols>
  <sheetData>
    <row r="1" spans="1:1" ht="267.75" customHeight="1">
      <c r="A1" s="271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view="pageBreakPreview" zoomScaleNormal="85" zoomScaleSheetLayoutView="100" workbookViewId="0">
      <selection activeCell="B2" sqref="B2"/>
    </sheetView>
  </sheetViews>
  <sheetFormatPr defaultColWidth="8.7109375" defaultRowHeight="12.75"/>
  <cols>
    <col min="1" max="1" width="38.7109375" style="374" customWidth="1"/>
    <col min="2" max="2" width="17.85546875" style="374" customWidth="1"/>
    <col min="3" max="3" width="17.28515625" style="374" customWidth="1"/>
    <col min="4" max="249" width="10.28515625" style="374" customWidth="1"/>
    <col min="250" max="250" width="6.5703125" style="374" customWidth="1"/>
    <col min="251" max="251" width="40" style="374" customWidth="1"/>
    <col min="252" max="16384" width="8.7109375" style="374"/>
  </cols>
  <sheetData>
    <row r="1" spans="1:4" s="372" customFormat="1" ht="192" customHeight="1"/>
    <row r="2" spans="1:4" s="372" customFormat="1">
      <c r="B2" s="268"/>
      <c r="C2" s="268" t="s">
        <v>306</v>
      </c>
    </row>
    <row r="3" spans="1:4" s="372" customFormat="1">
      <c r="B3" s="268" t="s">
        <v>18</v>
      </c>
      <c r="C3" s="373">
        <v>28.65</v>
      </c>
    </row>
    <row r="4" spans="1:4" s="372" customFormat="1">
      <c r="B4" s="268" t="s">
        <v>307</v>
      </c>
      <c r="C4" s="373">
        <v>7.119069823604848</v>
      </c>
    </row>
    <row r="5" spans="1:4" s="372" customFormat="1">
      <c r="B5" s="268" t="s">
        <v>66</v>
      </c>
      <c r="C5" s="373">
        <v>25.849857772692946</v>
      </c>
    </row>
    <row r="6" spans="1:4" s="372" customFormat="1">
      <c r="A6" s="374"/>
      <c r="B6" s="268" t="s">
        <v>308</v>
      </c>
      <c r="C6" s="373">
        <v>20.896588698280972</v>
      </c>
    </row>
    <row r="7" spans="1:4">
      <c r="B7" s="268" t="s">
        <v>69</v>
      </c>
      <c r="C7" s="373">
        <v>10.538820665493507</v>
      </c>
      <c r="D7" s="372"/>
    </row>
    <row r="8" spans="1:4">
      <c r="B8" s="268" t="s">
        <v>309</v>
      </c>
      <c r="C8" s="373">
        <v>6.9486394320515181</v>
      </c>
      <c r="D8" s="372"/>
    </row>
    <row r="14" spans="1:4" ht="15.75">
      <c r="A14" s="375"/>
      <c r="C14" s="376"/>
    </row>
    <row r="15" spans="1:4" s="375" customFormat="1" ht="15.75"/>
    <row r="16" spans="1:4" s="375" customFormat="1" ht="15.75"/>
    <row r="17" spans="1:11" s="375" customFormat="1" ht="15.75"/>
    <row r="18" spans="1:11" s="375" customFormat="1" ht="15.75"/>
    <row r="19" spans="1:11" s="375" customFormat="1" ht="15.75">
      <c r="A19" s="377"/>
      <c r="K19" s="375" t="s">
        <v>310</v>
      </c>
    </row>
    <row r="20" spans="1:11" s="377" customFormat="1" ht="15.75"/>
    <row r="21" spans="1:11" s="377" customFormat="1" ht="15.75">
      <c r="A21" s="374"/>
    </row>
    <row r="27" spans="1:11" ht="15">
      <c r="B27" s="378"/>
      <c r="C27" s="379"/>
    </row>
    <row r="28" spans="1:11" ht="15">
      <c r="B28" s="378"/>
      <c r="C28" s="379"/>
    </row>
    <row r="29" spans="1:11" ht="15">
      <c r="B29" s="380"/>
      <c r="C29" s="379"/>
    </row>
    <row r="30" spans="1:11" ht="15">
      <c r="B30" s="378"/>
      <c r="C30" s="379"/>
    </row>
    <row r="31" spans="1:11" ht="15">
      <c r="B31" s="378"/>
      <c r="C31" s="379"/>
    </row>
    <row r="32" spans="1:11" ht="15">
      <c r="B32" s="378"/>
      <c r="C32" s="379"/>
    </row>
    <row r="33" spans="2:3" ht="15">
      <c r="B33" s="378"/>
      <c r="C33" s="37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1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.85546875" style="262" customWidth="1"/>
    <col min="2" max="2" width="10.42578125" style="262" bestFit="1" customWidth="1"/>
    <col min="3" max="3" width="10.5703125" style="262" customWidth="1"/>
    <col min="4" max="4" width="12.85546875" style="262" customWidth="1"/>
    <col min="5" max="5" width="9.42578125" style="262" bestFit="1" customWidth="1"/>
    <col min="6" max="6" width="14.42578125" style="262" bestFit="1" customWidth="1"/>
    <col min="7" max="16384" width="9.140625" style="262"/>
  </cols>
  <sheetData>
    <row r="1" spans="2:8" ht="199.5" customHeight="1"/>
    <row r="2" spans="2:8" ht="22.5">
      <c r="B2" s="381"/>
      <c r="C2" s="382" t="s">
        <v>311</v>
      </c>
      <c r="D2" s="383" t="s">
        <v>312</v>
      </c>
    </row>
    <row r="3" spans="2:8">
      <c r="B3" s="381" t="s">
        <v>23</v>
      </c>
      <c r="C3" s="384">
        <v>2.1</v>
      </c>
      <c r="D3" s="381">
        <v>164</v>
      </c>
      <c r="E3" s="385"/>
      <c r="F3" s="386"/>
      <c r="G3" s="387"/>
      <c r="H3" s="387"/>
    </row>
    <row r="4" spans="2:8">
      <c r="B4" s="381" t="s">
        <v>18</v>
      </c>
      <c r="C4" s="388">
        <v>1.7999999999999998</v>
      </c>
      <c r="D4" s="381">
        <v>98</v>
      </c>
      <c r="E4" s="385"/>
      <c r="F4" s="389"/>
      <c r="G4" s="387"/>
      <c r="H4" s="387"/>
    </row>
    <row r="5" spans="2:8">
      <c r="B5" s="381" t="s">
        <v>20</v>
      </c>
      <c r="C5" s="384">
        <v>2.6</v>
      </c>
      <c r="D5" s="381">
        <v>352</v>
      </c>
      <c r="E5" s="385"/>
      <c r="F5" s="386"/>
      <c r="G5" s="387"/>
      <c r="H5" s="387"/>
    </row>
    <row r="6" spans="2:8">
      <c r="B6" s="381" t="s">
        <v>307</v>
      </c>
      <c r="C6" s="384">
        <v>5</v>
      </c>
      <c r="D6" s="381">
        <v>1246</v>
      </c>
      <c r="E6" s="385"/>
      <c r="F6" s="386"/>
      <c r="G6" s="387"/>
      <c r="H6" s="387"/>
    </row>
    <row r="7" spans="2:8">
      <c r="B7" s="381" t="s">
        <v>313</v>
      </c>
      <c r="C7" s="384">
        <v>2.6</v>
      </c>
      <c r="D7" s="381">
        <v>514</v>
      </c>
      <c r="E7" s="385"/>
      <c r="F7" s="386"/>
      <c r="G7" s="387"/>
      <c r="H7" s="387"/>
    </row>
    <row r="8" spans="2:8">
      <c r="B8" s="381" t="s">
        <v>21</v>
      </c>
      <c r="C8" s="384">
        <v>1.2</v>
      </c>
      <c r="D8" s="381">
        <v>119</v>
      </c>
      <c r="E8" s="385"/>
      <c r="F8" s="386"/>
      <c r="G8" s="387"/>
      <c r="H8" s="387"/>
    </row>
    <row r="9" spans="2:8">
      <c r="B9" s="381" t="s">
        <v>22</v>
      </c>
      <c r="C9" s="384">
        <v>2.5</v>
      </c>
      <c r="D9" s="381">
        <v>353</v>
      </c>
      <c r="E9" s="385"/>
      <c r="F9" s="386"/>
      <c r="G9" s="387"/>
      <c r="H9" s="387"/>
    </row>
    <row r="10" spans="2:8">
      <c r="B10" s="381" t="s">
        <v>314</v>
      </c>
      <c r="C10" s="384">
        <v>3.5000000000000004</v>
      </c>
      <c r="D10" s="381">
        <v>721</v>
      </c>
      <c r="E10" s="385"/>
      <c r="F10" s="386"/>
      <c r="G10" s="387"/>
      <c r="H10" s="387"/>
    </row>
    <row r="11" spans="2:8">
      <c r="B11" s="381" t="s">
        <v>315</v>
      </c>
      <c r="C11" s="384">
        <v>6.8000000000000007</v>
      </c>
      <c r="D11" s="381">
        <v>1902</v>
      </c>
      <c r="E11" s="385"/>
      <c r="F11" s="389"/>
      <c r="G11" s="387"/>
      <c r="H11" s="387"/>
    </row>
  </sheetData>
  <pageMargins left="0.7" right="0.7" top="0.75" bottom="0.75" header="0.3" footer="0.3"/>
  <pageSetup paperSize="9" scale="93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" style="263" customWidth="1"/>
    <col min="2" max="16384" width="9.140625" style="263"/>
  </cols>
  <sheetData>
    <row r="1" spans="1:14" ht="190.5" customHeight="1">
      <c r="A1" s="271"/>
    </row>
    <row r="2" spans="1:14">
      <c r="B2" s="268"/>
      <c r="C2" s="390">
        <v>2011</v>
      </c>
      <c r="D2" s="390">
        <v>2012</v>
      </c>
      <c r="E2" s="390">
        <v>2013</v>
      </c>
      <c r="F2" s="391" t="s">
        <v>316</v>
      </c>
    </row>
    <row r="3" spans="1:14">
      <c r="B3" s="268" t="s">
        <v>18</v>
      </c>
      <c r="C3" s="392">
        <v>709</v>
      </c>
      <c r="D3" s="392">
        <v>713</v>
      </c>
      <c r="E3" s="392">
        <v>770</v>
      </c>
      <c r="F3" s="392">
        <v>698</v>
      </c>
      <c r="G3" s="393"/>
      <c r="K3" s="394"/>
      <c r="L3" s="394"/>
      <c r="M3" s="394"/>
      <c r="N3" s="394"/>
    </row>
    <row r="4" spans="1:14">
      <c r="B4" s="268" t="s">
        <v>23</v>
      </c>
      <c r="C4" s="392">
        <v>1131</v>
      </c>
      <c r="D4" s="392">
        <v>1038</v>
      </c>
      <c r="E4" s="392">
        <v>1128</v>
      </c>
      <c r="F4" s="392">
        <v>1180</v>
      </c>
      <c r="G4" s="393"/>
      <c r="K4" s="394"/>
      <c r="L4" s="394"/>
      <c r="M4" s="394"/>
      <c r="N4" s="394"/>
    </row>
    <row r="5" spans="1:14">
      <c r="B5" s="268" t="s">
        <v>20</v>
      </c>
      <c r="C5" s="392">
        <v>1711</v>
      </c>
      <c r="D5" s="392">
        <v>1545</v>
      </c>
      <c r="E5" s="392">
        <v>1591</v>
      </c>
      <c r="F5" s="392">
        <v>1494</v>
      </c>
      <c r="G5" s="393"/>
      <c r="K5" s="394"/>
      <c r="L5" s="394"/>
      <c r="M5" s="394"/>
      <c r="N5" s="394"/>
    </row>
    <row r="6" spans="1:14">
      <c r="B6" s="268" t="s">
        <v>21</v>
      </c>
      <c r="C6" s="392">
        <v>2566</v>
      </c>
      <c r="D6" s="392">
        <v>2381</v>
      </c>
      <c r="E6" s="392">
        <v>2491</v>
      </c>
      <c r="F6" s="392">
        <v>2374</v>
      </c>
      <c r="G6" s="393"/>
      <c r="K6" s="394"/>
      <c r="L6" s="394"/>
      <c r="M6" s="394"/>
      <c r="N6" s="394"/>
    </row>
    <row r="7" spans="1:14">
      <c r="B7" s="268" t="s">
        <v>307</v>
      </c>
      <c r="C7" s="392">
        <v>2859</v>
      </c>
      <c r="D7" s="392">
        <v>2639</v>
      </c>
      <c r="E7" s="392">
        <v>2626</v>
      </c>
      <c r="F7" s="392">
        <v>2574</v>
      </c>
      <c r="G7" s="393"/>
      <c r="K7" s="394"/>
      <c r="L7" s="394"/>
      <c r="M7" s="394"/>
      <c r="N7" s="394"/>
    </row>
    <row r="8" spans="1:14">
      <c r="B8" s="268" t="s">
        <v>313</v>
      </c>
      <c r="C8" s="392">
        <v>2840</v>
      </c>
      <c r="D8" s="392">
        <v>2591</v>
      </c>
      <c r="E8" s="392">
        <v>2741</v>
      </c>
      <c r="F8" s="392">
        <v>2785</v>
      </c>
      <c r="G8" s="393"/>
      <c r="K8" s="394"/>
      <c r="L8" s="394"/>
      <c r="M8" s="394"/>
      <c r="N8" s="394"/>
    </row>
    <row r="9" spans="1:14">
      <c r="B9" s="268" t="s">
        <v>22</v>
      </c>
      <c r="C9" s="392">
        <v>3964</v>
      </c>
      <c r="D9" s="392">
        <v>3297</v>
      </c>
      <c r="E9" s="392">
        <v>3484</v>
      </c>
      <c r="F9" s="392">
        <v>3488</v>
      </c>
      <c r="G9" s="393"/>
      <c r="K9" s="394"/>
      <c r="L9" s="394"/>
      <c r="M9" s="394"/>
      <c r="N9" s="394"/>
    </row>
    <row r="10" spans="1:14">
      <c r="B10" s="268" t="s">
        <v>314</v>
      </c>
      <c r="C10" s="392">
        <v>8764</v>
      </c>
      <c r="D10" s="392">
        <v>7846</v>
      </c>
      <c r="E10" s="392">
        <v>7998</v>
      </c>
      <c r="F10" s="392">
        <v>7603</v>
      </c>
      <c r="G10" s="393"/>
      <c r="K10" s="394"/>
      <c r="L10" s="394"/>
      <c r="M10" s="394"/>
      <c r="N10" s="394"/>
    </row>
    <row r="13" spans="1:14">
      <c r="I13" s="395"/>
      <c r="J13" s="395"/>
      <c r="K13" s="395"/>
      <c r="L13" s="395"/>
      <c r="M13" s="395"/>
    </row>
    <row r="14" spans="1:14">
      <c r="I14" s="395"/>
      <c r="J14" s="395"/>
      <c r="K14" s="395"/>
      <c r="L14" s="395"/>
      <c r="M14" s="395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" style="262" customWidth="1"/>
    <col min="2" max="2" width="11.28515625" style="262" customWidth="1"/>
    <col min="3" max="3" width="11.42578125" style="262" customWidth="1"/>
    <col min="4" max="4" width="11.7109375" style="262" customWidth="1"/>
    <col min="5" max="16384" width="9.140625" style="262"/>
  </cols>
  <sheetData>
    <row r="1" spans="1:8" ht="197.25" customHeight="1">
      <c r="A1" s="396"/>
    </row>
    <row r="2" spans="1:8" ht="22.5">
      <c r="B2" s="381"/>
      <c r="C2" s="383" t="s">
        <v>317</v>
      </c>
      <c r="D2" s="383" t="s">
        <v>318</v>
      </c>
    </row>
    <row r="3" spans="1:8">
      <c r="B3" s="345">
        <v>2009</v>
      </c>
      <c r="C3" s="397">
        <v>0.14699999999999999</v>
      </c>
      <c r="D3" s="397">
        <v>0.85299999999999998</v>
      </c>
      <c r="E3" s="398"/>
      <c r="G3" s="399"/>
      <c r="H3" s="399"/>
    </row>
    <row r="4" spans="1:8">
      <c r="B4" s="345">
        <v>2010</v>
      </c>
      <c r="C4" s="397">
        <v>0.16500000000000001</v>
      </c>
      <c r="D4" s="397">
        <v>0.83499999999999996</v>
      </c>
      <c r="E4" s="398"/>
      <c r="G4" s="399"/>
      <c r="H4" s="399"/>
    </row>
    <row r="5" spans="1:8">
      <c r="B5" s="345">
        <v>2011</v>
      </c>
      <c r="C5" s="397">
        <v>0.17399999999999999</v>
      </c>
      <c r="D5" s="397">
        <v>0.82599999999999996</v>
      </c>
      <c r="E5" s="398"/>
      <c r="G5" s="399"/>
      <c r="H5" s="399"/>
    </row>
    <row r="6" spans="1:8">
      <c r="B6" s="345">
        <v>2012</v>
      </c>
      <c r="C6" s="397">
        <v>0.193</v>
      </c>
      <c r="D6" s="397">
        <v>0.80700000000000005</v>
      </c>
      <c r="E6" s="398"/>
      <c r="G6" s="399"/>
      <c r="H6" s="399"/>
    </row>
    <row r="7" spans="1:8">
      <c r="B7" s="345">
        <v>2013</v>
      </c>
      <c r="C7" s="397">
        <v>0.22</v>
      </c>
      <c r="D7" s="397">
        <v>0.78</v>
      </c>
      <c r="E7" s="398"/>
      <c r="G7" s="399"/>
      <c r="H7" s="399"/>
    </row>
    <row r="8" spans="1:8">
      <c r="B8" s="345">
        <v>2014</v>
      </c>
      <c r="C8" s="397">
        <v>0.23100000000000001</v>
      </c>
      <c r="D8" s="397">
        <v>0.76900000000000002</v>
      </c>
      <c r="E8" s="398"/>
      <c r="G8" s="399"/>
      <c r="H8" s="399"/>
    </row>
    <row r="9" spans="1:8">
      <c r="B9" s="345">
        <v>2015</v>
      </c>
      <c r="C9" s="397">
        <v>0.23899999999999999</v>
      </c>
      <c r="D9" s="397">
        <v>0.76100000000000001</v>
      </c>
      <c r="G9" s="399"/>
      <c r="H9" s="399"/>
    </row>
    <row r="17" spans="7:10">
      <c r="G17" s="400"/>
      <c r="H17" s="401"/>
      <c r="I17" s="401"/>
      <c r="J17" s="401"/>
    </row>
    <row r="18" spans="7:10">
      <c r="G18" s="402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view="pageBreakPreview" zoomScaleNormal="85" zoomScaleSheetLayoutView="100" workbookViewId="0">
      <selection activeCell="B2" sqref="B2"/>
    </sheetView>
  </sheetViews>
  <sheetFormatPr defaultColWidth="8.7109375" defaultRowHeight="12.75"/>
  <cols>
    <col min="1" max="1" width="39.140625" style="374" customWidth="1"/>
    <col min="2" max="2" width="17.85546875" style="374" customWidth="1"/>
    <col min="3" max="3" width="17.28515625" style="374" customWidth="1"/>
    <col min="4" max="249" width="10.28515625" style="374" customWidth="1"/>
    <col min="250" max="250" width="6.5703125" style="374" customWidth="1"/>
    <col min="251" max="251" width="40" style="374" customWidth="1"/>
    <col min="252" max="16384" width="8.7109375" style="374"/>
  </cols>
  <sheetData>
    <row r="1" spans="1:5" s="372" customFormat="1" ht="191.25" customHeight="1"/>
    <row r="2" spans="1:5" s="372" customFormat="1">
      <c r="B2" s="268"/>
      <c r="C2" s="268" t="s">
        <v>319</v>
      </c>
    </row>
    <row r="3" spans="1:5" s="372" customFormat="1" ht="14.25">
      <c r="B3" s="268" t="s">
        <v>320</v>
      </c>
      <c r="C3" s="403">
        <v>18.226643598615915</v>
      </c>
      <c r="D3" s="404"/>
      <c r="E3" s="405"/>
    </row>
    <row r="4" spans="1:5" s="372" customFormat="1">
      <c r="B4" s="268" t="s">
        <v>321</v>
      </c>
      <c r="C4" s="403">
        <v>35.846515076618886</v>
      </c>
      <c r="D4" s="404"/>
    </row>
    <row r="5" spans="1:5" s="372" customFormat="1">
      <c r="B5" s="268" t="s">
        <v>322</v>
      </c>
      <c r="C5" s="403">
        <v>7.6977261492832429</v>
      </c>
      <c r="D5" s="404"/>
    </row>
    <row r="6" spans="1:5" s="372" customFormat="1">
      <c r="A6" s="374"/>
      <c r="B6" s="268" t="s">
        <v>323</v>
      </c>
      <c r="C6" s="403">
        <v>14.305486900642611</v>
      </c>
      <c r="D6" s="404"/>
    </row>
    <row r="7" spans="1:5">
      <c r="B7" s="268" t="s">
        <v>317</v>
      </c>
      <c r="C7" s="403">
        <v>23.923628274839349</v>
      </c>
      <c r="D7" s="404"/>
    </row>
    <row r="14" spans="1:5" ht="15.75">
      <c r="A14" s="375"/>
      <c r="C14" s="376"/>
    </row>
    <row r="15" spans="1:5" s="375" customFormat="1" ht="15.75"/>
    <row r="16" spans="1:5" s="375" customFormat="1" ht="15.75"/>
    <row r="17" spans="1:11" s="375" customFormat="1" ht="15.75"/>
    <row r="18" spans="1:11" s="375" customFormat="1" ht="15.75"/>
    <row r="19" spans="1:11" s="375" customFormat="1" ht="15.75">
      <c r="A19" s="377"/>
      <c r="K19" s="375" t="s">
        <v>310</v>
      </c>
    </row>
    <row r="20" spans="1:11" s="377" customFormat="1" ht="15.75"/>
    <row r="21" spans="1:11" s="377" customFormat="1" ht="15.75">
      <c r="A21" s="374"/>
    </row>
    <row r="27" spans="1:11" ht="15">
      <c r="B27" s="378"/>
      <c r="C27" s="379"/>
    </row>
    <row r="28" spans="1:11" ht="15">
      <c r="B28" s="378"/>
      <c r="C28" s="379"/>
    </row>
    <row r="29" spans="1:11" ht="15">
      <c r="B29" s="380"/>
      <c r="C29" s="379"/>
    </row>
    <row r="30" spans="1:11" ht="15">
      <c r="B30" s="378"/>
      <c r="C30" s="379"/>
    </row>
    <row r="31" spans="1:11" ht="15">
      <c r="B31" s="378"/>
      <c r="C31" s="379"/>
    </row>
    <row r="32" spans="1:11" ht="15">
      <c r="B32" s="378"/>
      <c r="C32" s="379"/>
    </row>
    <row r="33" spans="2:3" ht="15">
      <c r="B33" s="378"/>
      <c r="C33" s="37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.140625" style="263" customWidth="1"/>
    <col min="2" max="2" width="9.140625" style="263"/>
    <col min="3" max="3" width="14.85546875" style="263" bestFit="1" customWidth="1"/>
    <col min="4" max="4" width="14.140625" style="263" bestFit="1" customWidth="1"/>
    <col min="5" max="16384" width="9.140625" style="263"/>
  </cols>
  <sheetData>
    <row r="1" spans="1:8" ht="193.5" customHeight="1">
      <c r="A1" s="271"/>
    </row>
    <row r="2" spans="1:8">
      <c r="B2" s="268"/>
      <c r="C2" s="406" t="s">
        <v>51</v>
      </c>
      <c r="D2" s="406" t="s">
        <v>65</v>
      </c>
    </row>
    <row r="3" spans="1:8">
      <c r="B3" s="390">
        <v>2008</v>
      </c>
      <c r="C3" s="407">
        <v>9.58</v>
      </c>
      <c r="D3" s="407">
        <v>3.238735314371787</v>
      </c>
      <c r="G3" s="408"/>
      <c r="H3" s="408"/>
    </row>
    <row r="4" spans="1:8">
      <c r="B4" s="390">
        <v>2009</v>
      </c>
      <c r="C4" s="407">
        <v>2.59</v>
      </c>
      <c r="D4" s="407">
        <v>0.7820245666978809</v>
      </c>
      <c r="G4" s="408"/>
      <c r="H4" s="408"/>
    </row>
    <row r="5" spans="1:8">
      <c r="B5" s="390">
        <v>2010</v>
      </c>
      <c r="C5" s="407">
        <v>5.92</v>
      </c>
      <c r="D5" s="407">
        <v>1.7201346208853374</v>
      </c>
      <c r="G5" s="408"/>
      <c r="H5" s="408"/>
    </row>
    <row r="6" spans="1:8">
      <c r="B6" s="390">
        <v>2011</v>
      </c>
      <c r="C6" s="407">
        <v>1.82</v>
      </c>
      <c r="D6" s="407">
        <v>0.51886342716881928</v>
      </c>
      <c r="G6" s="408"/>
      <c r="H6" s="408"/>
    </row>
    <row r="7" spans="1:8">
      <c r="B7" s="390">
        <v>2012</v>
      </c>
      <c r="C7" s="407">
        <v>3.1</v>
      </c>
      <c r="D7" s="407">
        <v>0.8</v>
      </c>
      <c r="G7" s="408"/>
      <c r="H7" s="408"/>
    </row>
    <row r="8" spans="1:8">
      <c r="B8" s="390">
        <v>2013</v>
      </c>
      <c r="C8" s="407">
        <v>-0.2</v>
      </c>
      <c r="D8" s="407">
        <v>-0.1</v>
      </c>
      <c r="G8" s="408"/>
      <c r="H8" s="408"/>
    </row>
    <row r="9" spans="1:8">
      <c r="B9" s="390">
        <v>2014</v>
      </c>
      <c r="C9" s="407">
        <v>-2.7</v>
      </c>
      <c r="D9" s="407">
        <v>-0.6</v>
      </c>
      <c r="G9" s="408"/>
      <c r="H9" s="408"/>
    </row>
    <row r="10" spans="1:8">
      <c r="B10" s="390">
        <v>2015</v>
      </c>
      <c r="C10" s="407">
        <v>6.6</v>
      </c>
      <c r="D10" s="407">
        <v>1.38</v>
      </c>
      <c r="G10" s="408"/>
      <c r="H10" s="40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22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37.85546875" style="231" customWidth="1"/>
    <col min="2" max="2" width="9.140625" style="230"/>
    <col min="3" max="8" width="11.5703125" style="231" customWidth="1"/>
    <col min="9" max="16384" width="9.140625" style="231"/>
  </cols>
  <sheetData>
    <row r="1" spans="1:8" ht="200.25" customHeight="1">
      <c r="A1" s="229"/>
    </row>
    <row r="2" spans="1:8" s="232" customFormat="1" ht="33.75">
      <c r="B2" s="233"/>
      <c r="C2" s="234" t="s">
        <v>114</v>
      </c>
      <c r="D2" s="234" t="s">
        <v>115</v>
      </c>
      <c r="E2" s="234" t="s">
        <v>116</v>
      </c>
      <c r="F2" s="234"/>
      <c r="G2" s="234"/>
      <c r="H2" s="234"/>
    </row>
    <row r="3" spans="1:8" s="235" customFormat="1" ht="22.5">
      <c r="B3" s="236" t="s">
        <v>106</v>
      </c>
      <c r="C3" s="237">
        <v>46.106332749473097</v>
      </c>
      <c r="D3" s="237">
        <v>54.479936486062115</v>
      </c>
      <c r="E3" s="237">
        <f>+AVERAGE($C$3:$C$44)</f>
        <v>33.496374594583941</v>
      </c>
      <c r="F3" s="237">
        <f>+AVERAGE($D$3:$D$44)</f>
        <v>44.196550701994994</v>
      </c>
      <c r="G3" s="237"/>
      <c r="H3" s="237"/>
    </row>
    <row r="4" spans="1:8" s="235" customFormat="1">
      <c r="B4" s="238">
        <v>2</v>
      </c>
      <c r="C4" s="237">
        <v>46.836266495378112</v>
      </c>
      <c r="D4" s="237">
        <v>53.74872132405676</v>
      </c>
      <c r="E4" s="237">
        <f t="shared" ref="E4:E43" si="0">+AVERAGE($C$3:$C$44)</f>
        <v>33.496374594583941</v>
      </c>
      <c r="F4" s="237">
        <f t="shared" ref="F4:F43" si="1">+AVERAGE($D$3:$D$44)</f>
        <v>44.196550701994994</v>
      </c>
      <c r="G4" s="237"/>
      <c r="H4" s="237"/>
    </row>
    <row r="5" spans="1:8" s="235" customFormat="1">
      <c r="B5" s="238">
        <v>3</v>
      </c>
      <c r="C5" s="237">
        <v>41.102004338444658</v>
      </c>
      <c r="D5" s="237">
        <v>49.546497729889978</v>
      </c>
      <c r="E5" s="237">
        <f t="shared" si="0"/>
        <v>33.496374594583941</v>
      </c>
      <c r="F5" s="237">
        <f t="shared" si="1"/>
        <v>44.196550701994994</v>
      </c>
      <c r="G5" s="237"/>
      <c r="H5" s="237"/>
    </row>
    <row r="6" spans="1:8" s="235" customFormat="1">
      <c r="B6" s="238">
        <v>4</v>
      </c>
      <c r="C6" s="237">
        <v>41.261320364985863</v>
      </c>
      <c r="D6" s="237">
        <v>49.394414798294974</v>
      </c>
      <c r="E6" s="237">
        <f t="shared" si="0"/>
        <v>33.496374594583941</v>
      </c>
      <c r="F6" s="237">
        <f t="shared" si="1"/>
        <v>44.196550701994994</v>
      </c>
      <c r="G6" s="237"/>
      <c r="H6" s="237"/>
    </row>
    <row r="7" spans="1:8">
      <c r="B7" s="238">
        <v>5</v>
      </c>
      <c r="C7" s="237">
        <v>41.846538238208609</v>
      </c>
      <c r="D7" s="237">
        <v>47.294528199811367</v>
      </c>
      <c r="E7" s="237">
        <f t="shared" si="0"/>
        <v>33.496374594583941</v>
      </c>
      <c r="F7" s="237">
        <f t="shared" si="1"/>
        <v>44.196550701994994</v>
      </c>
      <c r="G7" s="237"/>
      <c r="H7" s="237"/>
    </row>
    <row r="8" spans="1:8">
      <c r="B8" s="238">
        <v>6</v>
      </c>
      <c r="C8" s="237">
        <v>42.969070968875542</v>
      </c>
      <c r="D8" s="237">
        <v>49.114581413920376</v>
      </c>
      <c r="E8" s="237">
        <f t="shared" si="0"/>
        <v>33.496374594583941</v>
      </c>
      <c r="F8" s="237">
        <f t="shared" si="1"/>
        <v>44.196550701994994</v>
      </c>
      <c r="G8" s="237"/>
      <c r="H8" s="237"/>
    </row>
    <row r="9" spans="1:8">
      <c r="B9" s="238">
        <v>7</v>
      </c>
      <c r="C9" s="237">
        <v>41.839764573408843</v>
      </c>
      <c r="D9" s="237">
        <v>47.481266926287361</v>
      </c>
      <c r="E9" s="237">
        <f t="shared" si="0"/>
        <v>33.496374594583941</v>
      </c>
      <c r="F9" s="237">
        <f t="shared" si="1"/>
        <v>44.196550701994994</v>
      </c>
      <c r="G9" s="237"/>
      <c r="H9" s="237"/>
    </row>
    <row r="10" spans="1:8">
      <c r="B10" s="238">
        <v>8</v>
      </c>
      <c r="C10" s="237">
        <v>39.529000570130279</v>
      </c>
      <c r="D10" s="237">
        <v>44.994633135980678</v>
      </c>
      <c r="E10" s="237">
        <f t="shared" si="0"/>
        <v>33.496374594583941</v>
      </c>
      <c r="F10" s="237">
        <f t="shared" si="1"/>
        <v>44.196550701994994</v>
      </c>
      <c r="G10" s="237"/>
      <c r="H10" s="237"/>
    </row>
    <row r="11" spans="1:8">
      <c r="B11" s="238">
        <v>9</v>
      </c>
      <c r="C11" s="237">
        <v>38.012396038342359</v>
      </c>
      <c r="D11" s="237">
        <v>46.039161498836023</v>
      </c>
      <c r="E11" s="237">
        <f t="shared" si="0"/>
        <v>33.496374594583941</v>
      </c>
      <c r="F11" s="237">
        <f t="shared" si="1"/>
        <v>44.196550701994994</v>
      </c>
      <c r="G11" s="237"/>
      <c r="H11" s="237"/>
    </row>
    <row r="12" spans="1:8">
      <c r="B12" s="238">
        <v>10</v>
      </c>
      <c r="C12" s="237">
        <v>34.231870145988978</v>
      </c>
      <c r="D12" s="237">
        <v>43.600407402733822</v>
      </c>
      <c r="E12" s="237">
        <f t="shared" si="0"/>
        <v>33.496374594583941</v>
      </c>
      <c r="F12" s="237">
        <f t="shared" si="1"/>
        <v>44.196550701994994</v>
      </c>
      <c r="G12" s="237"/>
      <c r="H12" s="237"/>
    </row>
    <row r="13" spans="1:8">
      <c r="B13" s="238">
        <v>11</v>
      </c>
      <c r="C13" s="237">
        <v>30.661852213973589</v>
      </c>
      <c r="D13" s="237">
        <v>41.567195828821639</v>
      </c>
      <c r="E13" s="237">
        <f t="shared" si="0"/>
        <v>33.496374594583941</v>
      </c>
      <c r="F13" s="237">
        <f t="shared" si="1"/>
        <v>44.196550701994994</v>
      </c>
      <c r="G13" s="237"/>
      <c r="H13" s="237"/>
    </row>
    <row r="14" spans="1:8">
      <c r="B14" s="238">
        <v>12</v>
      </c>
      <c r="C14" s="237">
        <v>24.021569341305081</v>
      </c>
      <c r="D14" s="237">
        <v>36.101221606867853</v>
      </c>
      <c r="E14" s="237">
        <f t="shared" si="0"/>
        <v>33.496374594583941</v>
      </c>
      <c r="F14" s="237">
        <f t="shared" si="1"/>
        <v>44.196550701994994</v>
      </c>
      <c r="G14" s="237"/>
      <c r="H14" s="237"/>
    </row>
    <row r="15" spans="1:8" ht="22.5">
      <c r="B15" s="236" t="s">
        <v>107</v>
      </c>
      <c r="C15" s="237">
        <v>23.505930075584189</v>
      </c>
      <c r="D15" s="237">
        <v>36.236178163999682</v>
      </c>
      <c r="E15" s="237">
        <f t="shared" si="0"/>
        <v>33.496374594583941</v>
      </c>
      <c r="F15" s="237">
        <f t="shared" si="1"/>
        <v>44.196550701994994</v>
      </c>
      <c r="G15" s="237"/>
      <c r="H15" s="237"/>
    </row>
    <row r="16" spans="1:8">
      <c r="B16" s="238">
        <v>2</v>
      </c>
      <c r="C16" s="237">
        <v>22.582397480091672</v>
      </c>
      <c r="D16" s="237">
        <v>35.30717243794092</v>
      </c>
      <c r="E16" s="237">
        <f t="shared" si="0"/>
        <v>33.496374594583941</v>
      </c>
      <c r="F16" s="237">
        <f t="shared" si="1"/>
        <v>44.196550701994994</v>
      </c>
      <c r="G16" s="237"/>
      <c r="H16" s="237"/>
    </row>
    <row r="17" spans="2:8">
      <c r="B17" s="238">
        <v>3</v>
      </c>
      <c r="C17" s="237">
        <v>27.046696726977103</v>
      </c>
      <c r="D17" s="237">
        <v>39.566520856433385</v>
      </c>
      <c r="E17" s="237">
        <f t="shared" si="0"/>
        <v>33.496374594583941</v>
      </c>
      <c r="F17" s="237">
        <f t="shared" si="1"/>
        <v>44.196550701994994</v>
      </c>
      <c r="G17" s="237"/>
      <c r="H17" s="237"/>
    </row>
    <row r="18" spans="2:8">
      <c r="B18" s="238">
        <v>4</v>
      </c>
      <c r="C18" s="237">
        <v>27.440581818778668</v>
      </c>
      <c r="D18" s="237">
        <v>37.964660944608312</v>
      </c>
      <c r="E18" s="237">
        <f t="shared" si="0"/>
        <v>33.496374594583941</v>
      </c>
      <c r="F18" s="237">
        <f t="shared" si="1"/>
        <v>44.196550701994994</v>
      </c>
      <c r="G18" s="237"/>
      <c r="H18" s="237"/>
    </row>
    <row r="19" spans="2:8">
      <c r="B19" s="238">
        <v>5</v>
      </c>
      <c r="C19" s="237">
        <v>27.920424695960918</v>
      </c>
      <c r="D19" s="237">
        <v>41.000697785383096</v>
      </c>
      <c r="E19" s="237">
        <f t="shared" si="0"/>
        <v>33.496374594583941</v>
      </c>
      <c r="F19" s="237">
        <f t="shared" si="1"/>
        <v>44.196550701994994</v>
      </c>
      <c r="G19" s="237"/>
      <c r="H19" s="237"/>
    </row>
    <row r="20" spans="2:8">
      <c r="B20" s="238">
        <v>6</v>
      </c>
      <c r="C20" s="237">
        <v>29.958543940834204</v>
      </c>
      <c r="D20" s="237">
        <v>46.381419775104604</v>
      </c>
      <c r="E20" s="237">
        <f t="shared" si="0"/>
        <v>33.496374594583941</v>
      </c>
      <c r="F20" s="237">
        <f t="shared" si="1"/>
        <v>44.196550701994994</v>
      </c>
      <c r="G20" s="237"/>
      <c r="H20" s="237"/>
    </row>
    <row r="21" spans="2:8">
      <c r="B21" s="238">
        <v>7</v>
      </c>
      <c r="C21" s="237">
        <v>29.882557287280747</v>
      </c>
      <c r="D21" s="237">
        <v>46.797901229406619</v>
      </c>
      <c r="E21" s="237">
        <f t="shared" si="0"/>
        <v>33.496374594583941</v>
      </c>
      <c r="F21" s="237">
        <f t="shared" si="1"/>
        <v>44.196550701994994</v>
      </c>
      <c r="G21" s="237"/>
      <c r="H21" s="237"/>
    </row>
    <row r="22" spans="2:8">
      <c r="B22" s="238">
        <v>8</v>
      </c>
      <c r="C22" s="237">
        <v>33.204537044685054</v>
      </c>
      <c r="D22" s="237">
        <v>50.039820434884433</v>
      </c>
      <c r="E22" s="237">
        <f t="shared" si="0"/>
        <v>33.496374594583941</v>
      </c>
      <c r="F22" s="237">
        <f t="shared" si="1"/>
        <v>44.196550701994994</v>
      </c>
      <c r="G22" s="237"/>
      <c r="H22" s="237"/>
    </row>
    <row r="23" spans="2:8">
      <c r="B23" s="238">
        <v>9</v>
      </c>
      <c r="C23" s="237">
        <v>32.24810547375705</v>
      </c>
      <c r="D23" s="237">
        <v>46.525994724131152</v>
      </c>
      <c r="E23" s="237">
        <f t="shared" si="0"/>
        <v>33.496374594583941</v>
      </c>
      <c r="F23" s="237">
        <f t="shared" si="1"/>
        <v>44.196550701994994</v>
      </c>
      <c r="G23" s="237"/>
      <c r="H23" s="237"/>
    </row>
    <row r="24" spans="2:8">
      <c r="B24" s="238">
        <v>10</v>
      </c>
      <c r="C24" s="237">
        <v>33.383375130044556</v>
      </c>
      <c r="D24" s="237">
        <v>47.916660279489207</v>
      </c>
      <c r="E24" s="237">
        <f t="shared" si="0"/>
        <v>33.496374594583941</v>
      </c>
      <c r="F24" s="237">
        <f t="shared" si="1"/>
        <v>44.196550701994994</v>
      </c>
      <c r="G24" s="237"/>
      <c r="H24" s="237"/>
    </row>
    <row r="25" spans="2:8">
      <c r="B25" s="238">
        <v>11</v>
      </c>
      <c r="C25" s="237">
        <v>31.745722159722192</v>
      </c>
      <c r="D25" s="237">
        <v>46.088212179153572</v>
      </c>
      <c r="E25" s="237">
        <f t="shared" si="0"/>
        <v>33.496374594583941</v>
      </c>
      <c r="F25" s="237">
        <f t="shared" si="1"/>
        <v>44.196550701994994</v>
      </c>
      <c r="G25" s="237"/>
      <c r="H25" s="237"/>
    </row>
    <row r="26" spans="2:8">
      <c r="B26" s="238">
        <v>12</v>
      </c>
      <c r="C26" s="237">
        <v>37.792283550075354</v>
      </c>
      <c r="D26" s="237">
        <v>52.558944424859675</v>
      </c>
      <c r="E26" s="237">
        <f t="shared" si="0"/>
        <v>33.496374594583941</v>
      </c>
      <c r="F26" s="237">
        <f t="shared" si="1"/>
        <v>44.196550701994994</v>
      </c>
      <c r="G26" s="237"/>
      <c r="H26" s="237"/>
    </row>
    <row r="27" spans="2:8" ht="22.5">
      <c r="B27" s="236" t="s">
        <v>108</v>
      </c>
      <c r="C27" s="239">
        <v>38.400675036404749</v>
      </c>
      <c r="D27" s="239">
        <v>53.220917395254702</v>
      </c>
      <c r="E27" s="237">
        <f t="shared" si="0"/>
        <v>33.496374594583941</v>
      </c>
      <c r="F27" s="237">
        <f t="shared" si="1"/>
        <v>44.196550701994994</v>
      </c>
      <c r="G27" s="239"/>
      <c r="H27" s="239"/>
    </row>
    <row r="28" spans="2:8">
      <c r="B28" s="238">
        <v>2</v>
      </c>
      <c r="C28" s="239">
        <v>36.995361847093648</v>
      </c>
      <c r="D28" s="239">
        <v>54.247321144377082</v>
      </c>
      <c r="E28" s="237">
        <f t="shared" si="0"/>
        <v>33.496374594583941</v>
      </c>
      <c r="F28" s="237">
        <f t="shared" si="1"/>
        <v>44.196550701994994</v>
      </c>
      <c r="G28" s="239"/>
      <c r="H28" s="239"/>
    </row>
    <row r="29" spans="2:8">
      <c r="B29" s="238">
        <v>3</v>
      </c>
      <c r="C29" s="239">
        <v>35.874311878612531</v>
      </c>
      <c r="D29" s="239">
        <v>52.361634030802861</v>
      </c>
      <c r="E29" s="237">
        <f t="shared" si="0"/>
        <v>33.496374594583941</v>
      </c>
      <c r="F29" s="237">
        <f t="shared" si="1"/>
        <v>44.196550701994994</v>
      </c>
      <c r="G29" s="239"/>
      <c r="H29" s="239"/>
    </row>
    <row r="30" spans="2:8">
      <c r="B30" s="238">
        <v>4</v>
      </c>
      <c r="C30" s="239">
        <v>34.90707788610078</v>
      </c>
      <c r="D30" s="239">
        <v>53.097862727676329</v>
      </c>
      <c r="E30" s="237">
        <f t="shared" si="0"/>
        <v>33.496374594583941</v>
      </c>
      <c r="F30" s="237">
        <f t="shared" si="1"/>
        <v>44.196550701994994</v>
      </c>
      <c r="G30" s="239"/>
      <c r="H30" s="239"/>
    </row>
    <row r="31" spans="2:8">
      <c r="B31" s="238">
        <v>5</v>
      </c>
      <c r="C31" s="239">
        <v>32.769310102067323</v>
      </c>
      <c r="D31" s="239">
        <v>51.934289629476439</v>
      </c>
      <c r="E31" s="237">
        <f t="shared" si="0"/>
        <v>33.496374594583941</v>
      </c>
      <c r="F31" s="237">
        <f t="shared" si="1"/>
        <v>44.196550701994994</v>
      </c>
      <c r="G31" s="239"/>
      <c r="H31" s="239"/>
    </row>
    <row r="32" spans="2:8">
      <c r="B32" s="238">
        <v>6</v>
      </c>
      <c r="C32" s="239">
        <v>30.94476287877913</v>
      </c>
      <c r="D32" s="239">
        <v>45.475605829648174</v>
      </c>
      <c r="E32" s="237">
        <f t="shared" si="0"/>
        <v>33.496374594583941</v>
      </c>
      <c r="F32" s="237">
        <f t="shared" si="1"/>
        <v>44.196550701994994</v>
      </c>
      <c r="G32" s="239"/>
      <c r="H32" s="239"/>
    </row>
    <row r="33" spans="2:8">
      <c r="B33" s="238">
        <v>7</v>
      </c>
      <c r="C33" s="239">
        <v>40.268084533508386</v>
      </c>
      <c r="D33" s="239">
        <v>49.541429554871513</v>
      </c>
      <c r="E33" s="237">
        <f t="shared" si="0"/>
        <v>33.496374594583941</v>
      </c>
      <c r="F33" s="237">
        <f t="shared" si="1"/>
        <v>44.196550701994994</v>
      </c>
      <c r="G33" s="239"/>
      <c r="H33" s="239"/>
    </row>
    <row r="34" spans="2:8">
      <c r="B34" s="238">
        <v>8</v>
      </c>
      <c r="C34" s="239">
        <v>39.528402725973308</v>
      </c>
      <c r="D34" s="239">
        <v>49.314835958392649</v>
      </c>
      <c r="E34" s="237">
        <f t="shared" si="0"/>
        <v>33.496374594583941</v>
      </c>
      <c r="F34" s="237">
        <f t="shared" si="1"/>
        <v>44.196550701994994</v>
      </c>
      <c r="G34" s="239"/>
      <c r="H34" s="239"/>
    </row>
    <row r="35" spans="2:8">
      <c r="B35" s="238">
        <v>9</v>
      </c>
      <c r="C35" s="239">
        <v>40.730447127039611</v>
      </c>
      <c r="D35" s="239">
        <v>51.653015991627029</v>
      </c>
      <c r="E35" s="237">
        <f t="shared" si="0"/>
        <v>33.496374594583941</v>
      </c>
      <c r="F35" s="237">
        <f t="shared" si="1"/>
        <v>44.196550701994994</v>
      </c>
      <c r="G35" s="239"/>
      <c r="H35" s="239"/>
    </row>
    <row r="36" spans="2:8">
      <c r="B36" s="238">
        <v>10</v>
      </c>
      <c r="C36" s="239">
        <v>37.260573715633512</v>
      </c>
      <c r="D36" s="239">
        <v>46.951670339024787</v>
      </c>
      <c r="E36" s="237">
        <f t="shared" si="0"/>
        <v>33.496374594583941</v>
      </c>
      <c r="F36" s="237">
        <f t="shared" si="1"/>
        <v>44.196550701994994</v>
      </c>
      <c r="G36" s="239"/>
      <c r="H36" s="239"/>
    </row>
    <row r="37" spans="2:8">
      <c r="B37" s="238">
        <v>11</v>
      </c>
      <c r="C37" s="239">
        <v>34.795461436565688</v>
      </c>
      <c r="D37" s="239">
        <v>46.292251023013051</v>
      </c>
      <c r="E37" s="237">
        <f t="shared" si="0"/>
        <v>33.496374594583941</v>
      </c>
      <c r="F37" s="237">
        <f t="shared" si="1"/>
        <v>44.196550701994994</v>
      </c>
      <c r="G37" s="239"/>
      <c r="H37" s="239"/>
    </row>
    <row r="38" spans="2:8">
      <c r="B38" s="238">
        <v>12</v>
      </c>
      <c r="C38" s="239">
        <v>30.28305677913724</v>
      </c>
      <c r="D38" s="239">
        <v>40.07959807727164</v>
      </c>
      <c r="E38" s="237">
        <f t="shared" si="0"/>
        <v>33.496374594583941</v>
      </c>
      <c r="F38" s="237">
        <f t="shared" si="1"/>
        <v>44.196550701994994</v>
      </c>
      <c r="G38" s="239"/>
      <c r="H38" s="239"/>
    </row>
    <row r="39" spans="2:8" ht="22.5">
      <c r="B39" s="236" t="s">
        <v>109</v>
      </c>
      <c r="C39" s="239">
        <v>27.450983487084684</v>
      </c>
      <c r="D39" s="239">
        <v>35.937108448577249</v>
      </c>
      <c r="E39" s="237">
        <f t="shared" si="0"/>
        <v>33.496374594583941</v>
      </c>
      <c r="F39" s="237">
        <f t="shared" si="1"/>
        <v>44.196550701994994</v>
      </c>
      <c r="G39" s="239"/>
      <c r="H39" s="239"/>
    </row>
    <row r="40" spans="2:8">
      <c r="B40" s="238">
        <v>2</v>
      </c>
      <c r="C40" s="239">
        <v>27.439217506537091</v>
      </c>
      <c r="D40" s="239">
        <v>33.952428518441934</v>
      </c>
      <c r="E40" s="237">
        <f t="shared" si="0"/>
        <v>33.496374594583941</v>
      </c>
      <c r="F40" s="237">
        <f t="shared" si="1"/>
        <v>44.196550701994994</v>
      </c>
      <c r="G40" s="239"/>
      <c r="H40" s="239"/>
    </row>
    <row r="41" spans="2:8">
      <c r="B41" s="238">
        <v>3</v>
      </c>
      <c r="C41" s="239">
        <v>26.795457987718578</v>
      </c>
      <c r="D41" s="239">
        <v>31.219723276398383</v>
      </c>
      <c r="E41" s="237">
        <f t="shared" si="0"/>
        <v>33.496374594583941</v>
      </c>
      <c r="F41" s="237">
        <f t="shared" si="1"/>
        <v>44.196550701994994</v>
      </c>
      <c r="G41" s="239"/>
      <c r="H41" s="239"/>
    </row>
    <row r="42" spans="2:8">
      <c r="B42" s="238">
        <v>4</v>
      </c>
      <c r="C42" s="239">
        <v>24.285270584971059</v>
      </c>
      <c r="D42" s="239">
        <v>29.118931363280865</v>
      </c>
      <c r="E42" s="237">
        <f t="shared" si="0"/>
        <v>33.496374594583941</v>
      </c>
      <c r="F42" s="237">
        <f t="shared" si="1"/>
        <v>44.196550701994994</v>
      </c>
      <c r="G42" s="239"/>
      <c r="H42" s="239"/>
    </row>
    <row r="43" spans="2:8">
      <c r="B43" s="238">
        <v>5</v>
      </c>
      <c r="C43" s="239">
        <v>23.162800305574521</v>
      </c>
      <c r="D43" s="239">
        <v>23.01370652032935</v>
      </c>
      <c r="E43" s="237">
        <f t="shared" si="0"/>
        <v>33.496374594583941</v>
      </c>
      <c r="F43" s="237">
        <f t="shared" si="1"/>
        <v>44.196550701994994</v>
      </c>
      <c r="G43" s="239"/>
      <c r="H43" s="239"/>
    </row>
    <row r="44" spans="2:8">
      <c r="B44" s="238">
        <v>6</v>
      </c>
      <c r="C44" s="239">
        <v>19.827335731416753</v>
      </c>
      <c r="D44" s="239">
        <v>19.096050068368385</v>
      </c>
      <c r="E44" s="237">
        <f>+AVERAGE($C$3:$C$44)</f>
        <v>33.496374594583941</v>
      </c>
      <c r="F44" s="237">
        <f>+AVERAGE($D$3:$D$44)</f>
        <v>44.196550701994994</v>
      </c>
      <c r="G44" s="239"/>
      <c r="H44" s="239"/>
    </row>
    <row r="45" spans="2:8">
      <c r="B45" s="238">
        <v>7</v>
      </c>
      <c r="C45" s="239">
        <v>10.621060702678605</v>
      </c>
      <c r="D45" s="239">
        <v>11.741764324404585</v>
      </c>
      <c r="E45" s="237"/>
      <c r="F45" s="237"/>
      <c r="G45" s="239">
        <f>+AVERAGE($C$45:$C$122)</f>
        <v>4.2235960815653089</v>
      </c>
      <c r="H45" s="239">
        <f>+AVERAGE($D$45:$D$122)</f>
        <v>0.78230139169479851</v>
      </c>
    </row>
    <row r="46" spans="2:8">
      <c r="B46" s="238">
        <v>8</v>
      </c>
      <c r="C46" s="239">
        <v>7.9512781715160372</v>
      </c>
      <c r="D46" s="239">
        <v>7.3224935034262586</v>
      </c>
      <c r="E46" s="237"/>
      <c r="F46" s="237"/>
      <c r="G46" s="239">
        <f t="shared" ref="G46:G109" si="2">+AVERAGE($C$45:$C$122)</f>
        <v>4.2235960815653089</v>
      </c>
      <c r="H46" s="239">
        <f t="shared" ref="H46:H109" si="3">+AVERAGE($D$45:$D$122)</f>
        <v>0.78230139169479851</v>
      </c>
    </row>
    <row r="47" spans="2:8">
      <c r="B47" s="238">
        <v>9</v>
      </c>
      <c r="C47" s="239">
        <v>5.8383294426128032</v>
      </c>
      <c r="D47" s="239">
        <v>3.6534892329702018</v>
      </c>
      <c r="E47" s="237"/>
      <c r="F47" s="237"/>
      <c r="G47" s="239">
        <f t="shared" si="2"/>
        <v>4.2235960815653089</v>
      </c>
      <c r="H47" s="239">
        <f t="shared" si="3"/>
        <v>0.78230139169479851</v>
      </c>
    </row>
    <row r="48" spans="2:8" s="240" customFormat="1">
      <c r="B48" s="238">
        <v>10</v>
      </c>
      <c r="C48" s="239">
        <v>6.2563397156491618</v>
      </c>
      <c r="D48" s="239">
        <v>3.2894089256806609</v>
      </c>
      <c r="E48" s="237"/>
      <c r="F48" s="237"/>
      <c r="G48" s="239">
        <f t="shared" si="2"/>
        <v>4.2235960815653089</v>
      </c>
      <c r="H48" s="239">
        <f t="shared" si="3"/>
        <v>0.78230139169479851</v>
      </c>
    </row>
    <row r="49" spans="2:8">
      <c r="B49" s="238">
        <v>11</v>
      </c>
      <c r="C49" s="239">
        <v>7.5781667360422631</v>
      </c>
      <c r="D49" s="239">
        <v>1.8366630220809412</v>
      </c>
      <c r="E49" s="237"/>
      <c r="F49" s="237"/>
      <c r="G49" s="239">
        <f t="shared" si="2"/>
        <v>4.2235960815653089</v>
      </c>
      <c r="H49" s="239">
        <f t="shared" si="3"/>
        <v>0.78230139169479851</v>
      </c>
    </row>
    <row r="50" spans="2:8">
      <c r="B50" s="238">
        <v>12</v>
      </c>
      <c r="C50" s="239">
        <v>9.2664108456761909</v>
      </c>
      <c r="D50" s="239">
        <v>2.0419746636419802</v>
      </c>
      <c r="E50" s="237"/>
      <c r="F50" s="237"/>
      <c r="G50" s="239">
        <f t="shared" si="2"/>
        <v>4.2235960815653089</v>
      </c>
      <c r="H50" s="239">
        <f t="shared" si="3"/>
        <v>0.78230139169479851</v>
      </c>
    </row>
    <row r="51" spans="2:8" ht="22.5">
      <c r="B51" s="236" t="s">
        <v>110</v>
      </c>
      <c r="C51" s="239">
        <v>9.6532699034524114</v>
      </c>
      <c r="D51" s="239">
        <v>1.804765145411551</v>
      </c>
      <c r="E51" s="239"/>
      <c r="F51" s="239"/>
      <c r="G51" s="239">
        <f t="shared" si="2"/>
        <v>4.2235960815653089</v>
      </c>
      <c r="H51" s="239">
        <f t="shared" si="3"/>
        <v>0.78230139169479851</v>
      </c>
    </row>
    <row r="52" spans="2:8">
      <c r="B52" s="238">
        <v>2</v>
      </c>
      <c r="C52" s="239">
        <v>9.3552157285024009</v>
      </c>
      <c r="D52" s="239">
        <v>0.55673185557370175</v>
      </c>
      <c r="E52" s="239"/>
      <c r="F52" s="239"/>
      <c r="G52" s="239">
        <f t="shared" si="2"/>
        <v>4.2235960815653089</v>
      </c>
      <c r="H52" s="239">
        <f t="shared" si="3"/>
        <v>0.78230139169479851</v>
      </c>
    </row>
    <row r="53" spans="2:8">
      <c r="B53" s="238">
        <v>3</v>
      </c>
      <c r="C53" s="239">
        <v>8.5677713416555008</v>
      </c>
      <c r="D53" s="239">
        <v>1.2657523475850638</v>
      </c>
      <c r="E53" s="239"/>
      <c r="F53" s="239"/>
      <c r="G53" s="239">
        <f t="shared" si="2"/>
        <v>4.2235960815653089</v>
      </c>
      <c r="H53" s="239">
        <f t="shared" si="3"/>
        <v>0.78230139169479851</v>
      </c>
    </row>
    <row r="54" spans="2:8">
      <c r="B54" s="238">
        <v>4</v>
      </c>
      <c r="C54" s="239">
        <v>9.4461735081073499</v>
      </c>
      <c r="D54" s="239">
        <v>1.4462653089325102</v>
      </c>
      <c r="E54" s="239"/>
      <c r="F54" s="239"/>
      <c r="G54" s="239">
        <f t="shared" si="2"/>
        <v>4.2235960815653089</v>
      </c>
      <c r="H54" s="239">
        <f t="shared" si="3"/>
        <v>0.78230139169479851</v>
      </c>
    </row>
    <row r="55" spans="2:8">
      <c r="B55" s="238">
        <v>5</v>
      </c>
      <c r="C55" s="239">
        <v>10.389075255753795</v>
      </c>
      <c r="D55" s="239">
        <v>3.1274535026964969</v>
      </c>
      <c r="E55" s="239"/>
      <c r="F55" s="239"/>
      <c r="G55" s="239">
        <f t="shared" si="2"/>
        <v>4.2235960815653089</v>
      </c>
      <c r="H55" s="239">
        <f t="shared" si="3"/>
        <v>0.78230139169479851</v>
      </c>
    </row>
    <row r="56" spans="2:8">
      <c r="B56" s="238">
        <v>6</v>
      </c>
      <c r="C56" s="239">
        <v>11.088521057603629</v>
      </c>
      <c r="D56" s="239">
        <v>2.9449369230819116</v>
      </c>
      <c r="E56" s="239"/>
      <c r="F56" s="239"/>
      <c r="G56" s="239">
        <f t="shared" si="2"/>
        <v>4.2235960815653089</v>
      </c>
      <c r="H56" s="239">
        <f t="shared" si="3"/>
        <v>0.78230139169479851</v>
      </c>
    </row>
    <row r="57" spans="2:8">
      <c r="B57" s="238">
        <v>7</v>
      </c>
      <c r="C57" s="239">
        <v>10.861193892425263</v>
      </c>
      <c r="D57" s="239">
        <v>2.5244857752968528</v>
      </c>
      <c r="E57" s="239"/>
      <c r="F57" s="239"/>
      <c r="G57" s="239">
        <f t="shared" si="2"/>
        <v>4.2235960815653089</v>
      </c>
      <c r="H57" s="239">
        <f t="shared" si="3"/>
        <v>0.78230139169479851</v>
      </c>
    </row>
    <row r="58" spans="2:8">
      <c r="B58" s="238">
        <v>8</v>
      </c>
      <c r="C58" s="239">
        <v>10.814500239080658</v>
      </c>
      <c r="D58" s="239">
        <v>3.5983392994200329</v>
      </c>
      <c r="E58" s="239"/>
      <c r="F58" s="239"/>
      <c r="G58" s="239">
        <f t="shared" si="2"/>
        <v>4.2235960815653089</v>
      </c>
      <c r="H58" s="239">
        <f t="shared" si="3"/>
        <v>0.78230139169479851</v>
      </c>
    </row>
    <row r="59" spans="2:8">
      <c r="B59" s="238">
        <v>9</v>
      </c>
      <c r="C59" s="239">
        <v>11.085092136232404</v>
      </c>
      <c r="D59" s="239">
        <v>3.4351476274246266</v>
      </c>
      <c r="E59" s="239"/>
      <c r="F59" s="239"/>
      <c r="G59" s="239">
        <f t="shared" si="2"/>
        <v>4.2235960815653089</v>
      </c>
      <c r="H59" s="239">
        <f t="shared" si="3"/>
        <v>0.78230139169479851</v>
      </c>
    </row>
    <row r="60" spans="2:8">
      <c r="B60" s="238">
        <v>10</v>
      </c>
      <c r="C60" s="239">
        <v>12.052602872051082</v>
      </c>
      <c r="D60" s="239">
        <v>3.3097278982481555</v>
      </c>
      <c r="E60" s="239"/>
      <c r="F60" s="239"/>
      <c r="G60" s="239">
        <f t="shared" si="2"/>
        <v>4.2235960815653089</v>
      </c>
      <c r="H60" s="239">
        <f t="shared" si="3"/>
        <v>0.78230139169479851</v>
      </c>
    </row>
    <row r="61" spans="2:8">
      <c r="B61" s="238">
        <v>11</v>
      </c>
      <c r="C61" s="239">
        <v>12.748018021792618</v>
      </c>
      <c r="D61" s="239">
        <v>4.068906584787328</v>
      </c>
      <c r="E61" s="239"/>
      <c r="F61" s="239"/>
      <c r="G61" s="239">
        <f t="shared" si="2"/>
        <v>4.2235960815653089</v>
      </c>
      <c r="H61" s="239">
        <f t="shared" si="3"/>
        <v>0.78230139169479851</v>
      </c>
    </row>
    <row r="62" spans="2:8">
      <c r="B62" s="238">
        <v>12</v>
      </c>
      <c r="C62" s="239">
        <v>14.021631272735945</v>
      </c>
      <c r="D62" s="239">
        <v>4.358380268036413</v>
      </c>
      <c r="E62" s="239"/>
      <c r="F62" s="239"/>
      <c r="G62" s="239">
        <f t="shared" si="2"/>
        <v>4.2235960815653089</v>
      </c>
      <c r="H62" s="239">
        <f t="shared" si="3"/>
        <v>0.78230139169479851</v>
      </c>
    </row>
    <row r="63" spans="2:8" ht="22.5">
      <c r="B63" s="236" t="s">
        <v>111</v>
      </c>
      <c r="C63" s="239">
        <v>13.904937289752866</v>
      </c>
      <c r="D63" s="239">
        <v>3.112575509398269</v>
      </c>
      <c r="E63" s="239"/>
      <c r="F63" s="239"/>
      <c r="G63" s="239">
        <f t="shared" si="2"/>
        <v>4.2235960815653089</v>
      </c>
      <c r="H63" s="239">
        <f t="shared" si="3"/>
        <v>0.78230139169479851</v>
      </c>
    </row>
    <row r="64" spans="2:8">
      <c r="B64" s="238">
        <v>2</v>
      </c>
      <c r="C64" s="239">
        <v>13.339217849404235</v>
      </c>
      <c r="D64" s="239">
        <v>3.3424495857345704</v>
      </c>
      <c r="E64" s="239"/>
      <c r="F64" s="239"/>
      <c r="G64" s="239">
        <f t="shared" si="2"/>
        <v>4.2235960815653089</v>
      </c>
      <c r="H64" s="239">
        <f t="shared" si="3"/>
        <v>0.78230139169479851</v>
      </c>
    </row>
    <row r="65" spans="2:9">
      <c r="B65" s="238">
        <v>3</v>
      </c>
      <c r="C65" s="239">
        <v>13.447262754217149</v>
      </c>
      <c r="D65" s="239">
        <v>2.5632387264987244</v>
      </c>
      <c r="E65" s="239"/>
      <c r="F65" s="239"/>
      <c r="G65" s="239">
        <f t="shared" si="2"/>
        <v>4.2235960815653089</v>
      </c>
      <c r="H65" s="239">
        <f t="shared" si="3"/>
        <v>0.78230139169479851</v>
      </c>
    </row>
    <row r="66" spans="2:9">
      <c r="B66" s="238">
        <v>4</v>
      </c>
      <c r="C66" s="239">
        <v>13.075347482208315</v>
      </c>
      <c r="D66" s="239">
        <v>2.3085771414772722</v>
      </c>
      <c r="E66" s="239"/>
      <c r="F66" s="239"/>
      <c r="G66" s="239">
        <f t="shared" si="2"/>
        <v>4.2235960815653089</v>
      </c>
      <c r="H66" s="239">
        <f t="shared" si="3"/>
        <v>0.78230139169479851</v>
      </c>
    </row>
    <row r="67" spans="2:9">
      <c r="B67" s="238">
        <v>5</v>
      </c>
      <c r="C67" s="239">
        <v>13.44670886918027</v>
      </c>
      <c r="D67" s="239">
        <v>3.080284237154558</v>
      </c>
      <c r="E67" s="239"/>
      <c r="F67" s="239"/>
      <c r="G67" s="239">
        <f t="shared" si="2"/>
        <v>4.2235960815653089</v>
      </c>
      <c r="H67" s="239">
        <f t="shared" si="3"/>
        <v>0.78230139169479851</v>
      </c>
    </row>
    <row r="68" spans="2:9">
      <c r="B68" s="238">
        <v>6</v>
      </c>
      <c r="C68" s="239">
        <v>12.012873775455475</v>
      </c>
      <c r="D68" s="239">
        <v>2.2390816484618057</v>
      </c>
      <c r="E68" s="239"/>
      <c r="F68" s="239"/>
      <c r="G68" s="239">
        <f t="shared" si="2"/>
        <v>4.2235960815653089</v>
      </c>
      <c r="H68" s="239">
        <f t="shared" si="3"/>
        <v>0.78230139169479851</v>
      </c>
    </row>
    <row r="69" spans="2:9">
      <c r="B69" s="238">
        <v>7</v>
      </c>
      <c r="C69" s="239">
        <v>10.717583714587818</v>
      </c>
      <c r="D69" s="239">
        <v>2.4442254386144668</v>
      </c>
      <c r="E69" s="239"/>
      <c r="F69" s="239"/>
      <c r="G69" s="239">
        <f t="shared" si="2"/>
        <v>4.2235960815653089</v>
      </c>
      <c r="H69" s="239">
        <f t="shared" si="3"/>
        <v>0.78230139169479851</v>
      </c>
    </row>
    <row r="70" spans="2:9">
      <c r="B70" s="238">
        <v>8</v>
      </c>
      <c r="C70" s="239">
        <v>11.508763636187851</v>
      </c>
      <c r="D70" s="239">
        <v>2.4515117905003194</v>
      </c>
      <c r="E70" s="239"/>
      <c r="F70" s="239"/>
      <c r="G70" s="239">
        <f t="shared" si="2"/>
        <v>4.2235960815653089</v>
      </c>
      <c r="H70" s="239">
        <f t="shared" si="3"/>
        <v>0.78230139169479851</v>
      </c>
    </row>
    <row r="71" spans="2:9">
      <c r="B71" s="238">
        <v>9</v>
      </c>
      <c r="C71" s="239">
        <v>11.297523521586172</v>
      </c>
      <c r="D71" s="239">
        <v>2.7703308213350368</v>
      </c>
      <c r="E71" s="239"/>
      <c r="F71" s="239"/>
      <c r="G71" s="239">
        <f t="shared" si="2"/>
        <v>4.2235960815653089</v>
      </c>
      <c r="H71" s="239">
        <f t="shared" si="3"/>
        <v>0.78230139169479851</v>
      </c>
    </row>
    <row r="72" spans="2:9">
      <c r="B72" s="238">
        <v>10</v>
      </c>
      <c r="C72" s="239">
        <v>9.9155082199278155</v>
      </c>
      <c r="D72" s="239">
        <v>2.5319827954002392</v>
      </c>
      <c r="E72" s="239"/>
      <c r="F72" s="239"/>
      <c r="G72" s="239">
        <f t="shared" si="2"/>
        <v>4.2235960815653089</v>
      </c>
      <c r="H72" s="239">
        <f t="shared" si="3"/>
        <v>0.78230139169479851</v>
      </c>
    </row>
    <row r="73" spans="2:9">
      <c r="B73" s="238">
        <v>11</v>
      </c>
      <c r="C73" s="239">
        <v>8.2923652111411457</v>
      </c>
      <c r="D73" s="239">
        <v>1.4866877355351562</v>
      </c>
      <c r="E73" s="239"/>
      <c r="F73" s="239"/>
      <c r="G73" s="239">
        <f t="shared" si="2"/>
        <v>4.2235960815653089</v>
      </c>
      <c r="H73" s="239">
        <f t="shared" si="3"/>
        <v>0.78230139169479851</v>
      </c>
    </row>
    <row r="74" spans="2:9">
      <c r="B74" s="238">
        <v>12</v>
      </c>
      <c r="C74" s="239">
        <v>8.048434221229698</v>
      </c>
      <c r="D74" s="239">
        <v>1.8157717827380111</v>
      </c>
      <c r="E74" s="239"/>
      <c r="F74" s="239"/>
      <c r="G74" s="239">
        <f t="shared" si="2"/>
        <v>4.2235960815653089</v>
      </c>
      <c r="H74" s="239">
        <f t="shared" si="3"/>
        <v>0.78230139169479851</v>
      </c>
      <c r="I74" s="241"/>
    </row>
    <row r="75" spans="2:9" ht="22.5">
      <c r="B75" s="236" t="s">
        <v>112</v>
      </c>
      <c r="C75" s="239">
        <v>9.7431686471749686</v>
      </c>
      <c r="D75" s="239">
        <v>4.6264536732787462</v>
      </c>
      <c r="E75" s="239"/>
      <c r="F75" s="239"/>
      <c r="G75" s="239">
        <f t="shared" si="2"/>
        <v>4.2235960815653089</v>
      </c>
      <c r="H75" s="239">
        <f t="shared" si="3"/>
        <v>0.78230139169479851</v>
      </c>
      <c r="I75" s="241"/>
    </row>
    <row r="76" spans="2:9">
      <c r="B76" s="238">
        <v>2</v>
      </c>
      <c r="C76" s="239">
        <v>8.9881955842807599</v>
      </c>
      <c r="D76" s="239">
        <v>4.4769634611185154</v>
      </c>
      <c r="E76" s="239"/>
      <c r="F76" s="239"/>
      <c r="G76" s="239">
        <f t="shared" si="2"/>
        <v>4.2235960815653089</v>
      </c>
      <c r="H76" s="239">
        <f t="shared" si="3"/>
        <v>0.78230139169479851</v>
      </c>
      <c r="I76" s="241"/>
    </row>
    <row r="77" spans="2:9">
      <c r="B77" s="238">
        <v>3</v>
      </c>
      <c r="C77" s="239">
        <v>7.7192265938991227</v>
      </c>
      <c r="D77" s="239">
        <v>4.101795410008819</v>
      </c>
      <c r="E77" s="239"/>
      <c r="F77" s="239"/>
      <c r="G77" s="239">
        <f t="shared" si="2"/>
        <v>4.2235960815653089</v>
      </c>
      <c r="H77" s="239">
        <f t="shared" si="3"/>
        <v>0.78230139169479851</v>
      </c>
      <c r="I77" s="241"/>
    </row>
    <row r="78" spans="2:9">
      <c r="B78" s="238">
        <v>4</v>
      </c>
      <c r="C78" s="239">
        <v>7.0015316947366699</v>
      </c>
      <c r="D78" s="239">
        <v>4.2607495839041007</v>
      </c>
      <c r="E78" s="239"/>
      <c r="F78" s="239"/>
      <c r="G78" s="239">
        <f t="shared" si="2"/>
        <v>4.2235960815653089</v>
      </c>
      <c r="H78" s="239">
        <f t="shared" si="3"/>
        <v>0.78230139169479851</v>
      </c>
      <c r="I78" s="241"/>
    </row>
    <row r="79" spans="2:9">
      <c r="B79" s="238">
        <v>5</v>
      </c>
      <c r="C79" s="239">
        <v>5.7628499408651521</v>
      </c>
      <c r="D79" s="239">
        <v>3.1608169269735811</v>
      </c>
      <c r="E79" s="239"/>
      <c r="F79" s="239"/>
      <c r="G79" s="239">
        <f t="shared" si="2"/>
        <v>4.2235960815653089</v>
      </c>
      <c r="H79" s="239">
        <f t="shared" si="3"/>
        <v>0.78230139169479851</v>
      </c>
      <c r="I79" s="241"/>
    </row>
    <row r="80" spans="2:9">
      <c r="B80" s="238">
        <v>6</v>
      </c>
      <c r="C80" s="239">
        <v>3.7472073046930916</v>
      </c>
      <c r="D80" s="239">
        <v>2.5382249162564818</v>
      </c>
      <c r="E80" s="239"/>
      <c r="F80" s="239"/>
      <c r="G80" s="239">
        <f t="shared" si="2"/>
        <v>4.2235960815653089</v>
      </c>
      <c r="H80" s="239">
        <f t="shared" si="3"/>
        <v>0.78230139169479851</v>
      </c>
      <c r="I80" s="241"/>
    </row>
    <row r="81" spans="1:52" s="242" customFormat="1">
      <c r="A81" s="240"/>
      <c r="B81" s="238">
        <v>7</v>
      </c>
      <c r="C81" s="239">
        <v>5.0320064111151623</v>
      </c>
      <c r="D81" s="239">
        <v>3.0774648841651384</v>
      </c>
      <c r="E81" s="239"/>
      <c r="F81" s="239"/>
      <c r="G81" s="239">
        <f t="shared" si="2"/>
        <v>4.2235960815653089</v>
      </c>
      <c r="H81" s="239">
        <f t="shared" si="3"/>
        <v>0.78230139169479851</v>
      </c>
      <c r="I81" s="24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</row>
    <row r="82" spans="1:52" s="242" customFormat="1">
      <c r="A82" s="240"/>
      <c r="B82" s="238">
        <v>8</v>
      </c>
      <c r="C82" s="239">
        <v>3.9719962545968741</v>
      </c>
      <c r="D82" s="239">
        <v>2.7313038390576168</v>
      </c>
      <c r="E82" s="239"/>
      <c r="F82" s="239"/>
      <c r="G82" s="239">
        <f t="shared" si="2"/>
        <v>4.2235960815653089</v>
      </c>
      <c r="H82" s="239">
        <f t="shared" si="3"/>
        <v>0.78230139169479851</v>
      </c>
      <c r="I82" s="24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</row>
    <row r="83" spans="1:52" s="242" customFormat="1">
      <c r="A83" s="240"/>
      <c r="B83" s="238">
        <v>9</v>
      </c>
      <c r="C83" s="239">
        <v>5.6575506780027069</v>
      </c>
      <c r="D83" s="239">
        <v>3.1137962718814833</v>
      </c>
      <c r="E83" s="239"/>
      <c r="F83" s="239"/>
      <c r="G83" s="239">
        <f t="shared" si="2"/>
        <v>4.2235960815653089</v>
      </c>
      <c r="H83" s="239">
        <f t="shared" si="3"/>
        <v>0.78230139169479851</v>
      </c>
      <c r="I83" s="24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</row>
    <row r="84" spans="1:52" s="242" customFormat="1">
      <c r="A84" s="240"/>
      <c r="B84" s="238">
        <v>10</v>
      </c>
      <c r="C84" s="239">
        <v>4.5997893864257406</v>
      </c>
      <c r="D84" s="239">
        <v>2.0290667219263128</v>
      </c>
      <c r="E84" s="239"/>
      <c r="F84" s="239"/>
      <c r="G84" s="239">
        <f t="shared" si="2"/>
        <v>4.2235960815653089</v>
      </c>
      <c r="H84" s="239">
        <f t="shared" si="3"/>
        <v>0.78230139169479851</v>
      </c>
      <c r="I84" s="24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</row>
    <row r="85" spans="1:52" s="242" customFormat="1">
      <c r="A85" s="240"/>
      <c r="B85" s="238">
        <v>11</v>
      </c>
      <c r="C85" s="239">
        <v>5.6028055628873403</v>
      </c>
      <c r="D85" s="239">
        <v>2.0286133416138341</v>
      </c>
      <c r="E85" s="239"/>
      <c r="F85" s="239"/>
      <c r="G85" s="239">
        <f t="shared" si="2"/>
        <v>4.2235960815653089</v>
      </c>
      <c r="H85" s="239">
        <f t="shared" si="3"/>
        <v>0.78230139169479851</v>
      </c>
      <c r="I85" s="24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</row>
    <row r="86" spans="1:52" s="242" customFormat="1">
      <c r="A86" s="240"/>
      <c r="B86" s="238">
        <v>12</v>
      </c>
      <c r="C86" s="239">
        <v>3.122955836517562</v>
      </c>
      <c r="D86" s="239">
        <v>0.65547473306955339</v>
      </c>
      <c r="E86" s="239"/>
      <c r="F86" s="239"/>
      <c r="G86" s="239">
        <f t="shared" si="2"/>
        <v>4.2235960815653089</v>
      </c>
      <c r="H86" s="239">
        <f t="shared" si="3"/>
        <v>0.78230139169479851</v>
      </c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</row>
    <row r="87" spans="1:52" s="242" customFormat="1" ht="22.5">
      <c r="B87" s="236" t="s">
        <v>113</v>
      </c>
      <c r="C87" s="239">
        <v>0.79165340922241967</v>
      </c>
      <c r="D87" s="239">
        <v>-1.1302124956139892</v>
      </c>
      <c r="E87" s="239"/>
      <c r="F87" s="239"/>
      <c r="G87" s="239">
        <f t="shared" si="2"/>
        <v>4.2235960815653089</v>
      </c>
      <c r="H87" s="239">
        <f t="shared" si="3"/>
        <v>0.78230139169479851</v>
      </c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</row>
    <row r="88" spans="1:52" s="242" customFormat="1">
      <c r="B88" s="238">
        <v>2</v>
      </c>
      <c r="C88" s="239">
        <v>1.4883215824943505</v>
      </c>
      <c r="D88" s="239">
        <v>-0.66668886703229191</v>
      </c>
      <c r="E88" s="239"/>
      <c r="F88" s="239"/>
      <c r="G88" s="239">
        <f t="shared" si="2"/>
        <v>4.2235960815653089</v>
      </c>
      <c r="H88" s="239">
        <f t="shared" si="3"/>
        <v>0.78230139169479851</v>
      </c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</row>
    <row r="89" spans="1:52">
      <c r="B89" s="238">
        <v>3</v>
      </c>
      <c r="C89" s="239">
        <v>1.550255492933033</v>
      </c>
      <c r="D89" s="239">
        <v>-0.70789279168856467</v>
      </c>
      <c r="E89" s="239"/>
      <c r="F89" s="239"/>
      <c r="G89" s="239">
        <f t="shared" si="2"/>
        <v>4.2235960815653089</v>
      </c>
      <c r="H89" s="239">
        <f t="shared" si="3"/>
        <v>0.78230139169479851</v>
      </c>
    </row>
    <row r="90" spans="1:52">
      <c r="B90" s="238">
        <v>4</v>
      </c>
      <c r="C90" s="239">
        <v>0.38311485617843744</v>
      </c>
      <c r="D90" s="239">
        <v>-1.4201448389415248</v>
      </c>
      <c r="E90" s="239"/>
      <c r="F90" s="239"/>
      <c r="G90" s="239">
        <f t="shared" si="2"/>
        <v>4.2235960815653089</v>
      </c>
      <c r="H90" s="239">
        <f t="shared" si="3"/>
        <v>0.78230139169479851</v>
      </c>
    </row>
    <row r="91" spans="1:52">
      <c r="B91" s="238">
        <v>5</v>
      </c>
      <c r="C91" s="239">
        <v>-0.4983158142235169</v>
      </c>
      <c r="D91" s="239">
        <v>-1.5765652820042249</v>
      </c>
      <c r="E91" s="239"/>
      <c r="F91" s="239"/>
      <c r="G91" s="239">
        <f t="shared" si="2"/>
        <v>4.2235960815653089</v>
      </c>
      <c r="H91" s="239">
        <f t="shared" si="3"/>
        <v>0.78230139169479851</v>
      </c>
    </row>
    <row r="92" spans="1:52">
      <c r="B92" s="238">
        <v>6</v>
      </c>
      <c r="C92" s="239">
        <v>1.3640257855714708</v>
      </c>
      <c r="D92" s="239">
        <v>-1.1689674962668164</v>
      </c>
      <c r="E92" s="239"/>
      <c r="F92" s="239"/>
      <c r="G92" s="239">
        <f t="shared" si="2"/>
        <v>4.2235960815653089</v>
      </c>
      <c r="H92" s="239">
        <f t="shared" si="3"/>
        <v>0.78230139169479851</v>
      </c>
    </row>
    <row r="93" spans="1:52">
      <c r="B93" s="238">
        <v>7</v>
      </c>
      <c r="C93" s="239">
        <v>-0.20180669346721913</v>
      </c>
      <c r="D93" s="239">
        <v>-2.0158391128335182</v>
      </c>
      <c r="E93" s="239"/>
      <c r="F93" s="239"/>
      <c r="G93" s="239">
        <f t="shared" si="2"/>
        <v>4.2235960815653089</v>
      </c>
      <c r="H93" s="239">
        <f t="shared" si="3"/>
        <v>0.78230139169479851</v>
      </c>
    </row>
    <row r="94" spans="1:52">
      <c r="B94" s="238">
        <v>8</v>
      </c>
      <c r="C94" s="239">
        <v>-0.7973008534445114</v>
      </c>
      <c r="D94" s="239">
        <v>-2.1795089766061437</v>
      </c>
      <c r="E94" s="239"/>
      <c r="F94" s="239"/>
      <c r="G94" s="239">
        <f t="shared" si="2"/>
        <v>4.2235960815653089</v>
      </c>
      <c r="H94" s="239">
        <f t="shared" si="3"/>
        <v>0.78230139169479851</v>
      </c>
    </row>
    <row r="95" spans="1:52">
      <c r="B95" s="238">
        <v>9</v>
      </c>
      <c r="C95" s="239">
        <v>-3.4654694048661412</v>
      </c>
      <c r="D95" s="239">
        <v>-3.4481339107754252</v>
      </c>
      <c r="E95" s="239"/>
      <c r="F95" s="239"/>
      <c r="G95" s="239">
        <f t="shared" si="2"/>
        <v>4.2235960815653089</v>
      </c>
      <c r="H95" s="239">
        <f t="shared" si="3"/>
        <v>0.78230139169479851</v>
      </c>
    </row>
    <row r="96" spans="1:52">
      <c r="B96" s="238">
        <v>10</v>
      </c>
      <c r="C96" s="239">
        <v>-3.850326156635191</v>
      </c>
      <c r="D96" s="239">
        <v>-3.4083980090055661</v>
      </c>
      <c r="E96" s="239"/>
      <c r="F96" s="239"/>
      <c r="G96" s="239">
        <f t="shared" si="2"/>
        <v>4.2235960815653089</v>
      </c>
      <c r="H96" s="239">
        <f t="shared" si="3"/>
        <v>0.78230139169479851</v>
      </c>
    </row>
    <row r="97" spans="2:8">
      <c r="B97" s="238">
        <v>11</v>
      </c>
      <c r="C97" s="239">
        <v>-5.5137349678565215</v>
      </c>
      <c r="D97" s="239">
        <v>-3.6918685336761712</v>
      </c>
      <c r="E97" s="239"/>
      <c r="F97" s="239"/>
      <c r="G97" s="239">
        <f t="shared" si="2"/>
        <v>4.2235960815653089</v>
      </c>
      <c r="H97" s="239">
        <f t="shared" si="3"/>
        <v>0.78230139169479851</v>
      </c>
    </row>
    <row r="98" spans="2:8">
      <c r="B98" s="238">
        <v>12</v>
      </c>
      <c r="C98" s="239">
        <v>-4.5265379678253339</v>
      </c>
      <c r="D98" s="239">
        <v>-3.5998072434427399</v>
      </c>
      <c r="E98" s="239"/>
      <c r="F98" s="239"/>
      <c r="G98" s="239">
        <f t="shared" si="2"/>
        <v>4.2235960815653089</v>
      </c>
      <c r="H98" s="239">
        <f t="shared" si="3"/>
        <v>0.78230139169479851</v>
      </c>
    </row>
    <row r="99" spans="2:8" ht="22.5">
      <c r="B99" s="236" t="s">
        <v>33</v>
      </c>
      <c r="C99" s="239">
        <v>-5.9708540094678426</v>
      </c>
      <c r="D99" s="239">
        <v>-4.3666640232177514</v>
      </c>
      <c r="E99" s="239"/>
      <c r="F99" s="239"/>
      <c r="G99" s="239">
        <f t="shared" si="2"/>
        <v>4.2235960815653089</v>
      </c>
      <c r="H99" s="239">
        <f t="shared" si="3"/>
        <v>0.78230139169479851</v>
      </c>
    </row>
    <row r="100" spans="2:8">
      <c r="B100" s="238">
        <v>2</v>
      </c>
      <c r="C100" s="239">
        <v>-6.995721275632107</v>
      </c>
      <c r="D100" s="239">
        <v>-5.0463414644804629</v>
      </c>
      <c r="E100" s="239"/>
      <c r="F100" s="239"/>
      <c r="G100" s="239">
        <f t="shared" si="2"/>
        <v>4.2235960815653089</v>
      </c>
      <c r="H100" s="239">
        <f t="shared" si="3"/>
        <v>0.78230139169479851</v>
      </c>
    </row>
    <row r="101" spans="2:8">
      <c r="B101" s="238">
        <v>3</v>
      </c>
      <c r="C101" s="239">
        <v>-7.6409475178642339</v>
      </c>
      <c r="D101" s="239">
        <v>-5.3019865109398978</v>
      </c>
      <c r="E101" s="239"/>
      <c r="F101" s="239"/>
      <c r="G101" s="239">
        <f t="shared" si="2"/>
        <v>4.2235960815653089</v>
      </c>
      <c r="H101" s="239">
        <f t="shared" si="3"/>
        <v>0.78230139169479851</v>
      </c>
    </row>
    <row r="102" spans="2:8">
      <c r="B102" s="238">
        <v>4</v>
      </c>
      <c r="C102" s="239">
        <v>-7.1769165751306758</v>
      </c>
      <c r="D102" s="239">
        <v>-5.1515176303024504</v>
      </c>
      <c r="E102" s="239"/>
      <c r="F102" s="239"/>
      <c r="G102" s="239">
        <f t="shared" si="2"/>
        <v>4.2235960815653089</v>
      </c>
      <c r="H102" s="239">
        <f t="shared" si="3"/>
        <v>0.78230139169479851</v>
      </c>
    </row>
    <row r="103" spans="2:8">
      <c r="B103" s="238">
        <v>5</v>
      </c>
      <c r="C103" s="239">
        <v>-7.0249330825196523</v>
      </c>
      <c r="D103" s="239">
        <v>-5.1326060179334831</v>
      </c>
      <c r="E103" s="239"/>
      <c r="F103" s="239"/>
      <c r="G103" s="239">
        <f t="shared" si="2"/>
        <v>4.2235960815653089</v>
      </c>
      <c r="H103" s="239">
        <f t="shared" si="3"/>
        <v>0.78230139169479851</v>
      </c>
    </row>
    <row r="104" spans="2:8">
      <c r="B104" s="238">
        <v>6</v>
      </c>
      <c r="C104" s="239">
        <v>-5.3638484509791624</v>
      </c>
      <c r="D104" s="239">
        <v>-4.0188195457879772</v>
      </c>
      <c r="E104" s="239"/>
      <c r="F104" s="239"/>
      <c r="G104" s="239">
        <f t="shared" si="2"/>
        <v>4.2235960815653089</v>
      </c>
      <c r="H104" s="239">
        <f t="shared" si="3"/>
        <v>0.78230139169479851</v>
      </c>
    </row>
    <row r="105" spans="2:8">
      <c r="B105" s="238">
        <v>7</v>
      </c>
      <c r="C105" s="239">
        <v>-4.3871866739148402</v>
      </c>
      <c r="D105" s="239">
        <v>-3.3127319003137075</v>
      </c>
      <c r="E105" s="239"/>
      <c r="F105" s="239"/>
      <c r="G105" s="239">
        <f t="shared" si="2"/>
        <v>4.2235960815653089</v>
      </c>
      <c r="H105" s="239">
        <f t="shared" si="3"/>
        <v>0.78230139169479851</v>
      </c>
    </row>
    <row r="106" spans="2:8">
      <c r="B106" s="238">
        <v>8</v>
      </c>
      <c r="C106" s="239">
        <v>-4.0682002169969422</v>
      </c>
      <c r="D106" s="239">
        <v>-3.3860855630520064</v>
      </c>
      <c r="E106" s="239"/>
      <c r="F106" s="239"/>
      <c r="G106" s="239">
        <f t="shared" si="2"/>
        <v>4.2235960815653089</v>
      </c>
      <c r="H106" s="239">
        <f t="shared" si="3"/>
        <v>0.78230139169479851</v>
      </c>
    </row>
    <row r="107" spans="2:8">
      <c r="B107" s="238">
        <v>9</v>
      </c>
      <c r="C107" s="239">
        <v>-3.8395861144548178</v>
      </c>
      <c r="D107" s="239">
        <v>-2.4739305325947498</v>
      </c>
      <c r="E107" s="239"/>
      <c r="F107" s="239"/>
      <c r="G107" s="239">
        <f t="shared" si="2"/>
        <v>4.2235960815653089</v>
      </c>
      <c r="H107" s="239">
        <f t="shared" si="3"/>
        <v>0.78230139169479851</v>
      </c>
    </row>
    <row r="108" spans="2:8">
      <c r="B108" s="238">
        <v>10</v>
      </c>
      <c r="C108" s="239">
        <v>-2.4754757467962918</v>
      </c>
      <c r="D108" s="239">
        <v>-1.6063791557295986</v>
      </c>
      <c r="E108" s="239"/>
      <c r="F108" s="239"/>
      <c r="G108" s="239">
        <f t="shared" si="2"/>
        <v>4.2235960815653089</v>
      </c>
      <c r="H108" s="239">
        <f t="shared" si="3"/>
        <v>0.78230139169479851</v>
      </c>
    </row>
    <row r="109" spans="2:8">
      <c r="B109" s="238">
        <v>11</v>
      </c>
      <c r="C109" s="239">
        <v>-1.9469840899323856</v>
      </c>
      <c r="D109" s="239">
        <v>-1.5806508470025307</v>
      </c>
      <c r="E109" s="239"/>
      <c r="F109" s="239"/>
      <c r="G109" s="239">
        <f t="shared" si="2"/>
        <v>4.2235960815653089</v>
      </c>
      <c r="H109" s="239">
        <f t="shared" si="3"/>
        <v>0.78230139169479851</v>
      </c>
    </row>
    <row r="110" spans="2:8">
      <c r="B110" s="238">
        <v>12</v>
      </c>
      <c r="C110" s="239">
        <v>-0.63836341429181687</v>
      </c>
      <c r="D110" s="239">
        <v>-1.2254882296008986</v>
      </c>
      <c r="E110" s="239"/>
      <c r="F110" s="239"/>
      <c r="G110" s="239">
        <f t="shared" ref="G110:G122" si="4">+AVERAGE($C$45:$C$122)</f>
        <v>4.2235960815653089</v>
      </c>
      <c r="H110" s="239">
        <f t="shared" ref="H110:H122" si="5">+AVERAGE($D$45:$D$122)</f>
        <v>0.78230139169479851</v>
      </c>
    </row>
    <row r="111" spans="2:8" ht="22.5">
      <c r="B111" s="236" t="s">
        <v>34</v>
      </c>
      <c r="C111" s="239">
        <v>0.68572080902819721</v>
      </c>
      <c r="D111" s="239">
        <v>-0.16406502863792127</v>
      </c>
      <c r="E111" s="239"/>
      <c r="F111" s="239"/>
      <c r="G111" s="239">
        <f t="shared" si="4"/>
        <v>4.2235960815653089</v>
      </c>
      <c r="H111" s="239">
        <f t="shared" si="5"/>
        <v>0.78230139169479851</v>
      </c>
    </row>
    <row r="112" spans="2:8">
      <c r="B112" s="238">
        <v>2</v>
      </c>
      <c r="C112" s="239">
        <v>1.4996072638505495</v>
      </c>
      <c r="D112" s="239">
        <v>0.46288982186044336</v>
      </c>
      <c r="E112" s="239"/>
      <c r="F112" s="239"/>
      <c r="G112" s="239">
        <f t="shared" si="4"/>
        <v>4.2235960815653089</v>
      </c>
      <c r="H112" s="239">
        <f t="shared" si="5"/>
        <v>0.78230139169479851</v>
      </c>
    </row>
    <row r="113" spans="2:8">
      <c r="B113" s="238">
        <v>3</v>
      </c>
      <c r="C113" s="239">
        <v>1.9940301719956608</v>
      </c>
      <c r="D113" s="239">
        <v>0.58755297401029338</v>
      </c>
      <c r="E113" s="239"/>
      <c r="F113" s="239"/>
      <c r="G113" s="239">
        <f t="shared" si="4"/>
        <v>4.2235960815653089</v>
      </c>
      <c r="H113" s="239">
        <f t="shared" si="5"/>
        <v>0.78230139169479851</v>
      </c>
    </row>
    <row r="114" spans="2:8">
      <c r="B114" s="238">
        <v>4</v>
      </c>
      <c r="C114" s="239">
        <v>1.7725420607634419</v>
      </c>
      <c r="D114" s="239">
        <v>0.73397557075406894</v>
      </c>
      <c r="E114" s="239"/>
      <c r="F114" s="239"/>
      <c r="G114" s="239">
        <f t="shared" si="4"/>
        <v>4.2235960815653089</v>
      </c>
      <c r="H114" s="239">
        <f t="shared" si="5"/>
        <v>0.78230139169479851</v>
      </c>
    </row>
    <row r="115" spans="2:8">
      <c r="B115" s="238">
        <v>5</v>
      </c>
      <c r="C115" s="239">
        <v>0.91936277182693971</v>
      </c>
      <c r="D115" s="239">
        <v>0.33092451145446944</v>
      </c>
      <c r="E115" s="239"/>
      <c r="F115" s="239"/>
      <c r="G115" s="239">
        <f t="shared" si="4"/>
        <v>4.2235960815653089</v>
      </c>
      <c r="H115" s="239">
        <f t="shared" si="5"/>
        <v>0.78230139169479851</v>
      </c>
    </row>
    <row r="116" spans="2:8">
      <c r="B116" s="238">
        <v>6</v>
      </c>
      <c r="C116" s="239">
        <v>0.55567985986084523</v>
      </c>
      <c r="D116" s="239">
        <v>0.31479212741764684</v>
      </c>
      <c r="E116" s="239"/>
      <c r="F116" s="239"/>
      <c r="G116" s="239">
        <f>+AVERAGE($C$45:$C$122)</f>
        <v>4.2235960815653089</v>
      </c>
      <c r="H116" s="239">
        <f t="shared" si="5"/>
        <v>0.78230139169479851</v>
      </c>
    </row>
    <row r="117" spans="2:8">
      <c r="B117" s="238">
        <v>7</v>
      </c>
      <c r="C117" s="239">
        <v>1.7124750257636379E-2</v>
      </c>
      <c r="D117" s="239">
        <v>-1.0102345193602957</v>
      </c>
      <c r="E117" s="239"/>
      <c r="F117" s="239"/>
      <c r="G117" s="239">
        <f>+AVERAGE($C$45:$C$122)</f>
        <v>4.2235960815653089</v>
      </c>
      <c r="H117" s="239">
        <f t="shared" si="5"/>
        <v>0.78230139169479851</v>
      </c>
    </row>
    <row r="118" spans="2:8">
      <c r="B118" s="238">
        <v>8</v>
      </c>
      <c r="C118" s="239">
        <v>0.26116215579978075</v>
      </c>
      <c r="D118" s="239">
        <v>-0.92792477411813934</v>
      </c>
      <c r="E118" s="239"/>
      <c r="F118" s="239"/>
      <c r="G118" s="239">
        <f t="shared" si="4"/>
        <v>4.2235960815653089</v>
      </c>
      <c r="H118" s="239">
        <f t="shared" si="5"/>
        <v>0.78230139169479851</v>
      </c>
    </row>
    <row r="119" spans="2:8">
      <c r="B119" s="238">
        <v>9</v>
      </c>
      <c r="C119" s="239">
        <v>1.3487697519806403</v>
      </c>
      <c r="D119" s="239">
        <v>-0.67509239614757632</v>
      </c>
      <c r="E119" s="239"/>
      <c r="F119" s="239"/>
      <c r="G119" s="239">
        <f t="shared" si="4"/>
        <v>4.2235960815653089</v>
      </c>
      <c r="H119" s="239">
        <f t="shared" si="5"/>
        <v>0.78230139169479851</v>
      </c>
    </row>
    <row r="120" spans="2:8">
      <c r="B120" s="238">
        <v>10</v>
      </c>
      <c r="C120" s="239">
        <v>0.69939652966293409</v>
      </c>
      <c r="D120" s="239">
        <v>-0.62008189197561592</v>
      </c>
      <c r="E120" s="239"/>
      <c r="F120" s="239"/>
      <c r="G120" s="239">
        <f t="shared" si="4"/>
        <v>4.2235960815653089</v>
      </c>
      <c r="H120" s="239">
        <f t="shared" si="5"/>
        <v>0.78230139169479851</v>
      </c>
    </row>
    <row r="121" spans="2:8">
      <c r="B121" s="238">
        <v>11</v>
      </c>
      <c r="C121" s="239">
        <v>1.1589232334548996</v>
      </c>
      <c r="D121" s="239">
        <v>-8.2868381492090748E-2</v>
      </c>
      <c r="E121" s="239"/>
      <c r="F121" s="239"/>
      <c r="G121" s="239">
        <f t="shared" si="4"/>
        <v>4.2235960815653089</v>
      </c>
      <c r="H121" s="239">
        <f t="shared" si="5"/>
        <v>0.78230139169479851</v>
      </c>
    </row>
    <row r="122" spans="2:8">
      <c r="B122" s="238">
        <v>12</v>
      </c>
      <c r="C122" s="239">
        <v>1.7828516198700584</v>
      </c>
      <c r="D122" s="239">
        <v>0.41274233246961956</v>
      </c>
      <c r="E122" s="239"/>
      <c r="F122" s="239"/>
      <c r="G122" s="239">
        <f t="shared" si="4"/>
        <v>4.2235960815653089</v>
      </c>
      <c r="H122" s="239">
        <f t="shared" si="5"/>
        <v>0.78230139169479851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62" min="1" max="7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.140625" style="263" customWidth="1"/>
    <col min="2" max="2" width="9.140625" style="263"/>
    <col min="3" max="3" width="14.85546875" style="263" bestFit="1" customWidth="1"/>
    <col min="4" max="4" width="14.140625" style="263" bestFit="1" customWidth="1"/>
    <col min="5" max="16384" width="9.140625" style="263"/>
  </cols>
  <sheetData>
    <row r="1" spans="1:8" ht="193.5" customHeight="1">
      <c r="A1" s="271"/>
    </row>
    <row r="2" spans="1:8">
      <c r="B2" s="268"/>
      <c r="C2" s="268" t="s">
        <v>51</v>
      </c>
      <c r="D2" s="268" t="s">
        <v>65</v>
      </c>
    </row>
    <row r="3" spans="1:8">
      <c r="B3" s="390">
        <v>2008</v>
      </c>
      <c r="C3" s="407">
        <v>-2.11</v>
      </c>
      <c r="D3" s="407">
        <v>-0.49622491964413046</v>
      </c>
      <c r="G3" s="408"/>
      <c r="H3" s="408"/>
    </row>
    <row r="4" spans="1:8">
      <c r="B4" s="390">
        <v>2009</v>
      </c>
      <c r="C4" s="407">
        <v>1.39</v>
      </c>
      <c r="D4" s="407">
        <v>0.31962931699808289</v>
      </c>
      <c r="G4" s="408"/>
      <c r="H4" s="408"/>
    </row>
    <row r="5" spans="1:8">
      <c r="B5" s="390">
        <v>2010</v>
      </c>
      <c r="C5" s="407">
        <v>4.51</v>
      </c>
      <c r="D5" s="407">
        <v>0.99266024796686392</v>
      </c>
      <c r="G5" s="408"/>
      <c r="H5" s="408"/>
    </row>
    <row r="6" spans="1:8">
      <c r="B6" s="390">
        <v>2011</v>
      </c>
      <c r="C6" s="407">
        <v>-2.97</v>
      </c>
      <c r="D6" s="407">
        <v>-0.60576259485619988</v>
      </c>
      <c r="G6" s="408"/>
      <c r="H6" s="408"/>
    </row>
    <row r="7" spans="1:8">
      <c r="B7" s="390">
        <v>2012</v>
      </c>
      <c r="C7" s="407">
        <v>-1.5</v>
      </c>
      <c r="D7" s="407">
        <v>-0.3</v>
      </c>
      <c r="G7" s="408"/>
      <c r="H7" s="408"/>
    </row>
    <row r="8" spans="1:8">
      <c r="B8" s="390">
        <v>2013</v>
      </c>
      <c r="C8" s="407">
        <v>0.14000000000000001</v>
      </c>
      <c r="D8" s="407">
        <v>0.03</v>
      </c>
      <c r="G8" s="408"/>
      <c r="H8" s="408"/>
    </row>
    <row r="9" spans="1:8">
      <c r="B9" s="390">
        <v>2014</v>
      </c>
      <c r="C9" s="407">
        <v>11.9</v>
      </c>
      <c r="D9" s="407">
        <v>2.13</v>
      </c>
      <c r="G9" s="408"/>
      <c r="H9" s="408"/>
    </row>
    <row r="10" spans="1:8">
      <c r="B10" s="390">
        <v>2015</v>
      </c>
      <c r="C10" s="407">
        <v>6.45</v>
      </c>
      <c r="D10" s="407">
        <v>1.18</v>
      </c>
      <c r="G10" s="408"/>
      <c r="H10" s="40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view="pageBreakPreview" zoomScaleNormal="100" zoomScaleSheetLayoutView="100" workbookViewId="0">
      <selection activeCell="B2" sqref="B2:B3"/>
    </sheetView>
  </sheetViews>
  <sheetFormatPr defaultRowHeight="15"/>
  <cols>
    <col min="1" max="1" width="39" style="263" customWidth="1"/>
    <col min="2" max="2" width="9.140625" style="263"/>
    <col min="3" max="3" width="27.42578125" style="263" customWidth="1"/>
    <col min="4" max="4" width="36.5703125" style="263" customWidth="1"/>
    <col min="5" max="16384" width="9.140625" style="263"/>
  </cols>
  <sheetData>
    <row r="1" spans="1:11" ht="192" customHeight="1">
      <c r="A1" s="271"/>
    </row>
    <row r="2" spans="1:11" ht="15" customHeight="1">
      <c r="B2" s="459"/>
      <c r="C2" s="460" t="s">
        <v>324</v>
      </c>
      <c r="D2" s="460" t="s">
        <v>325</v>
      </c>
    </row>
    <row r="3" spans="1:11">
      <c r="B3" s="459"/>
      <c r="C3" s="460"/>
      <c r="D3" s="460"/>
    </row>
    <row r="4" spans="1:11">
      <c r="B4" s="390">
        <v>2009</v>
      </c>
      <c r="C4" s="407">
        <v>56.899999999999991</v>
      </c>
      <c r="D4" s="268">
        <v>42.71</v>
      </c>
      <c r="E4" s="409">
        <v>100</v>
      </c>
    </row>
    <row r="5" spans="1:11">
      <c r="B5" s="390">
        <v>2010</v>
      </c>
      <c r="C5" s="407">
        <v>54.72</v>
      </c>
      <c r="D5" s="407">
        <v>45.23</v>
      </c>
      <c r="E5" s="409">
        <v>100</v>
      </c>
      <c r="I5" s="408"/>
      <c r="J5" s="408"/>
      <c r="K5" s="408"/>
    </row>
    <row r="6" spans="1:11">
      <c r="B6" s="390">
        <v>2011</v>
      </c>
      <c r="C6" s="407">
        <v>51.180000000000007</v>
      </c>
      <c r="D6" s="407">
        <v>48.089999999999996</v>
      </c>
      <c r="E6" s="409">
        <v>100</v>
      </c>
      <c r="I6" s="408"/>
      <c r="J6" s="408"/>
      <c r="K6" s="408"/>
    </row>
    <row r="7" spans="1:11">
      <c r="B7" s="390">
        <v>2012</v>
      </c>
      <c r="C7" s="407">
        <v>55</v>
      </c>
      <c r="D7" s="407">
        <v>50.1</v>
      </c>
      <c r="E7" s="409">
        <v>100</v>
      </c>
      <c r="I7" s="408"/>
      <c r="J7" s="408"/>
      <c r="K7" s="408"/>
    </row>
    <row r="8" spans="1:11">
      <c r="B8" s="390">
        <v>2013</v>
      </c>
      <c r="C8" s="407">
        <v>52.8</v>
      </c>
      <c r="D8" s="407">
        <v>49.6</v>
      </c>
      <c r="E8" s="409">
        <v>100</v>
      </c>
      <c r="I8" s="408"/>
      <c r="J8" s="408"/>
      <c r="K8" s="408"/>
    </row>
    <row r="9" spans="1:11">
      <c r="B9" s="390">
        <v>2014</v>
      </c>
      <c r="C9" s="407">
        <v>54.4</v>
      </c>
      <c r="D9" s="407">
        <v>46.5</v>
      </c>
      <c r="E9" s="409">
        <v>100</v>
      </c>
      <c r="I9" s="408"/>
      <c r="J9" s="408"/>
      <c r="K9" s="408"/>
    </row>
    <row r="10" spans="1:11">
      <c r="B10" s="390">
        <v>2015</v>
      </c>
      <c r="C10" s="407">
        <v>53.4</v>
      </c>
      <c r="D10" s="407">
        <v>41.4</v>
      </c>
      <c r="E10" s="409">
        <v>100</v>
      </c>
      <c r="I10" s="408"/>
      <c r="J10" s="408"/>
      <c r="K10" s="408"/>
    </row>
    <row r="11" spans="1:11">
      <c r="I11" s="408"/>
      <c r="J11" s="408"/>
      <c r="K11" s="408"/>
    </row>
  </sheetData>
  <mergeCells count="3">
    <mergeCell ref="B2:B3"/>
    <mergeCell ref="C2:C3"/>
    <mergeCell ref="D2:D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" style="263" customWidth="1"/>
    <col min="2" max="2" width="9.140625" style="263"/>
    <col min="3" max="3" width="18.7109375" style="263" customWidth="1"/>
    <col min="4" max="4" width="19.5703125" style="263" customWidth="1"/>
    <col min="5" max="16384" width="9.140625" style="263"/>
  </cols>
  <sheetData>
    <row r="1" spans="1:8" ht="194.25" customHeight="1">
      <c r="A1" s="271"/>
    </row>
    <row r="2" spans="1:8">
      <c r="B2" s="268"/>
      <c r="C2" s="268" t="s">
        <v>326</v>
      </c>
      <c r="D2" s="268" t="s">
        <v>327</v>
      </c>
    </row>
    <row r="3" spans="1:8">
      <c r="B3" s="390">
        <v>2007</v>
      </c>
      <c r="C3" s="407">
        <v>1316.9493703999999</v>
      </c>
      <c r="D3" s="407">
        <v>1502.7664581177503</v>
      </c>
      <c r="E3" s="410"/>
      <c r="F3" s="410"/>
      <c r="G3" s="411"/>
      <c r="H3" s="411"/>
    </row>
    <row r="4" spans="1:8">
      <c r="B4" s="390">
        <v>2008</v>
      </c>
      <c r="C4" s="407">
        <v>1806.7429607399999</v>
      </c>
      <c r="D4" s="407">
        <v>-211.76002248889063</v>
      </c>
      <c r="E4" s="410"/>
      <c r="F4" s="410"/>
      <c r="G4" s="411"/>
      <c r="H4" s="411"/>
    </row>
    <row r="5" spans="1:8">
      <c r="B5" s="390">
        <v>2009</v>
      </c>
      <c r="C5" s="407">
        <v>1717.4522404900001</v>
      </c>
      <c r="D5" s="407">
        <v>829.98346340000035</v>
      </c>
      <c r="E5" s="410"/>
      <c r="F5" s="410"/>
      <c r="G5" s="411"/>
      <c r="H5" s="411"/>
    </row>
    <row r="6" spans="1:8">
      <c r="B6" s="390">
        <v>2010</v>
      </c>
      <c r="C6" s="407">
        <v>1910.8321576999999</v>
      </c>
      <c r="D6" s="407">
        <v>763.6427885499993</v>
      </c>
      <c r="E6" s="410"/>
      <c r="F6" s="410"/>
      <c r="G6" s="411"/>
      <c r="H6" s="411"/>
    </row>
    <row r="7" spans="1:8">
      <c r="B7" s="390">
        <v>2011</v>
      </c>
      <c r="C7" s="407">
        <v>1958.8044492899999</v>
      </c>
      <c r="D7" s="407">
        <v>630.70188947000088</v>
      </c>
      <c r="E7" s="410"/>
      <c r="F7" s="410"/>
      <c r="G7" s="411"/>
      <c r="H7" s="411"/>
    </row>
    <row r="8" spans="1:8">
      <c r="B8" s="390">
        <v>2012</v>
      </c>
      <c r="C8" s="407">
        <v>1883.6603700800001</v>
      </c>
      <c r="D8" s="407">
        <v>1675.3254835499997</v>
      </c>
      <c r="E8" s="410"/>
      <c r="F8" s="410"/>
      <c r="G8" s="411"/>
      <c r="H8" s="411"/>
    </row>
    <row r="9" spans="1:8">
      <c r="B9" s="390">
        <v>2013</v>
      </c>
      <c r="C9" s="407">
        <v>1691.4996894899998</v>
      </c>
      <c r="D9" s="407">
        <v>1997.9</v>
      </c>
      <c r="E9" s="410"/>
      <c r="F9" s="410"/>
      <c r="G9" s="411"/>
      <c r="H9" s="411"/>
    </row>
    <row r="10" spans="1:8">
      <c r="B10" s="390">
        <v>2014</v>
      </c>
      <c r="C10" s="407">
        <v>1527.6054124</v>
      </c>
      <c r="D10" s="407">
        <v>2337.0225056099989</v>
      </c>
      <c r="E10" s="410"/>
      <c r="F10" s="410"/>
      <c r="G10" s="411"/>
      <c r="H10" s="411"/>
    </row>
    <row r="11" spans="1:8">
      <c r="B11" s="390">
        <v>2015</v>
      </c>
      <c r="C11" s="407">
        <v>1301.6899022699995</v>
      </c>
      <c r="D11" s="407">
        <v>4007.7454571200019</v>
      </c>
      <c r="E11" s="410"/>
      <c r="F11" s="410"/>
      <c r="G11" s="411"/>
      <c r="H11" s="411"/>
    </row>
    <row r="12" spans="1:8">
      <c r="B12" s="412"/>
      <c r="C12" s="413"/>
      <c r="D12" s="413"/>
    </row>
    <row r="13" spans="1:8">
      <c r="B13" s="412"/>
      <c r="C13" s="413"/>
      <c r="D13" s="413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" style="263" customWidth="1"/>
    <col min="2" max="2" width="9.140625" style="263"/>
    <col min="3" max="3" width="18.7109375" style="263" customWidth="1"/>
    <col min="4" max="7" width="19.5703125" style="263" customWidth="1"/>
    <col min="8" max="8" width="9.140625" style="263" customWidth="1"/>
    <col min="9" max="16384" width="9.140625" style="263"/>
  </cols>
  <sheetData>
    <row r="1" spans="1:9" ht="194.25" customHeight="1">
      <c r="A1" s="271"/>
    </row>
    <row r="2" spans="1:9">
      <c r="B2" s="268"/>
      <c r="C2" s="268" t="s">
        <v>328</v>
      </c>
      <c r="D2" s="268" t="s">
        <v>329</v>
      </c>
      <c r="E2" s="268" t="s">
        <v>330</v>
      </c>
      <c r="F2" s="268" t="s">
        <v>331</v>
      </c>
      <c r="G2" s="268" t="s">
        <v>332</v>
      </c>
    </row>
    <row r="3" spans="1:9">
      <c r="B3" s="390">
        <v>2008</v>
      </c>
      <c r="C3" s="407">
        <v>2248.1877762099998</v>
      </c>
      <c r="D3" s="407">
        <v>381.16599618999999</v>
      </c>
      <c r="E3" s="407"/>
      <c r="F3" s="407">
        <v>0</v>
      </c>
      <c r="G3" s="407">
        <v>3.4315915700000001</v>
      </c>
      <c r="H3" s="408"/>
      <c r="I3" s="414"/>
    </row>
    <row r="4" spans="1:9">
      <c r="B4" s="390">
        <v>2009</v>
      </c>
      <c r="C4" s="407">
        <v>2220.8276593000001</v>
      </c>
      <c r="D4" s="407">
        <v>447.11300533000008</v>
      </c>
      <c r="E4" s="407">
        <v>0.77108109000000002</v>
      </c>
      <c r="F4" s="407">
        <v>0</v>
      </c>
      <c r="G4" s="407">
        <v>0.59887673000000008</v>
      </c>
      <c r="H4" s="408"/>
      <c r="I4" s="414"/>
    </row>
    <row r="5" spans="1:9">
      <c r="B5" s="390">
        <v>2010</v>
      </c>
      <c r="C5" s="407">
        <v>2428.3594586899999</v>
      </c>
      <c r="D5" s="407">
        <v>450.32029658999994</v>
      </c>
      <c r="E5" s="407">
        <v>7.1047413800000001</v>
      </c>
      <c r="F5" s="407">
        <v>0</v>
      </c>
      <c r="G5" s="407">
        <v>0.71064647000000003</v>
      </c>
      <c r="H5" s="408"/>
      <c r="I5" s="414"/>
    </row>
    <row r="6" spans="1:9">
      <c r="B6" s="390">
        <v>2011</v>
      </c>
      <c r="C6" s="407">
        <v>2534.2042232700001</v>
      </c>
      <c r="D6" s="407">
        <v>511.73649194999996</v>
      </c>
      <c r="E6" s="407">
        <v>4.1785665500000002</v>
      </c>
      <c r="F6" s="407">
        <v>0</v>
      </c>
      <c r="G6" s="407">
        <v>1.63122816</v>
      </c>
      <c r="H6" s="408"/>
      <c r="I6" s="414"/>
    </row>
    <row r="7" spans="1:9">
      <c r="B7" s="390">
        <v>2012</v>
      </c>
      <c r="C7" s="407">
        <v>2695.38441934</v>
      </c>
      <c r="D7" s="407">
        <v>732.8203792700001</v>
      </c>
      <c r="E7" s="407">
        <v>9.4855830000000002E-2</v>
      </c>
      <c r="F7" s="407">
        <v>0</v>
      </c>
      <c r="G7" s="407">
        <v>18.74367286</v>
      </c>
      <c r="H7" s="408"/>
      <c r="I7" s="414"/>
    </row>
    <row r="8" spans="1:9">
      <c r="B8" s="390">
        <v>2013</v>
      </c>
      <c r="C8" s="407">
        <v>2695.41717109</v>
      </c>
      <c r="D8" s="407">
        <v>930.81391805999988</v>
      </c>
      <c r="E8" s="407">
        <v>0.36172701000000002</v>
      </c>
      <c r="F8" s="407">
        <v>0</v>
      </c>
      <c r="G8" s="407">
        <v>14.02361855</v>
      </c>
      <c r="H8" s="408"/>
      <c r="I8" s="414"/>
    </row>
    <row r="9" spans="1:9">
      <c r="B9" s="390">
        <v>2014</v>
      </c>
      <c r="C9" s="407">
        <v>2796.3353511699997</v>
      </c>
      <c r="D9" s="407">
        <v>1193.0162031699999</v>
      </c>
      <c r="E9" s="407">
        <v>1.0012322500000002</v>
      </c>
      <c r="F9" s="407">
        <v>0</v>
      </c>
      <c r="G9" s="407">
        <v>19.35919045</v>
      </c>
      <c r="H9" s="408"/>
      <c r="I9" s="414"/>
    </row>
    <row r="10" spans="1:9">
      <c r="B10" s="390">
        <v>2015</v>
      </c>
      <c r="C10" s="407">
        <v>2580.8491157499998</v>
      </c>
      <c r="D10" s="407">
        <v>1186.0608408100002</v>
      </c>
      <c r="E10" s="407">
        <v>2.5552133199999996</v>
      </c>
      <c r="F10" s="407">
        <v>0</v>
      </c>
      <c r="G10" s="413">
        <v>37.556538150000002</v>
      </c>
      <c r="H10" s="408"/>
      <c r="I10" s="414"/>
    </row>
    <row r="11" spans="1:9">
      <c r="B11" s="412"/>
      <c r="C11" s="413"/>
      <c r="D11" s="413"/>
      <c r="E11" s="413"/>
      <c r="F11" s="413"/>
      <c r="G11" s="413"/>
    </row>
    <row r="12" spans="1:9">
      <c r="B12" s="412"/>
      <c r="C12" s="413"/>
      <c r="D12" s="413"/>
      <c r="E12" s="413"/>
      <c r="F12" s="413"/>
      <c r="H12" s="413"/>
    </row>
    <row r="19" spans="3:7">
      <c r="C19" s="408"/>
      <c r="D19" s="408"/>
      <c r="E19" s="408"/>
      <c r="F19" s="408"/>
      <c r="G19" s="408"/>
    </row>
    <row r="20" spans="3:7">
      <c r="C20" s="408"/>
      <c r="D20" s="408"/>
      <c r="E20" s="408"/>
      <c r="F20" s="408"/>
      <c r="G20" s="408"/>
    </row>
    <row r="21" spans="3:7">
      <c r="C21" s="408"/>
      <c r="D21" s="408"/>
      <c r="E21" s="408"/>
      <c r="F21" s="408"/>
      <c r="G21" s="408"/>
    </row>
    <row r="22" spans="3:7">
      <c r="C22" s="408"/>
      <c r="D22" s="408"/>
      <c r="E22" s="408"/>
      <c r="F22" s="408"/>
      <c r="G22" s="408"/>
    </row>
    <row r="23" spans="3:7">
      <c r="C23" s="408"/>
      <c r="D23" s="408"/>
      <c r="E23" s="408"/>
      <c r="F23" s="408"/>
      <c r="G23" s="408"/>
    </row>
    <row r="24" spans="3:7">
      <c r="C24" s="408"/>
      <c r="D24" s="408"/>
      <c r="E24" s="408"/>
      <c r="F24" s="408"/>
      <c r="G24" s="408"/>
    </row>
    <row r="25" spans="3:7">
      <c r="C25" s="408"/>
      <c r="D25" s="408"/>
      <c r="E25" s="408"/>
      <c r="F25" s="408"/>
      <c r="G25" s="408"/>
    </row>
    <row r="26" spans="3:7">
      <c r="C26" s="408"/>
      <c r="D26" s="408"/>
      <c r="E26" s="408"/>
      <c r="F26" s="408"/>
      <c r="G26" s="408"/>
    </row>
    <row r="27" spans="3:7">
      <c r="C27" s="408"/>
      <c r="D27" s="408"/>
      <c r="E27" s="408"/>
      <c r="F27" s="408"/>
      <c r="G27" s="408"/>
    </row>
    <row r="28" spans="3:7">
      <c r="C28" s="408"/>
      <c r="D28" s="408"/>
      <c r="E28" s="408"/>
      <c r="F28" s="408"/>
      <c r="G28" s="408"/>
    </row>
    <row r="29" spans="3:7">
      <c r="C29" s="408"/>
      <c r="D29" s="408"/>
      <c r="E29" s="408"/>
      <c r="F29" s="408"/>
      <c r="G29" s="408"/>
    </row>
  </sheetData>
  <pageMargins left="0.70866141732283472" right="0.70866141732283472" top="0.74803149606299213" bottom="0.74803149606299213" header="0.31496062992125984" footer="0.31496062992125984"/>
  <pageSetup paperSize="9" scale="6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view="pageBreakPreview" zoomScaleNormal="85" zoomScaleSheetLayoutView="100" workbookViewId="0">
      <selection activeCell="B2" sqref="B2"/>
    </sheetView>
  </sheetViews>
  <sheetFormatPr defaultColWidth="8.7109375" defaultRowHeight="12.75"/>
  <cols>
    <col min="1" max="1" width="39" style="374" customWidth="1"/>
    <col min="2" max="2" width="27.42578125" style="374" bestFit="1" customWidth="1"/>
    <col min="3" max="3" width="17.28515625" style="374" customWidth="1"/>
    <col min="4" max="249" width="10.28515625" style="374" customWidth="1"/>
    <col min="250" max="250" width="6.5703125" style="374" customWidth="1"/>
    <col min="251" max="251" width="40" style="374" customWidth="1"/>
    <col min="252" max="16384" width="8.7109375" style="374"/>
  </cols>
  <sheetData>
    <row r="1" spans="1:11" s="372" customFormat="1" ht="194.25" customHeight="1"/>
    <row r="2" spans="1:11" s="372" customFormat="1">
      <c r="B2" s="415"/>
      <c r="C2" s="416">
        <v>42369</v>
      </c>
    </row>
    <row r="3" spans="1:11" s="372" customFormat="1" ht="15">
      <c r="B3" s="415" t="s">
        <v>333</v>
      </c>
      <c r="C3" s="417">
        <v>4.1000000000000002E-2</v>
      </c>
      <c r="D3" s="418"/>
      <c r="F3" s="419"/>
    </row>
    <row r="4" spans="1:11" s="372" customFormat="1" ht="15">
      <c r="B4" s="415" t="s">
        <v>334</v>
      </c>
      <c r="C4" s="417">
        <v>0.82832799999999995</v>
      </c>
      <c r="D4" s="418"/>
      <c r="F4" s="419"/>
    </row>
    <row r="5" spans="1:11" ht="15">
      <c r="B5" s="415" t="s">
        <v>335</v>
      </c>
      <c r="C5" s="417">
        <v>2.2699999999999999E-3</v>
      </c>
      <c r="D5" s="420"/>
      <c r="F5" s="419"/>
    </row>
    <row r="6" spans="1:11" ht="15">
      <c r="B6" s="415" t="s">
        <v>120</v>
      </c>
      <c r="C6" s="417">
        <v>0.127362</v>
      </c>
      <c r="D6" s="420"/>
      <c r="F6" s="419"/>
    </row>
    <row r="7" spans="1:11">
      <c r="C7" s="421"/>
    </row>
    <row r="11" spans="1:11" ht="15.75">
      <c r="A11" s="375"/>
      <c r="C11" s="376"/>
    </row>
    <row r="12" spans="1:11" s="375" customFormat="1" ht="15.75"/>
    <row r="13" spans="1:11" s="375" customFormat="1" ht="15.75"/>
    <row r="14" spans="1:11" s="375" customFormat="1" ht="15.75"/>
    <row r="15" spans="1:11" s="375" customFormat="1" ht="15.75"/>
    <row r="16" spans="1:11" s="375" customFormat="1" ht="15.75">
      <c r="A16" s="377"/>
      <c r="K16" s="375" t="s">
        <v>310</v>
      </c>
    </row>
    <row r="17" spans="1:3" s="377" customFormat="1" ht="15.75"/>
    <row r="18" spans="1:3" s="377" customFormat="1" ht="15.75">
      <c r="A18" s="374"/>
    </row>
    <row r="24" spans="1:3" ht="15">
      <c r="B24" s="378"/>
      <c r="C24" s="379"/>
    </row>
    <row r="25" spans="1:3" ht="15">
      <c r="B25" s="378"/>
      <c r="C25" s="379"/>
    </row>
    <row r="26" spans="1:3" ht="15">
      <c r="B26" s="380"/>
      <c r="C26" s="379"/>
    </row>
    <row r="27" spans="1:3" ht="15">
      <c r="B27" s="378"/>
      <c r="C27" s="379"/>
    </row>
    <row r="28" spans="1:3" ht="15">
      <c r="B28" s="378"/>
      <c r="C28" s="379"/>
    </row>
    <row r="29" spans="1:3" ht="15">
      <c r="B29" s="378"/>
      <c r="C29" s="379"/>
    </row>
    <row r="30" spans="1:3" ht="15">
      <c r="B30" s="378"/>
      <c r="C30" s="379"/>
    </row>
  </sheetData>
  <pageMargins left="0.70866141732283461" right="0.7086614173228346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showGridLines="0" view="pageBreakPreview" zoomScaleNormal="100" zoomScaleSheetLayoutView="100" workbookViewId="0">
      <selection activeCell="B2" sqref="B2"/>
    </sheetView>
  </sheetViews>
  <sheetFormatPr defaultRowHeight="15"/>
  <cols>
    <col min="1" max="1" width="39" style="263" customWidth="1"/>
    <col min="2" max="2" width="9.140625" style="263"/>
    <col min="3" max="3" width="14.85546875" style="263" bestFit="1" customWidth="1"/>
    <col min="4" max="4" width="11.140625" style="263" customWidth="1"/>
    <col min="5" max="16384" width="9.140625" style="263"/>
  </cols>
  <sheetData>
    <row r="1" spans="1:8" ht="197.25" customHeight="1">
      <c r="A1" s="271"/>
    </row>
    <row r="2" spans="1:8">
      <c r="B2" s="422"/>
      <c r="C2" s="423" t="s">
        <v>336</v>
      </c>
      <c r="D2" s="424" t="s">
        <v>337</v>
      </c>
    </row>
    <row r="3" spans="1:8" ht="23.25">
      <c r="B3" s="425" t="s">
        <v>107</v>
      </c>
      <c r="C3" s="426">
        <v>0.24923195280901</v>
      </c>
      <c r="D3" s="426">
        <v>1080.00380464101</v>
      </c>
      <c r="G3" s="427"/>
      <c r="H3" s="427"/>
    </row>
    <row r="4" spans="1:8">
      <c r="B4" s="428">
        <v>2</v>
      </c>
      <c r="C4" s="426">
        <v>0.70515169989928006</v>
      </c>
      <c r="D4" s="426">
        <v>1097.885422563</v>
      </c>
      <c r="G4" s="427"/>
      <c r="H4" s="427"/>
    </row>
    <row r="5" spans="1:8">
      <c r="B5" s="428">
        <v>3</v>
      </c>
      <c r="C5" s="426">
        <v>0.80088182162332011</v>
      </c>
      <c r="D5" s="426">
        <v>1170.8693136249901</v>
      </c>
      <c r="G5" s="427"/>
      <c r="H5" s="427"/>
    </row>
    <row r="6" spans="1:8">
      <c r="B6" s="428">
        <v>4</v>
      </c>
      <c r="C6" s="426">
        <v>1.9490884569364904</v>
      </c>
      <c r="D6" s="426">
        <v>1207.6026314002802</v>
      </c>
      <c r="G6" s="427"/>
      <c r="H6" s="427"/>
    </row>
    <row r="7" spans="1:8">
      <c r="B7" s="428">
        <v>5</v>
      </c>
      <c r="C7" s="426">
        <v>1.9842186835222202</v>
      </c>
      <c r="D7" s="426">
        <v>1191.4733633564501</v>
      </c>
      <c r="G7" s="427"/>
      <c r="H7" s="427"/>
    </row>
    <row r="8" spans="1:8">
      <c r="B8" s="428">
        <v>6</v>
      </c>
      <c r="C8" s="426">
        <v>2.0698537762996798</v>
      </c>
      <c r="D8" s="426">
        <v>1173.0590562162899</v>
      </c>
      <c r="G8" s="427"/>
      <c r="H8" s="427"/>
    </row>
    <row r="9" spans="1:8">
      <c r="B9" s="428">
        <v>7</v>
      </c>
      <c r="C9" s="426">
        <v>2.2607010329796298</v>
      </c>
      <c r="D9" s="426">
        <v>1203.6597376133502</v>
      </c>
      <c r="G9" s="427"/>
      <c r="H9" s="427"/>
    </row>
    <row r="10" spans="1:8">
      <c r="B10" s="428">
        <v>8</v>
      </c>
      <c r="C10" s="426">
        <v>2.4216536901250501</v>
      </c>
      <c r="D10" s="426">
        <v>1212.27891845313</v>
      </c>
      <c r="G10" s="427"/>
      <c r="H10" s="427"/>
    </row>
    <row r="11" spans="1:8">
      <c r="B11" s="428">
        <v>9</v>
      </c>
      <c r="C11" s="426">
        <v>2.5632577435167199</v>
      </c>
      <c r="D11" s="426">
        <v>1206.1545395688001</v>
      </c>
      <c r="G11" s="427"/>
      <c r="H11" s="427"/>
    </row>
    <row r="12" spans="1:8">
      <c r="B12" s="428">
        <v>10</v>
      </c>
      <c r="C12" s="426">
        <v>2.6528299926230501</v>
      </c>
      <c r="D12" s="426">
        <v>1171.0814976073302</v>
      </c>
      <c r="G12" s="427"/>
      <c r="H12" s="427"/>
    </row>
    <row r="13" spans="1:8">
      <c r="B13" s="428">
        <v>11</v>
      </c>
      <c r="C13" s="426">
        <v>2.8665462760119</v>
      </c>
      <c r="D13" s="426">
        <v>1190.89073638436</v>
      </c>
      <c r="G13" s="427"/>
      <c r="H13" s="427"/>
    </row>
    <row r="14" spans="1:8">
      <c r="B14" s="428">
        <v>12</v>
      </c>
      <c r="C14" s="426">
        <v>3.0456282862388901</v>
      </c>
      <c r="D14" s="426">
        <v>1179.2538101533498</v>
      </c>
      <c r="G14" s="427"/>
      <c r="H14" s="427"/>
    </row>
    <row r="15" spans="1:8" ht="23.25">
      <c r="B15" s="425" t="s">
        <v>108</v>
      </c>
      <c r="C15" s="426">
        <v>3.15457609905229</v>
      </c>
      <c r="D15" s="426">
        <v>1171.9224872815801</v>
      </c>
      <c r="G15" s="427"/>
      <c r="H15" s="427"/>
    </row>
    <row r="16" spans="1:8">
      <c r="B16" s="428">
        <v>2</v>
      </c>
      <c r="C16" s="426">
        <v>3.1671323334743202</v>
      </c>
      <c r="D16" s="426">
        <v>1175.65113499018</v>
      </c>
      <c r="G16" s="427"/>
      <c r="H16" s="427"/>
    </row>
    <row r="17" spans="2:8">
      <c r="B17" s="428">
        <v>3</v>
      </c>
      <c r="C17" s="426">
        <v>3.1771088466099999</v>
      </c>
      <c r="D17" s="426">
        <v>1132.39121665843</v>
      </c>
      <c r="G17" s="427"/>
      <c r="H17" s="427"/>
    </row>
    <row r="18" spans="2:8">
      <c r="B18" s="428">
        <v>4</v>
      </c>
      <c r="C18" s="426">
        <v>3.2966971543700003</v>
      </c>
      <c r="D18" s="426">
        <v>1119.9431483132798</v>
      </c>
      <c r="G18" s="427"/>
      <c r="H18" s="427"/>
    </row>
    <row r="19" spans="2:8">
      <c r="B19" s="428">
        <v>5</v>
      </c>
      <c r="C19" s="426">
        <v>3.6018817384834603</v>
      </c>
      <c r="D19" s="426">
        <v>1157.2995930010902</v>
      </c>
      <c r="G19" s="427"/>
      <c r="H19" s="427"/>
    </row>
    <row r="20" spans="2:8">
      <c r="B20" s="428">
        <v>6</v>
      </c>
      <c r="C20" s="426">
        <v>3.7189987795600001</v>
      </c>
      <c r="D20" s="426">
        <v>1144.1429034175801</v>
      </c>
      <c r="G20" s="427"/>
      <c r="H20" s="427"/>
    </row>
    <row r="21" spans="2:8">
      <c r="B21" s="428">
        <v>7</v>
      </c>
      <c r="C21" s="426">
        <v>3.8106696163199998</v>
      </c>
      <c r="D21" s="426">
        <v>1112.2441696794601</v>
      </c>
      <c r="G21" s="427"/>
      <c r="H21" s="427"/>
    </row>
    <row r="22" spans="2:8">
      <c r="B22" s="428">
        <v>8</v>
      </c>
      <c r="C22" s="426">
        <v>3.9344261301199999</v>
      </c>
      <c r="D22" s="426">
        <v>1099.99605925828</v>
      </c>
      <c r="G22" s="427"/>
      <c r="H22" s="427"/>
    </row>
    <row r="23" spans="2:8">
      <c r="B23" s="428">
        <v>9</v>
      </c>
      <c r="C23" s="426">
        <v>3.9763020314000004</v>
      </c>
      <c r="D23" s="426">
        <v>1062.5974489775201</v>
      </c>
      <c r="G23" s="427"/>
      <c r="H23" s="427"/>
    </row>
    <row r="24" spans="2:8">
      <c r="B24" s="428">
        <v>10</v>
      </c>
      <c r="C24" s="426">
        <v>4.2195272740799998</v>
      </c>
      <c r="D24" s="426">
        <v>1077.57869256187</v>
      </c>
      <c r="G24" s="427"/>
      <c r="H24" s="427"/>
    </row>
    <row r="25" spans="2:8">
      <c r="B25" s="428">
        <v>11</v>
      </c>
      <c r="C25" s="426">
        <v>4.4353408389999993</v>
      </c>
      <c r="D25" s="426">
        <v>1091.67026001453</v>
      </c>
      <c r="G25" s="427"/>
      <c r="H25" s="427"/>
    </row>
    <row r="26" spans="2:8">
      <c r="B26" s="428">
        <v>12</v>
      </c>
      <c r="C26" s="426">
        <v>4.6406112244899997</v>
      </c>
      <c r="D26" s="426">
        <v>1097.1498399867401</v>
      </c>
      <c r="G26" s="427"/>
      <c r="H26" s="427"/>
    </row>
    <row r="27" spans="2:8" ht="23.25">
      <c r="B27" s="425" t="s">
        <v>109</v>
      </c>
      <c r="C27" s="426">
        <v>4.9031364130100004</v>
      </c>
      <c r="D27" s="426">
        <v>1128.4003705124501</v>
      </c>
      <c r="G27" s="427"/>
      <c r="H27" s="427"/>
    </row>
    <row r="28" spans="2:8">
      <c r="B28" s="428">
        <v>2</v>
      </c>
      <c r="C28" s="426">
        <v>5.0269495776099999</v>
      </c>
      <c r="D28" s="426">
        <v>1126.47828952908</v>
      </c>
      <c r="G28" s="427"/>
      <c r="H28" s="427"/>
    </row>
    <row r="29" spans="2:8">
      <c r="B29" s="428">
        <v>3</v>
      </c>
      <c r="C29" s="426">
        <v>5.2044187167900002</v>
      </c>
      <c r="D29" s="426">
        <v>1137.2941666578702</v>
      </c>
      <c r="G29" s="427"/>
      <c r="H29" s="427"/>
    </row>
    <row r="30" spans="2:8">
      <c r="B30" s="428">
        <v>4</v>
      </c>
      <c r="C30" s="426">
        <v>5.4299261081100001</v>
      </c>
      <c r="D30" s="426">
        <v>1156.4473318073601</v>
      </c>
      <c r="G30" s="427"/>
      <c r="H30" s="427"/>
    </row>
    <row r="31" spans="2:8">
      <c r="B31" s="428">
        <v>5</v>
      </c>
      <c r="C31" s="426">
        <v>5.7138570456999993</v>
      </c>
      <c r="D31" s="426">
        <v>1182.18912211254</v>
      </c>
      <c r="G31" s="427"/>
      <c r="H31" s="427"/>
    </row>
    <row r="32" spans="2:8">
      <c r="B32" s="428">
        <v>6</v>
      </c>
      <c r="C32" s="426">
        <v>5.8816505857800001</v>
      </c>
      <c r="D32" s="426">
        <v>1186.9092833571901</v>
      </c>
      <c r="G32" s="427"/>
      <c r="H32" s="427"/>
    </row>
    <row r="33" spans="2:8">
      <c r="B33" s="428">
        <v>7</v>
      </c>
      <c r="C33" s="426">
        <v>6.0779857501899999</v>
      </c>
      <c r="D33" s="426">
        <v>1194.02877715417</v>
      </c>
      <c r="G33" s="427"/>
      <c r="H33" s="427"/>
    </row>
    <row r="34" spans="2:8">
      <c r="B34" s="428">
        <v>8</v>
      </c>
      <c r="C34" s="426">
        <v>6.3644025066100003</v>
      </c>
      <c r="D34" s="426">
        <v>1223.92938271866</v>
      </c>
      <c r="G34" s="427"/>
      <c r="H34" s="427"/>
    </row>
    <row r="35" spans="2:8">
      <c r="B35" s="428">
        <v>9</v>
      </c>
      <c r="C35" s="426">
        <v>6.6113061168999998</v>
      </c>
      <c r="D35" s="426">
        <v>1245.5873174569301</v>
      </c>
      <c r="G35" s="427"/>
      <c r="H35" s="427"/>
    </row>
    <row r="36" spans="2:8">
      <c r="B36" s="428">
        <v>10</v>
      </c>
      <c r="C36" s="426">
        <v>6.7915660074600002</v>
      </c>
      <c r="D36" s="426">
        <v>1254.5187246488301</v>
      </c>
      <c r="G36" s="427"/>
      <c r="H36" s="427"/>
    </row>
    <row r="37" spans="2:8">
      <c r="B37" s="428">
        <v>11</v>
      </c>
      <c r="C37" s="426">
        <v>6.9118738572099998</v>
      </c>
      <c r="D37" s="426">
        <v>1252.8432903959699</v>
      </c>
      <c r="G37" s="427"/>
      <c r="H37" s="427"/>
    </row>
    <row r="38" spans="2:8">
      <c r="B38" s="428">
        <v>12</v>
      </c>
      <c r="C38" s="426">
        <v>7.1881946878900003</v>
      </c>
      <c r="D38" s="426">
        <v>1267.28942672519</v>
      </c>
      <c r="G38" s="427"/>
      <c r="H38" s="427"/>
    </row>
    <row r="39" spans="2:8" ht="23.25">
      <c r="B39" s="425" t="s">
        <v>110</v>
      </c>
      <c r="C39" s="426">
        <v>7.4324846681799999</v>
      </c>
      <c r="D39" s="426">
        <v>1287.5717808068298</v>
      </c>
      <c r="G39" s="427"/>
      <c r="H39" s="427"/>
    </row>
    <row r="40" spans="2:8">
      <c r="B40" s="428">
        <v>2</v>
      </c>
      <c r="C40" s="426">
        <v>7.6757258413100002</v>
      </c>
      <c r="D40" s="426">
        <v>1301.0508548970799</v>
      </c>
      <c r="G40" s="427"/>
      <c r="H40" s="427"/>
    </row>
    <row r="41" spans="2:8">
      <c r="B41" s="428">
        <v>3</v>
      </c>
      <c r="C41" s="426">
        <v>7.8988652697799999</v>
      </c>
      <c r="D41" s="426">
        <v>1304.3201051013</v>
      </c>
      <c r="G41" s="427"/>
      <c r="H41" s="427"/>
    </row>
    <row r="42" spans="2:8">
      <c r="B42" s="428">
        <v>4</v>
      </c>
      <c r="C42" s="426">
        <v>8.1498026066399998</v>
      </c>
      <c r="D42" s="426">
        <v>1317.2795894753501</v>
      </c>
      <c r="G42" s="427"/>
      <c r="H42" s="427"/>
    </row>
    <row r="43" spans="2:8">
      <c r="B43" s="428">
        <v>5</v>
      </c>
      <c r="C43" s="426">
        <v>8.3274701634999992</v>
      </c>
      <c r="D43" s="426">
        <v>1328.6697495818503</v>
      </c>
      <c r="G43" s="427"/>
      <c r="H43" s="427"/>
    </row>
    <row r="44" spans="2:8">
      <c r="B44" s="428">
        <v>6</v>
      </c>
      <c r="C44" s="426">
        <v>8.568197722459999</v>
      </c>
      <c r="D44" s="426">
        <v>1340.7351004772302</v>
      </c>
      <c r="G44" s="427"/>
      <c r="H44" s="427"/>
    </row>
    <row r="45" spans="2:8">
      <c r="B45" s="428">
        <v>7</v>
      </c>
      <c r="C45" s="426">
        <v>8.8412328051200006</v>
      </c>
      <c r="D45" s="426">
        <v>1358.00594459787</v>
      </c>
      <c r="G45" s="427"/>
      <c r="H45" s="427"/>
    </row>
    <row r="46" spans="2:8">
      <c r="B46" s="428">
        <v>8</v>
      </c>
      <c r="C46" s="426">
        <v>8.9952679509900015</v>
      </c>
      <c r="D46" s="426">
        <v>1359.6606285549701</v>
      </c>
      <c r="G46" s="427"/>
      <c r="H46" s="427"/>
    </row>
    <row r="47" spans="2:8">
      <c r="B47" s="428">
        <v>9</v>
      </c>
      <c r="C47" s="426">
        <v>9.2056755984800009</v>
      </c>
      <c r="D47" s="426">
        <v>1369.92832841733</v>
      </c>
      <c r="G47" s="427"/>
      <c r="H47" s="427"/>
    </row>
    <row r="48" spans="2:8">
      <c r="B48" s="428">
        <v>10</v>
      </c>
      <c r="C48" s="426">
        <v>9.4876876792799987</v>
      </c>
      <c r="D48" s="426">
        <v>1385.27176694796</v>
      </c>
      <c r="G48" s="427"/>
      <c r="H48" s="427"/>
    </row>
    <row r="49" spans="2:8">
      <c r="B49" s="428">
        <v>11</v>
      </c>
      <c r="C49" s="426">
        <v>9.6385431483099993</v>
      </c>
      <c r="D49" s="426">
        <v>1387.3926409489502</v>
      </c>
      <c r="G49" s="427"/>
      <c r="H49" s="427"/>
    </row>
    <row r="50" spans="2:8">
      <c r="B50" s="428">
        <v>12</v>
      </c>
      <c r="C50" s="426">
        <v>9.8627374764399995</v>
      </c>
      <c r="D50" s="426">
        <v>1389.6320678062102</v>
      </c>
      <c r="G50" s="427"/>
      <c r="H50" s="427"/>
    </row>
    <row r="51" spans="2:8" ht="23.25">
      <c r="B51" s="425" t="s">
        <v>111</v>
      </c>
      <c r="C51" s="426">
        <v>10.08207210276</v>
      </c>
      <c r="D51" s="426">
        <v>1402.75973760904</v>
      </c>
      <c r="G51" s="427"/>
      <c r="H51" s="427"/>
    </row>
    <row r="52" spans="2:8">
      <c r="B52" s="428">
        <v>2</v>
      </c>
      <c r="C52" s="426">
        <v>10.23824544553</v>
      </c>
      <c r="D52" s="426">
        <v>1404.2957928807102</v>
      </c>
      <c r="G52" s="427"/>
      <c r="H52" s="427"/>
    </row>
    <row r="53" spans="2:8">
      <c r="B53" s="428">
        <v>3</v>
      </c>
      <c r="C53" s="426">
        <v>10.435106950210001</v>
      </c>
      <c r="D53" s="426">
        <v>1411.2169752498603</v>
      </c>
      <c r="G53" s="427"/>
      <c r="H53" s="427"/>
    </row>
    <row r="54" spans="2:8">
      <c r="B54" s="428">
        <v>4</v>
      </c>
      <c r="C54" s="426">
        <v>10.509630279720001</v>
      </c>
      <c r="D54" s="426">
        <v>1397.9922400278901</v>
      </c>
      <c r="G54" s="427"/>
      <c r="H54" s="427"/>
    </row>
    <row r="55" spans="2:8">
      <c r="B55" s="428">
        <v>5</v>
      </c>
      <c r="C55" s="426">
        <v>10.724943712770001</v>
      </c>
      <c r="D55" s="426">
        <v>1404.0381139311601</v>
      </c>
      <c r="G55" s="427"/>
      <c r="H55" s="427"/>
    </row>
    <row r="56" spans="2:8">
      <c r="B56" s="428">
        <v>6</v>
      </c>
      <c r="C56" s="426">
        <v>11.06710678758</v>
      </c>
      <c r="D56" s="426">
        <v>1428.3263431153603</v>
      </c>
      <c r="G56" s="427"/>
      <c r="H56" s="427"/>
    </row>
    <row r="57" spans="2:8">
      <c r="B57" s="428">
        <v>7</v>
      </c>
      <c r="C57" s="426">
        <v>11.306051554400002</v>
      </c>
      <c r="D57" s="426">
        <v>1435.2618790750901</v>
      </c>
      <c r="G57" s="427"/>
      <c r="H57" s="427"/>
    </row>
    <row r="58" spans="2:8">
      <c r="B58" s="428">
        <v>8</v>
      </c>
      <c r="C58" s="426">
        <v>11.450414261080001</v>
      </c>
      <c r="D58" s="426">
        <v>1432.3150011390801</v>
      </c>
      <c r="G58" s="427"/>
      <c r="H58" s="427"/>
    </row>
    <row r="59" spans="2:8">
      <c r="B59" s="428">
        <v>9</v>
      </c>
      <c r="C59" s="426">
        <v>11.58743351559</v>
      </c>
      <c r="D59" s="426">
        <v>1429.1645387976002</v>
      </c>
      <c r="G59" s="427"/>
      <c r="H59" s="427"/>
    </row>
    <row r="60" spans="2:8">
      <c r="B60" s="428">
        <v>10</v>
      </c>
      <c r="C60" s="426">
        <v>11.85342470464</v>
      </c>
      <c r="D60" s="426">
        <v>1440.45792816686</v>
      </c>
      <c r="G60" s="427"/>
      <c r="H60" s="427"/>
    </row>
    <row r="61" spans="2:8">
      <c r="B61" s="428">
        <v>11</v>
      </c>
      <c r="C61" s="426">
        <v>12.1230852151</v>
      </c>
      <c r="D61" s="426">
        <v>1453.3847551602701</v>
      </c>
      <c r="G61" s="427"/>
      <c r="H61" s="427"/>
    </row>
    <row r="62" spans="2:8">
      <c r="B62" s="428">
        <v>12</v>
      </c>
      <c r="C62" s="426">
        <v>12.452339365909999</v>
      </c>
      <c r="D62" s="426">
        <v>1470.0674318798901</v>
      </c>
      <c r="G62" s="427"/>
      <c r="H62" s="427"/>
    </row>
    <row r="63" spans="2:8" ht="23.25">
      <c r="B63" s="425" t="s">
        <v>112</v>
      </c>
      <c r="C63" s="426">
        <v>12.72204967379</v>
      </c>
      <c r="D63" s="426">
        <v>1483.4723597554203</v>
      </c>
      <c r="G63" s="427"/>
      <c r="H63" s="427"/>
    </row>
    <row r="64" spans="2:8">
      <c r="B64" s="428">
        <v>2</v>
      </c>
      <c r="C64" s="426">
        <v>13.085847268729999</v>
      </c>
      <c r="D64" s="426">
        <v>1512.1454538710102</v>
      </c>
      <c r="G64" s="427"/>
      <c r="H64" s="427"/>
    </row>
    <row r="65" spans="2:8">
      <c r="B65" s="428">
        <v>3</v>
      </c>
      <c r="C65" s="426">
        <v>13.42437333965</v>
      </c>
      <c r="D65" s="426">
        <v>1526.5787905908901</v>
      </c>
      <c r="G65" s="427"/>
      <c r="H65" s="427"/>
    </row>
    <row r="66" spans="2:8">
      <c r="B66" s="428">
        <v>4</v>
      </c>
      <c r="C66" s="426">
        <v>13.663848318039999</v>
      </c>
      <c r="D66" s="426">
        <v>1535.0543012006799</v>
      </c>
      <c r="G66" s="427"/>
      <c r="H66" s="427"/>
    </row>
    <row r="67" spans="2:8">
      <c r="B67" s="428">
        <v>5</v>
      </c>
      <c r="C67" s="426">
        <v>13.99755558783</v>
      </c>
      <c r="D67" s="426">
        <v>1554.3544457626801</v>
      </c>
      <c r="G67" s="427"/>
      <c r="H67" s="427"/>
    </row>
    <row r="68" spans="2:8">
      <c r="B68" s="428">
        <v>6</v>
      </c>
      <c r="C68" s="426">
        <v>14.25064580091</v>
      </c>
      <c r="D68" s="426">
        <v>1562.43021480945</v>
      </c>
      <c r="G68" s="427"/>
      <c r="H68" s="427"/>
    </row>
    <row r="69" spans="2:8">
      <c r="B69" s="428">
        <v>7</v>
      </c>
      <c r="C69" s="426">
        <v>14.625883258449999</v>
      </c>
      <c r="D69" s="426">
        <v>1584.2889091624502</v>
      </c>
      <c r="G69" s="427"/>
      <c r="H69" s="427"/>
    </row>
    <row r="70" spans="2:8">
      <c r="B70" s="428">
        <v>8</v>
      </c>
      <c r="C70" s="426">
        <v>14.8434845294</v>
      </c>
      <c r="D70" s="426">
        <v>1591.7226485609201</v>
      </c>
      <c r="G70" s="427"/>
      <c r="H70" s="427"/>
    </row>
    <row r="71" spans="2:8">
      <c r="B71" s="428">
        <v>9</v>
      </c>
      <c r="C71" s="426">
        <v>14.948725667290001</v>
      </c>
      <c r="D71" s="426">
        <v>1586.5049316761301</v>
      </c>
      <c r="G71" s="427"/>
      <c r="H71" s="427"/>
    </row>
    <row r="72" spans="2:8">
      <c r="B72" s="428">
        <v>10</v>
      </c>
      <c r="C72" s="426">
        <v>15.164128734710001</v>
      </c>
      <c r="D72" s="426">
        <v>1594.45550682006</v>
      </c>
      <c r="G72" s="427"/>
      <c r="H72" s="427"/>
    </row>
    <row r="73" spans="2:8">
      <c r="B73" s="428">
        <v>11</v>
      </c>
      <c r="C73" s="426">
        <v>15.48771097479</v>
      </c>
      <c r="D73" s="426">
        <v>1613.9620886529899</v>
      </c>
      <c r="G73" s="427"/>
      <c r="H73" s="427"/>
    </row>
    <row r="74" spans="2:8">
      <c r="B74" s="428">
        <v>12</v>
      </c>
      <c r="C74" s="426">
        <v>16.011325219540002</v>
      </c>
      <c r="D74" s="426">
        <v>1654.3726947873802</v>
      </c>
      <c r="G74" s="427"/>
      <c r="H74" s="427"/>
    </row>
    <row r="75" spans="2:8" ht="23.25">
      <c r="B75" s="425" t="s">
        <v>113</v>
      </c>
      <c r="C75" s="426">
        <v>16.312255522809998</v>
      </c>
      <c r="D75" s="426">
        <v>1675.2870167143899</v>
      </c>
      <c r="G75" s="427"/>
      <c r="H75" s="427"/>
    </row>
    <row r="76" spans="2:8">
      <c r="B76" s="425">
        <v>2</v>
      </c>
      <c r="C76" s="426">
        <v>16.600000000000001</v>
      </c>
      <c r="D76" s="426">
        <v>1691.4830553495001</v>
      </c>
      <c r="G76" s="427"/>
      <c r="H76" s="427"/>
    </row>
    <row r="77" spans="2:8">
      <c r="B77" s="428">
        <v>3</v>
      </c>
      <c r="C77" s="426">
        <v>17.04</v>
      </c>
      <c r="D77" s="426">
        <v>1722.76511154288</v>
      </c>
      <c r="G77" s="427"/>
      <c r="H77" s="427"/>
    </row>
    <row r="78" spans="2:8">
      <c r="B78" s="428">
        <v>4</v>
      </c>
      <c r="C78" s="426">
        <v>17.32</v>
      </c>
      <c r="D78" s="426">
        <v>1737.9684980227498</v>
      </c>
      <c r="G78" s="427"/>
      <c r="H78" s="427"/>
    </row>
    <row r="79" spans="2:8">
      <c r="B79" s="428">
        <v>5</v>
      </c>
      <c r="C79" s="426">
        <v>17.63</v>
      </c>
      <c r="D79" s="426">
        <v>1754.8924136819203</v>
      </c>
      <c r="G79" s="427"/>
      <c r="H79" s="427"/>
    </row>
    <row r="80" spans="2:8">
      <c r="B80" s="428">
        <v>6</v>
      </c>
      <c r="C80" s="426">
        <v>18.04</v>
      </c>
      <c r="D80" s="426">
        <v>1781.8169851059999</v>
      </c>
      <c r="G80" s="427"/>
      <c r="H80" s="427"/>
    </row>
    <row r="81" spans="2:8">
      <c r="B81" s="428">
        <v>7</v>
      </c>
      <c r="C81" s="426">
        <v>18.36</v>
      </c>
      <c r="D81" s="426">
        <v>1797.69</v>
      </c>
      <c r="G81" s="427"/>
      <c r="H81" s="427"/>
    </row>
    <row r="82" spans="2:8">
      <c r="B82" s="428">
        <v>8</v>
      </c>
      <c r="C82" s="426">
        <v>18.600000000000001</v>
      </c>
      <c r="D82" s="426">
        <v>1807.33</v>
      </c>
      <c r="G82" s="427"/>
      <c r="H82" s="427"/>
    </row>
    <row r="83" spans="2:8">
      <c r="B83" s="428">
        <v>9</v>
      </c>
      <c r="C83" s="426">
        <v>18.84</v>
      </c>
      <c r="D83" s="426">
        <v>1815.31</v>
      </c>
      <c r="G83" s="427"/>
      <c r="H83" s="427"/>
    </row>
    <row r="84" spans="2:8">
      <c r="B84" s="428">
        <v>10</v>
      </c>
      <c r="C84" s="426">
        <v>18.989000000000001</v>
      </c>
      <c r="D84" s="426">
        <v>1815.95</v>
      </c>
      <c r="G84" s="427"/>
      <c r="H84" s="427"/>
    </row>
    <row r="85" spans="2:8">
      <c r="B85" s="428">
        <v>11</v>
      </c>
      <c r="C85" s="426">
        <v>19.3</v>
      </c>
      <c r="D85" s="426">
        <v>1834.02</v>
      </c>
      <c r="G85" s="427"/>
      <c r="H85" s="427"/>
    </row>
    <row r="86" spans="2:8">
      <c r="B86" s="428">
        <v>12</v>
      </c>
      <c r="C86" s="426">
        <v>19.7</v>
      </c>
      <c r="D86" s="426">
        <v>1853.4</v>
      </c>
      <c r="G86" s="427"/>
      <c r="H86" s="427"/>
    </row>
    <row r="87" spans="2:8" ht="23.25">
      <c r="B87" s="425" t="s">
        <v>33</v>
      </c>
      <c r="C87" s="426">
        <v>18.989000000000001</v>
      </c>
      <c r="D87" s="426">
        <v>1815.95</v>
      </c>
      <c r="G87" s="427"/>
      <c r="H87" s="427"/>
    </row>
    <row r="88" spans="2:8">
      <c r="B88" s="425">
        <v>2</v>
      </c>
      <c r="C88" s="426">
        <v>19.3</v>
      </c>
      <c r="D88" s="426">
        <v>1834.02</v>
      </c>
      <c r="G88" s="427"/>
      <c r="H88" s="427"/>
    </row>
    <row r="89" spans="2:8">
      <c r="B89" s="428">
        <v>3</v>
      </c>
      <c r="C89" s="426">
        <v>19.7</v>
      </c>
      <c r="D89" s="426">
        <v>1853.4</v>
      </c>
      <c r="G89" s="427"/>
      <c r="H89" s="427"/>
    </row>
    <row r="90" spans="2:8">
      <c r="B90" s="428">
        <v>4</v>
      </c>
      <c r="C90" s="426">
        <v>20.9</v>
      </c>
      <c r="D90" s="426">
        <v>1920.53</v>
      </c>
      <c r="G90" s="427"/>
      <c r="H90" s="427"/>
    </row>
    <row r="91" spans="2:8">
      <c r="B91" s="428">
        <v>5</v>
      </c>
      <c r="C91" s="426">
        <v>21.4</v>
      </c>
      <c r="D91" s="426">
        <v>1952.24</v>
      </c>
      <c r="G91" s="427"/>
      <c r="H91" s="427"/>
    </row>
    <row r="92" spans="2:8">
      <c r="B92" s="428">
        <v>6</v>
      </c>
      <c r="C92" s="426">
        <v>21.7</v>
      </c>
      <c r="D92" s="426">
        <v>1972.98</v>
      </c>
      <c r="G92" s="427"/>
      <c r="H92" s="427"/>
    </row>
    <row r="93" spans="2:8">
      <c r="B93" s="428">
        <v>7</v>
      </c>
      <c r="C93" s="426">
        <v>22.1</v>
      </c>
      <c r="D93" s="426">
        <v>1990.86</v>
      </c>
      <c r="G93" s="427"/>
      <c r="H93" s="427"/>
    </row>
    <row r="94" spans="2:8">
      <c r="B94" s="428">
        <v>8</v>
      </c>
      <c r="C94" s="426">
        <v>22.4</v>
      </c>
      <c r="D94" s="426">
        <v>2007.8</v>
      </c>
      <c r="G94" s="427"/>
      <c r="H94" s="427"/>
    </row>
    <row r="95" spans="2:8">
      <c r="B95" s="428">
        <v>9</v>
      </c>
      <c r="C95" s="426">
        <v>22.7</v>
      </c>
      <c r="D95" s="426">
        <v>2025</v>
      </c>
      <c r="G95" s="427"/>
      <c r="H95" s="427"/>
    </row>
    <row r="96" spans="2:8">
      <c r="B96" s="428">
        <v>10</v>
      </c>
      <c r="C96" s="426">
        <v>23</v>
      </c>
      <c r="D96" s="426">
        <v>2038.95</v>
      </c>
      <c r="G96" s="427"/>
      <c r="H96" s="427"/>
    </row>
    <row r="97" spans="2:8">
      <c r="B97" s="428">
        <v>11</v>
      </c>
      <c r="C97" s="426">
        <v>23.3</v>
      </c>
      <c r="D97" s="426">
        <v>2056.5</v>
      </c>
      <c r="G97" s="427"/>
      <c r="H97" s="427"/>
    </row>
    <row r="98" spans="2:8">
      <c r="B98" s="428">
        <v>12</v>
      </c>
      <c r="C98" s="426">
        <v>23.6</v>
      </c>
      <c r="D98" s="426">
        <v>2065.4299999999998</v>
      </c>
      <c r="G98" s="427"/>
      <c r="H98" s="427"/>
    </row>
    <row r="99" spans="2:8" ht="23.25">
      <c r="B99" s="425" t="s">
        <v>34</v>
      </c>
      <c r="C99" s="426">
        <v>23.89070412029</v>
      </c>
      <c r="D99" s="426">
        <v>2081.7679246478201</v>
      </c>
      <c r="G99" s="427"/>
      <c r="H99" s="427"/>
    </row>
    <row r="100" spans="2:8">
      <c r="B100" s="425">
        <v>2</v>
      </c>
      <c r="C100" s="426">
        <v>23.980166615289999</v>
      </c>
      <c r="D100" s="426">
        <v>2080.66229369045</v>
      </c>
      <c r="G100" s="427"/>
      <c r="H100" s="427"/>
    </row>
    <row r="101" spans="2:8">
      <c r="B101" s="428">
        <v>3</v>
      </c>
      <c r="C101" s="426">
        <v>24.648677364459999</v>
      </c>
      <c r="D101" s="426">
        <v>2130.1526124440697</v>
      </c>
      <c r="G101" s="427"/>
      <c r="H101" s="427"/>
    </row>
    <row r="102" spans="2:8">
      <c r="B102" s="428">
        <v>4</v>
      </c>
      <c r="C102" s="426">
        <v>25.107352822709998</v>
      </c>
      <c r="D102" s="426">
        <v>2159.79812142725</v>
      </c>
      <c r="G102" s="427"/>
      <c r="H102" s="427"/>
    </row>
    <row r="103" spans="2:8">
      <c r="B103" s="428">
        <v>5</v>
      </c>
      <c r="C103" s="426">
        <v>25.375102735069998</v>
      </c>
      <c r="D103" s="426">
        <v>2176.9402793016202</v>
      </c>
      <c r="G103" s="427"/>
      <c r="H103" s="427"/>
    </row>
    <row r="104" spans="2:8">
      <c r="B104" s="428">
        <v>6</v>
      </c>
      <c r="C104" s="426">
        <v>25.527375177029999</v>
      </c>
      <c r="D104" s="426">
        <v>2184.1013257273203</v>
      </c>
      <c r="G104" s="427"/>
      <c r="H104" s="427"/>
    </row>
    <row r="105" spans="2:8">
      <c r="B105" s="428">
        <v>7</v>
      </c>
      <c r="C105" s="426">
        <v>25.849036834010001</v>
      </c>
      <c r="D105" s="426">
        <v>2202.6973456131</v>
      </c>
      <c r="G105" s="427"/>
      <c r="H105" s="427"/>
    </row>
    <row r="106" spans="2:8">
      <c r="B106" s="428">
        <v>8</v>
      </c>
      <c r="C106" s="426">
        <v>26.047568733729999</v>
      </c>
      <c r="D106" s="426">
        <v>2211.4682702198402</v>
      </c>
      <c r="G106" s="427"/>
      <c r="H106" s="427"/>
    </row>
    <row r="107" spans="2:8">
      <c r="B107" s="428">
        <v>9</v>
      </c>
      <c r="C107" s="426">
        <v>26.400146684500001</v>
      </c>
      <c r="D107" s="426">
        <v>2231.9223048774802</v>
      </c>
      <c r="G107" s="427"/>
      <c r="H107" s="427"/>
    </row>
    <row r="108" spans="2:8">
      <c r="B108" s="428">
        <v>10</v>
      </c>
      <c r="C108" s="426">
        <v>28.34470177259</v>
      </c>
      <c r="D108" s="426">
        <v>2385.0505580049403</v>
      </c>
      <c r="G108" s="427"/>
      <c r="H108" s="427"/>
    </row>
    <row r="109" spans="2:8">
      <c r="B109" s="428">
        <v>11</v>
      </c>
      <c r="C109" s="426">
        <v>28.532932703290001</v>
      </c>
      <c r="D109" s="426">
        <v>2390.3526338578499</v>
      </c>
      <c r="G109" s="427"/>
      <c r="H109" s="427"/>
    </row>
    <row r="110" spans="2:8">
      <c r="B110" s="428">
        <v>12</v>
      </c>
      <c r="C110" s="426">
        <v>28.874778811640002</v>
      </c>
      <c r="D110" s="426">
        <v>2407.4468614255402</v>
      </c>
      <c r="G110" s="427"/>
      <c r="H110" s="427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rowBreaks count="1" manualBreakCount="1">
    <brk id="50" min="1" max="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view="pageBreakPreview" zoomScaleNormal="100" zoomScaleSheetLayoutView="100" workbookViewId="0">
      <selection activeCell="B2" sqref="B2"/>
    </sheetView>
  </sheetViews>
  <sheetFormatPr defaultColWidth="8.7109375" defaultRowHeight="12.75"/>
  <cols>
    <col min="1" max="1" width="39.28515625" style="374" customWidth="1"/>
    <col min="2" max="2" width="17.85546875" style="374" customWidth="1"/>
    <col min="3" max="3" width="17.28515625" style="374" customWidth="1"/>
    <col min="4" max="5" width="10.28515625" style="374" customWidth="1"/>
    <col min="6" max="6" width="19" style="374" customWidth="1"/>
    <col min="7" max="249" width="10.28515625" style="374" customWidth="1"/>
    <col min="250" max="250" width="6.5703125" style="374" customWidth="1"/>
    <col min="251" max="251" width="40" style="374" customWidth="1"/>
    <col min="252" max="16384" width="8.7109375" style="374"/>
  </cols>
  <sheetData>
    <row r="1" spans="1:7" s="372" customFormat="1" ht="192.75" customHeight="1"/>
    <row r="2" spans="1:7" s="372" customFormat="1">
      <c r="B2" s="268"/>
      <c r="C2" s="429">
        <v>42369</v>
      </c>
    </row>
    <row r="3" spans="1:7" s="372" customFormat="1">
      <c r="B3" s="430" t="s">
        <v>338</v>
      </c>
      <c r="C3" s="431">
        <v>0.83599999999999997</v>
      </c>
      <c r="D3" s="418"/>
    </row>
    <row r="4" spans="1:7" s="372" customFormat="1">
      <c r="B4" s="430" t="s">
        <v>339</v>
      </c>
      <c r="C4" s="431">
        <v>3.2000000000000001E-2</v>
      </c>
      <c r="D4" s="418"/>
      <c r="G4" s="374"/>
    </row>
    <row r="5" spans="1:7" s="372" customFormat="1">
      <c r="B5" s="432" t="s">
        <v>340</v>
      </c>
      <c r="C5" s="431">
        <v>3.6999999999999998E-2</v>
      </c>
      <c r="D5" s="418"/>
      <c r="G5" s="374"/>
    </row>
    <row r="6" spans="1:7" s="372" customFormat="1">
      <c r="A6" s="374"/>
      <c r="B6" s="430" t="s">
        <v>341</v>
      </c>
      <c r="C6" s="431">
        <v>4.2000000000000003E-2</v>
      </c>
      <c r="D6" s="418"/>
      <c r="G6" s="374"/>
    </row>
    <row r="7" spans="1:7">
      <c r="B7" s="432" t="s">
        <v>342</v>
      </c>
      <c r="C7" s="431">
        <v>4.4999999999999998E-2</v>
      </c>
      <c r="D7" s="420"/>
    </row>
    <row r="8" spans="1:7">
      <c r="B8" s="433" t="s">
        <v>105</v>
      </c>
      <c r="C8" s="434">
        <v>8.0000000000000279E-3</v>
      </c>
      <c r="D8" s="420"/>
    </row>
    <row r="13" spans="1:7" ht="15.75">
      <c r="A13" s="375"/>
      <c r="C13" s="376"/>
    </row>
    <row r="14" spans="1:7" s="375" customFormat="1" ht="15.75"/>
    <row r="15" spans="1:7" s="375" customFormat="1" ht="15.75">
      <c r="G15" s="374"/>
    </row>
    <row r="16" spans="1:7" s="375" customFormat="1" ht="15.75"/>
    <row r="17" spans="1:11" s="375" customFormat="1" ht="15.75">
      <c r="F17" s="377"/>
      <c r="G17" s="377"/>
    </row>
    <row r="18" spans="1:11" s="375" customFormat="1" ht="15.75">
      <c r="A18" s="377"/>
      <c r="F18" s="377"/>
      <c r="G18" s="377"/>
      <c r="K18" s="375" t="s">
        <v>310</v>
      </c>
    </row>
    <row r="19" spans="1:11" s="377" customFormat="1" ht="15.75">
      <c r="F19" s="374"/>
      <c r="G19" s="374"/>
    </row>
    <row r="20" spans="1:11" s="377" customFormat="1" ht="15.75">
      <c r="A20" s="374"/>
      <c r="F20" s="374"/>
      <c r="G20" s="374"/>
    </row>
    <row r="26" spans="1:11" ht="15">
      <c r="B26" s="378"/>
      <c r="C26" s="379"/>
    </row>
    <row r="27" spans="1:11" ht="15">
      <c r="B27" s="378"/>
      <c r="C27" s="379"/>
    </row>
    <row r="28" spans="1:11" ht="15">
      <c r="B28" s="380"/>
      <c r="C28" s="379"/>
    </row>
    <row r="29" spans="1:11" ht="15">
      <c r="B29" s="378"/>
      <c r="C29" s="379"/>
    </row>
    <row r="30" spans="1:11" ht="15">
      <c r="B30" s="378"/>
      <c r="C30" s="379"/>
    </row>
    <row r="31" spans="1:11" ht="15">
      <c r="B31" s="378"/>
      <c r="C31" s="379"/>
    </row>
    <row r="32" spans="1:11" ht="15">
      <c r="B32" s="378"/>
      <c r="C32" s="379"/>
    </row>
  </sheetData>
  <pageMargins left="0.70866141732283461" right="0.7086614173228346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view="pageBreakPreview" zoomScaleNormal="100" zoomScaleSheetLayoutView="100" workbookViewId="0">
      <selection activeCell="B2" sqref="B2"/>
    </sheetView>
  </sheetViews>
  <sheetFormatPr defaultColWidth="8.7109375" defaultRowHeight="12.75"/>
  <cols>
    <col min="1" max="1" width="39.7109375" style="374" customWidth="1"/>
    <col min="2" max="2" width="22.42578125" style="374" bestFit="1" customWidth="1"/>
    <col min="3" max="3" width="17.28515625" style="374" customWidth="1"/>
    <col min="4" max="249" width="10.28515625" style="374" customWidth="1"/>
    <col min="250" max="250" width="6.5703125" style="374" customWidth="1"/>
    <col min="251" max="251" width="40" style="374" customWidth="1"/>
    <col min="252" max="16384" width="8.7109375" style="374"/>
  </cols>
  <sheetData>
    <row r="1" spans="1:8" s="372" customFormat="1" ht="191.25" customHeight="1"/>
    <row r="2" spans="1:8" s="372" customFormat="1">
      <c r="B2" s="415"/>
      <c r="C2" s="416">
        <v>42369</v>
      </c>
    </row>
    <row r="3" spans="1:8" s="372" customFormat="1">
      <c r="B3" s="435" t="s">
        <v>343</v>
      </c>
      <c r="C3" s="431">
        <v>0.34899999999999998</v>
      </c>
      <c r="D3" s="418"/>
      <c r="G3" s="374"/>
      <c r="H3" s="404"/>
    </row>
    <row r="4" spans="1:8" s="372" customFormat="1">
      <c r="B4" s="435" t="s">
        <v>344</v>
      </c>
      <c r="C4" s="431">
        <v>0.28000000000000003</v>
      </c>
      <c r="D4" s="418"/>
      <c r="G4" s="374"/>
      <c r="H4" s="404"/>
    </row>
    <row r="5" spans="1:8" s="372" customFormat="1">
      <c r="B5" s="436" t="s">
        <v>345</v>
      </c>
      <c r="C5" s="431">
        <v>3.4000000000000002E-2</v>
      </c>
      <c r="D5" s="418"/>
      <c r="G5" s="374"/>
      <c r="H5" s="404"/>
    </row>
    <row r="6" spans="1:8" s="372" customFormat="1">
      <c r="A6" s="374"/>
      <c r="B6" s="435" t="s">
        <v>105</v>
      </c>
      <c r="C6" s="431">
        <v>0.12799999999999989</v>
      </c>
      <c r="D6" s="418"/>
      <c r="G6" s="374"/>
      <c r="H6" s="404"/>
    </row>
    <row r="7" spans="1:8">
      <c r="B7" s="436" t="s">
        <v>346</v>
      </c>
      <c r="C7" s="431">
        <v>4.2999999999999997E-2</v>
      </c>
      <c r="D7" s="420"/>
      <c r="H7" s="404"/>
    </row>
    <row r="8" spans="1:8">
      <c r="B8" s="436" t="s">
        <v>347</v>
      </c>
      <c r="C8" s="431">
        <v>9.0999999999999998E-2</v>
      </c>
      <c r="D8" s="420"/>
      <c r="H8" s="404"/>
    </row>
    <row r="9" spans="1:8">
      <c r="B9" s="437" t="s">
        <v>348</v>
      </c>
      <c r="C9" s="434">
        <v>3.2000000000000001E-2</v>
      </c>
      <c r="D9" s="420"/>
      <c r="H9" s="404"/>
    </row>
    <row r="10" spans="1:8">
      <c r="B10" s="438" t="s">
        <v>349</v>
      </c>
      <c r="C10" s="434">
        <v>1.4E-2</v>
      </c>
      <c r="D10" s="420"/>
      <c r="H10" s="404"/>
    </row>
    <row r="11" spans="1:8">
      <c r="B11" s="438" t="s">
        <v>350</v>
      </c>
      <c r="C11" s="434">
        <v>2.9000000000000001E-2</v>
      </c>
      <c r="D11" s="420"/>
      <c r="H11" s="404"/>
    </row>
    <row r="14" spans="1:8" ht="15.75">
      <c r="A14" s="375"/>
      <c r="C14" s="376"/>
    </row>
    <row r="15" spans="1:8" s="375" customFormat="1" ht="15.75"/>
    <row r="16" spans="1:8" s="375" customFormat="1" ht="15.75"/>
    <row r="17" spans="1:11" s="375" customFormat="1" ht="15.75"/>
    <row r="18" spans="1:11" s="375" customFormat="1" ht="15.75"/>
    <row r="19" spans="1:11" s="375" customFormat="1" ht="15.75">
      <c r="A19" s="377"/>
      <c r="K19" s="375" t="s">
        <v>310</v>
      </c>
    </row>
    <row r="20" spans="1:11" s="377" customFormat="1" ht="15.75"/>
    <row r="21" spans="1:11" s="377" customFormat="1" ht="15.75">
      <c r="A21" s="374"/>
    </row>
    <row r="27" spans="1:11" ht="15">
      <c r="B27" s="378"/>
      <c r="C27" s="379"/>
    </row>
    <row r="28" spans="1:11" ht="15">
      <c r="B28" s="378"/>
      <c r="C28" s="379"/>
    </row>
    <row r="29" spans="1:11" ht="15">
      <c r="B29" s="380"/>
      <c r="C29" s="379"/>
    </row>
    <row r="30" spans="1:11" ht="15">
      <c r="B30" s="378"/>
      <c r="C30" s="379"/>
    </row>
    <row r="31" spans="1:11" ht="15">
      <c r="B31" s="378"/>
      <c r="C31" s="379"/>
    </row>
    <row r="32" spans="1:11" ht="15">
      <c r="B32" s="378"/>
      <c r="C32" s="379"/>
    </row>
    <row r="33" spans="2:3" ht="15">
      <c r="B33" s="378"/>
      <c r="C33" s="37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2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37.85546875" style="231" customWidth="1"/>
    <col min="2" max="2" width="9.140625" style="231"/>
    <col min="3" max="5" width="12.7109375" style="231" customWidth="1"/>
    <col min="6" max="16384" width="9.140625" style="231"/>
  </cols>
  <sheetData>
    <row r="1" spans="1:6" ht="200.25" customHeight="1">
      <c r="A1" s="229"/>
    </row>
    <row r="2" spans="1:6" s="232" customFormat="1" ht="45">
      <c r="B2" s="234"/>
      <c r="C2" s="234" t="s">
        <v>118</v>
      </c>
      <c r="D2" s="234" t="s">
        <v>205</v>
      </c>
      <c r="E2" s="234" t="s">
        <v>204</v>
      </c>
    </row>
    <row r="3" spans="1:6" s="235" customFormat="1" ht="22.5">
      <c r="B3" s="61" t="s">
        <v>106</v>
      </c>
      <c r="C3" s="243">
        <v>97.313924955297438</v>
      </c>
      <c r="D3" s="243">
        <v>32.652252747285274</v>
      </c>
      <c r="E3" s="243">
        <v>47.107512118017411</v>
      </c>
      <c r="F3" s="244"/>
    </row>
    <row r="4" spans="1:6" s="235" customFormat="1">
      <c r="B4" s="65">
        <v>2</v>
      </c>
      <c r="C4" s="243">
        <v>101.81086897736583</v>
      </c>
      <c r="D4" s="243">
        <v>32.583705213849044</v>
      </c>
      <c r="E4" s="243">
        <v>45.59755087297242</v>
      </c>
      <c r="F4" s="244"/>
    </row>
    <row r="5" spans="1:6" s="235" customFormat="1">
      <c r="B5" s="65">
        <v>3</v>
      </c>
      <c r="C5" s="243">
        <v>102.46154606671035</v>
      </c>
      <c r="D5" s="243">
        <v>24.626429326408882</v>
      </c>
      <c r="E5" s="243">
        <v>40.24044700506991</v>
      </c>
      <c r="F5" s="244"/>
    </row>
    <row r="6" spans="1:6" s="235" customFormat="1">
      <c r="B6" s="65">
        <v>4</v>
      </c>
      <c r="C6" s="243">
        <v>103.22502749500813</v>
      </c>
      <c r="D6" s="243">
        <v>24.652423726257354</v>
      </c>
      <c r="E6" s="243">
        <v>39.93441628250639</v>
      </c>
      <c r="F6" s="244"/>
    </row>
    <row r="7" spans="1:6" s="235" customFormat="1">
      <c r="B7" s="65">
        <v>5</v>
      </c>
      <c r="C7" s="243">
        <v>98.869122977523602</v>
      </c>
      <c r="D7" s="243">
        <v>25.343433255369348</v>
      </c>
      <c r="E7" s="243">
        <v>37.680874742337267</v>
      </c>
      <c r="F7" s="244"/>
    </row>
    <row r="8" spans="1:6" s="235" customFormat="1">
      <c r="B8" s="65">
        <v>6</v>
      </c>
      <c r="C8" s="243">
        <v>95.593966358187714</v>
      </c>
      <c r="D8" s="243">
        <v>26.79704926766621</v>
      </c>
      <c r="E8" s="243">
        <v>40.052620039471066</v>
      </c>
      <c r="F8" s="244"/>
    </row>
    <row r="9" spans="1:6" s="235" customFormat="1">
      <c r="B9" s="65">
        <v>7</v>
      </c>
      <c r="C9" s="243">
        <v>92.505225589251069</v>
      </c>
      <c r="D9" s="243">
        <v>25.548119025989322</v>
      </c>
      <c r="E9" s="243">
        <v>38.494120478196038</v>
      </c>
      <c r="F9" s="244"/>
    </row>
    <row r="10" spans="1:6" s="235" customFormat="1">
      <c r="B10" s="65">
        <v>8</v>
      </c>
      <c r="C10" s="243">
        <v>86.317181698418068</v>
      </c>
      <c r="D10" s="243">
        <v>23.84756378150874</v>
      </c>
      <c r="E10" s="243">
        <v>36.521943921216291</v>
      </c>
      <c r="F10" s="244"/>
    </row>
    <row r="11" spans="1:6" s="235" customFormat="1">
      <c r="B11" s="65">
        <v>9</v>
      </c>
      <c r="C11" s="243">
        <v>82.031328769454944</v>
      </c>
      <c r="D11" s="243">
        <v>22.406864505418127</v>
      </c>
      <c r="E11" s="243">
        <v>38.321583087873762</v>
      </c>
      <c r="F11" s="244"/>
    </row>
    <row r="12" spans="1:6" s="235" customFormat="1">
      <c r="B12" s="65">
        <v>10</v>
      </c>
      <c r="C12" s="243">
        <v>77.37311776417576</v>
      </c>
      <c r="D12" s="243">
        <v>18.1700113386742</v>
      </c>
      <c r="E12" s="243">
        <v>36.021566638517271</v>
      </c>
      <c r="F12" s="244"/>
    </row>
    <row r="13" spans="1:6" s="235" customFormat="1">
      <c r="B13" s="65">
        <v>11</v>
      </c>
      <c r="C13" s="243">
        <v>73.405648768525253</v>
      </c>
      <c r="D13" s="243">
        <v>14.405465832273819</v>
      </c>
      <c r="E13" s="243">
        <v>34.209020026376265</v>
      </c>
      <c r="F13" s="244"/>
    </row>
    <row r="14" spans="1:6" s="235" customFormat="1">
      <c r="B14" s="65">
        <v>12</v>
      </c>
      <c r="C14" s="243">
        <v>66.780579293315014</v>
      </c>
      <c r="D14" s="243">
        <v>7.2950185419897764</v>
      </c>
      <c r="E14" s="243">
        <v>28.924432407997898</v>
      </c>
      <c r="F14" s="244"/>
    </row>
    <row r="15" spans="1:6" s="235" customFormat="1" ht="22.5">
      <c r="B15" s="61" t="s">
        <v>107</v>
      </c>
      <c r="C15" s="243">
        <v>68.707479326741094</v>
      </c>
      <c r="D15" s="243">
        <v>5.697333403862828</v>
      </c>
      <c r="E15" s="243">
        <v>28.676834998367923</v>
      </c>
      <c r="F15" s="244"/>
    </row>
    <row r="16" spans="1:6" s="235" customFormat="1">
      <c r="B16" s="65">
        <v>2</v>
      </c>
      <c r="C16" s="243">
        <v>66.838428176809572</v>
      </c>
      <c r="D16" s="243">
        <v>5.0695163293822816</v>
      </c>
      <c r="E16" s="243">
        <v>27.895091124606893</v>
      </c>
      <c r="F16" s="244"/>
    </row>
    <row r="17" spans="2:6" s="235" customFormat="1">
      <c r="B17" s="65">
        <v>3</v>
      </c>
      <c r="C17" s="243">
        <v>62.22936055198619</v>
      </c>
      <c r="D17" s="243">
        <v>11.734472372547017</v>
      </c>
      <c r="E17" s="243">
        <v>33.857700819520801</v>
      </c>
      <c r="F17" s="244"/>
    </row>
    <row r="18" spans="2:6" s="235" customFormat="1">
      <c r="B18" s="65">
        <v>4</v>
      </c>
      <c r="C18" s="243">
        <v>62.744526974088529</v>
      </c>
      <c r="D18" s="243">
        <v>11.790810359212898</v>
      </c>
      <c r="E18" s="243">
        <v>31.537409240275963</v>
      </c>
      <c r="F18" s="244"/>
    </row>
    <row r="19" spans="2:6" s="235" customFormat="1">
      <c r="B19" s="65">
        <v>5</v>
      </c>
      <c r="C19" s="243">
        <v>61.32623521701862</v>
      </c>
      <c r="D19" s="243">
        <v>12.476261429864181</v>
      </c>
      <c r="E19" s="243">
        <v>35.502263196334837</v>
      </c>
      <c r="F19" s="244"/>
    </row>
    <row r="20" spans="2:6" s="235" customFormat="1">
      <c r="B20" s="65">
        <v>6</v>
      </c>
      <c r="C20" s="243">
        <v>60.099907969399425</v>
      </c>
      <c r="D20" s="243">
        <v>15.766752617054863</v>
      </c>
      <c r="E20" s="243">
        <v>42.72031213569781</v>
      </c>
      <c r="F20" s="244"/>
    </row>
    <row r="21" spans="2:6" s="235" customFormat="1">
      <c r="B21" s="65">
        <v>7</v>
      </c>
      <c r="C21" s="243">
        <v>59.062853360867791</v>
      </c>
      <c r="D21" s="243">
        <v>15.709099571066005</v>
      </c>
      <c r="E21" s="243">
        <v>43.561451394111288</v>
      </c>
      <c r="F21" s="244"/>
    </row>
    <row r="22" spans="2:6" s="235" customFormat="1">
      <c r="B22" s="65">
        <v>8</v>
      </c>
      <c r="C22" s="243">
        <v>62.269989998467906</v>
      </c>
      <c r="D22" s="243">
        <v>18.430210267291841</v>
      </c>
      <c r="E22" s="243">
        <v>46.647398415002215</v>
      </c>
      <c r="F22" s="244"/>
    </row>
    <row r="23" spans="2:6" s="235" customFormat="1">
      <c r="B23" s="65">
        <v>9</v>
      </c>
      <c r="C23" s="243">
        <v>56.332883700288903</v>
      </c>
      <c r="D23" s="243">
        <v>19.603845065505681</v>
      </c>
      <c r="E23" s="243">
        <v>43.851890494120568</v>
      </c>
      <c r="F23" s="244"/>
    </row>
    <row r="24" spans="2:6" s="235" customFormat="1">
      <c r="B24" s="65">
        <v>10</v>
      </c>
      <c r="C24" s="243">
        <v>53.246244087513844</v>
      </c>
      <c r="D24" s="243">
        <v>22.644401390315778</v>
      </c>
      <c r="E24" s="243">
        <v>46.592955263725912</v>
      </c>
      <c r="F24" s="244"/>
    </row>
    <row r="25" spans="2:6" s="235" customFormat="1">
      <c r="B25" s="65">
        <v>11</v>
      </c>
      <c r="C25" s="243">
        <v>49.612532438955554</v>
      </c>
      <c r="D25" s="243">
        <v>21.945104113740953</v>
      </c>
      <c r="E25" s="243">
        <v>45.315141665674702</v>
      </c>
      <c r="F25" s="244"/>
    </row>
    <row r="26" spans="2:6" s="235" customFormat="1">
      <c r="B26" s="65">
        <v>12</v>
      </c>
      <c r="C26" s="243">
        <v>51.351205936614321</v>
      </c>
      <c r="D26" s="243">
        <v>29.897536762543808</v>
      </c>
      <c r="E26" s="243">
        <v>53.120092092646331</v>
      </c>
      <c r="F26" s="244"/>
    </row>
    <row r="27" spans="2:6" s="235" customFormat="1" ht="22.5">
      <c r="B27" s="61" t="s">
        <v>108</v>
      </c>
      <c r="C27" s="243">
        <v>47.658494675070557</v>
      </c>
      <c r="D27" s="243">
        <v>32.72424556048702</v>
      </c>
      <c r="E27" s="243">
        <v>55.048631491794794</v>
      </c>
      <c r="F27" s="244"/>
    </row>
    <row r="28" spans="2:6" s="235" customFormat="1">
      <c r="B28" s="65">
        <v>2</v>
      </c>
      <c r="C28" s="243">
        <v>46.358101146583465</v>
      </c>
      <c r="D28" s="243">
        <v>31.042461511056615</v>
      </c>
      <c r="E28" s="243">
        <v>56.711282669587916</v>
      </c>
      <c r="F28" s="244"/>
    </row>
    <row r="29" spans="2:6" s="235" customFormat="1">
      <c r="B29" s="65">
        <v>3</v>
      </c>
      <c r="C29" s="243">
        <v>44.136188295358835</v>
      </c>
      <c r="D29" s="243">
        <v>30.449393181508952</v>
      </c>
      <c r="E29" s="243">
        <v>54.857481429342442</v>
      </c>
      <c r="F29" s="244"/>
    </row>
    <row r="30" spans="2:6" s="235" customFormat="1">
      <c r="B30" s="65">
        <v>4</v>
      </c>
      <c r="C30" s="243">
        <v>40.597552042884644</v>
      </c>
      <c r="D30" s="243">
        <v>30.651260400670452</v>
      </c>
      <c r="E30" s="243">
        <v>56.85769427073194</v>
      </c>
      <c r="F30" s="244"/>
    </row>
    <row r="31" spans="2:6" s="235" customFormat="1">
      <c r="B31" s="65">
        <v>5</v>
      </c>
      <c r="C31" s="243">
        <v>36.628752824477715</v>
      </c>
      <c r="D31" s="243">
        <v>29.607903952769476</v>
      </c>
      <c r="E31" s="243">
        <v>56.620843112974114</v>
      </c>
      <c r="F31" s="244"/>
    </row>
    <row r="32" spans="2:6" s="235" customFormat="1">
      <c r="B32" s="65">
        <v>6</v>
      </c>
      <c r="C32" s="243">
        <v>34.299330574908623</v>
      </c>
      <c r="D32" s="243">
        <v>28.074643467233557</v>
      </c>
      <c r="E32" s="243">
        <v>48.591634227608523</v>
      </c>
      <c r="F32" s="244"/>
    </row>
    <row r="33" spans="2:6">
      <c r="B33" s="65">
        <v>7</v>
      </c>
      <c r="C33" s="243">
        <v>43.044619098168056</v>
      </c>
      <c r="D33" s="243">
        <v>37.041387185883565</v>
      </c>
      <c r="E33" s="243">
        <v>50.94955294573623</v>
      </c>
      <c r="F33" s="245"/>
    </row>
    <row r="34" spans="2:6">
      <c r="B34" s="65">
        <v>8</v>
      </c>
      <c r="C34" s="243">
        <v>42.122765620690842</v>
      </c>
      <c r="D34" s="243">
        <v>35.987262908482165</v>
      </c>
      <c r="E34" s="243">
        <v>50.826664357260654</v>
      </c>
      <c r="F34" s="245"/>
    </row>
    <row r="35" spans="2:6">
      <c r="B35" s="65">
        <v>9</v>
      </c>
      <c r="C35" s="243">
        <v>42.265894688203133</v>
      </c>
      <c r="D35" s="243">
        <v>37.436716990748579</v>
      </c>
      <c r="E35" s="243">
        <v>53.602589711014957</v>
      </c>
      <c r="F35" s="245"/>
    </row>
    <row r="36" spans="2:6">
      <c r="B36" s="65">
        <v>10</v>
      </c>
      <c r="C36" s="243">
        <v>39.768852347332967</v>
      </c>
      <c r="D36" s="243">
        <v>33.954846597907704</v>
      </c>
      <c r="E36" s="243">
        <v>48.494630255023736</v>
      </c>
      <c r="F36" s="245"/>
    </row>
    <row r="37" spans="2:6">
      <c r="B37" s="65">
        <v>11</v>
      </c>
      <c r="C37" s="243">
        <v>37.805051988552606</v>
      </c>
      <c r="D37" s="243">
        <v>31.625050991528184</v>
      </c>
      <c r="E37" s="243">
        <v>48.449962074503503</v>
      </c>
      <c r="F37" s="245"/>
    </row>
    <row r="38" spans="2:6">
      <c r="B38" s="65">
        <v>12</v>
      </c>
      <c r="C38" s="243">
        <v>34.510611556717407</v>
      </c>
      <c r="D38" s="243">
        <v>26.49857803455302</v>
      </c>
      <c r="E38" s="243">
        <v>41.416271199407561</v>
      </c>
      <c r="F38" s="245"/>
    </row>
    <row r="39" spans="2:6" ht="22.5">
      <c r="B39" s="61" t="s">
        <v>109</v>
      </c>
      <c r="C39" s="243">
        <v>31.277594182307922</v>
      </c>
      <c r="D39" s="243">
        <v>23.991409839134278</v>
      </c>
      <c r="E39" s="243">
        <v>36.993621567313397</v>
      </c>
      <c r="F39" s="245"/>
    </row>
    <row r="40" spans="2:6">
      <c r="B40" s="65">
        <v>2</v>
      </c>
      <c r="C40" s="243">
        <v>28.631643525949528</v>
      </c>
      <c r="D40" s="243">
        <v>25.973777808060561</v>
      </c>
      <c r="E40" s="243">
        <v>35.250304466436518</v>
      </c>
      <c r="F40" s="245"/>
    </row>
    <row r="41" spans="2:6">
      <c r="B41" s="65">
        <v>3</v>
      </c>
      <c r="C41" s="243">
        <v>25.377201233065037</v>
      </c>
      <c r="D41" s="243">
        <v>27.183571513206871</v>
      </c>
      <c r="E41" s="243">
        <v>32.664720706130083</v>
      </c>
      <c r="F41" s="245"/>
    </row>
    <row r="42" spans="2:6">
      <c r="B42" s="65">
        <v>4</v>
      </c>
      <c r="C42" s="243">
        <v>23.047059757129702</v>
      </c>
      <c r="D42" s="243">
        <v>25.005256482038135</v>
      </c>
      <c r="E42" s="243">
        <v>30.827525815029958</v>
      </c>
      <c r="F42" s="245"/>
    </row>
    <row r="43" spans="2:6">
      <c r="B43" s="65">
        <v>5</v>
      </c>
      <c r="C43" s="243">
        <v>20.810581884652834</v>
      </c>
      <c r="D43" s="243">
        <v>24.599283236302739</v>
      </c>
      <c r="E43" s="243">
        <v>23.550866274380923</v>
      </c>
      <c r="F43" s="245"/>
    </row>
    <row r="44" spans="2:6">
      <c r="B44" s="65">
        <v>6</v>
      </c>
      <c r="C44" s="243">
        <v>17.937684824959987</v>
      </c>
      <c r="D44" s="243">
        <v>20.562257080169076</v>
      </c>
      <c r="E44" s="243">
        <v>19.187304174407288</v>
      </c>
      <c r="F44" s="245"/>
    </row>
    <row r="45" spans="2:6">
      <c r="B45" s="65">
        <v>7</v>
      </c>
      <c r="C45" s="243">
        <v>5.7444810700309148</v>
      </c>
      <c r="D45" s="243">
        <v>13.869233295593958</v>
      </c>
      <c r="E45" s="243">
        <v>13.415487693092047</v>
      </c>
      <c r="F45" s="245"/>
    </row>
    <row r="46" spans="2:6">
      <c r="B46" s="65">
        <v>8</v>
      </c>
      <c r="C46" s="243">
        <v>0.6359171089829232</v>
      </c>
      <c r="D46" s="243">
        <v>13.288211823503261</v>
      </c>
      <c r="E46" s="243">
        <v>9.2967939644746735</v>
      </c>
      <c r="F46" s="245"/>
    </row>
    <row r="47" spans="2:6">
      <c r="B47" s="65">
        <v>9</v>
      </c>
      <c r="C47" s="243">
        <v>-0.2806030722965005</v>
      </c>
      <c r="D47" s="243">
        <v>10.697744189157206</v>
      </c>
      <c r="E47" s="243">
        <v>4.9513694542330882</v>
      </c>
      <c r="F47" s="245"/>
    </row>
    <row r="48" spans="2:6">
      <c r="B48" s="65">
        <v>10</v>
      </c>
      <c r="C48" s="243">
        <v>-0.71852783648199647</v>
      </c>
      <c r="D48" s="243">
        <v>11.355612981760459</v>
      </c>
      <c r="E48" s="243">
        <v>4.4364394060725232</v>
      </c>
      <c r="F48" s="245"/>
    </row>
    <row r="49" spans="2:6">
      <c r="B49" s="65">
        <v>11</v>
      </c>
      <c r="C49" s="243">
        <v>-0.49258998415081123</v>
      </c>
      <c r="D49" s="243">
        <v>13.148050787814071</v>
      </c>
      <c r="E49" s="243">
        <v>2.3303170662569102</v>
      </c>
      <c r="F49" s="245"/>
    </row>
    <row r="50" spans="2:6">
      <c r="B50" s="65">
        <v>12</v>
      </c>
      <c r="C50" s="243">
        <v>0.40145738440348566</v>
      </c>
      <c r="D50" s="243">
        <v>15.57391820894793</v>
      </c>
      <c r="E50" s="243">
        <v>2.3517175066866542</v>
      </c>
      <c r="F50" s="245"/>
    </row>
    <row r="51" spans="2:6" ht="22.5">
      <c r="B51" s="61" t="s">
        <v>110</v>
      </c>
      <c r="C51" s="243">
        <v>0.85951482580286154</v>
      </c>
      <c r="D51" s="243">
        <v>15.698677773394621</v>
      </c>
      <c r="E51" s="243">
        <v>1.8554779859746588</v>
      </c>
      <c r="F51" s="245"/>
    </row>
    <row r="52" spans="2:6">
      <c r="B52" s="65">
        <v>2</v>
      </c>
      <c r="C52" s="243">
        <v>1.6473932997597984</v>
      </c>
      <c r="D52" s="243">
        <v>14.050633190649563</v>
      </c>
      <c r="E52" s="243">
        <v>-0.10421197458838094</v>
      </c>
      <c r="F52" s="245"/>
    </row>
    <row r="53" spans="2:6">
      <c r="B53" s="65">
        <v>3</v>
      </c>
      <c r="C53" s="243">
        <v>2.9831631150683933</v>
      </c>
      <c r="D53" s="243">
        <v>11.467207139064797</v>
      </c>
      <c r="E53" s="243">
        <v>0.38761813126950528</v>
      </c>
      <c r="F53" s="245"/>
    </row>
    <row r="54" spans="2:6">
      <c r="B54" s="65">
        <v>4</v>
      </c>
      <c r="C54" s="243">
        <v>4.2951835158395966</v>
      </c>
      <c r="D54" s="243">
        <v>11.921621695704701</v>
      </c>
      <c r="E54" s="243">
        <v>0.23058709871337157</v>
      </c>
      <c r="F54" s="245"/>
    </row>
    <row r="55" spans="2:6">
      <c r="B55" s="65">
        <v>5</v>
      </c>
      <c r="C55" s="243">
        <v>5.5308737103254941</v>
      </c>
      <c r="D55" s="243">
        <v>12.204691209094705</v>
      </c>
      <c r="E55" s="243">
        <v>1.834965170601663</v>
      </c>
      <c r="F55" s="245"/>
    </row>
    <row r="56" spans="2:6">
      <c r="B56" s="65">
        <v>6</v>
      </c>
      <c r="C56" s="243">
        <v>6.5476716542737705</v>
      </c>
      <c r="D56" s="243">
        <v>13.065075641069555</v>
      </c>
      <c r="E56" s="243">
        <v>1.483233091686543</v>
      </c>
      <c r="F56" s="245"/>
    </row>
    <row r="57" spans="2:6">
      <c r="B57" s="65">
        <v>7</v>
      </c>
      <c r="C57" s="243">
        <v>7.6217893763826936</v>
      </c>
      <c r="D57" s="243">
        <v>12.206020258421006</v>
      </c>
      <c r="E57" s="243">
        <v>0.75896959133498854</v>
      </c>
      <c r="F57" s="245"/>
    </row>
    <row r="58" spans="2:6">
      <c r="B58" s="65">
        <v>8</v>
      </c>
      <c r="C58" s="243">
        <v>8.5488432243082855</v>
      </c>
      <c r="D58" s="243">
        <v>11.210187974886196</v>
      </c>
      <c r="E58" s="243">
        <v>1.7401630721821419</v>
      </c>
      <c r="F58" s="245"/>
    </row>
    <row r="59" spans="2:6">
      <c r="B59" s="65">
        <v>9</v>
      </c>
      <c r="C59" s="243">
        <v>8.7579046308863013</v>
      </c>
      <c r="D59" s="243">
        <v>11.509269440954142</v>
      </c>
      <c r="E59" s="243">
        <v>1.4664632859230835</v>
      </c>
      <c r="F59" s="245"/>
    </row>
    <row r="60" spans="2:6">
      <c r="B60" s="65">
        <v>10</v>
      </c>
      <c r="C60" s="243">
        <v>8.9519615260934131</v>
      </c>
      <c r="D60" s="243">
        <v>13.011586777613317</v>
      </c>
      <c r="E60" s="243">
        <v>1.2545546266022285</v>
      </c>
      <c r="F60" s="245"/>
    </row>
    <row r="61" spans="2:6">
      <c r="B61" s="65">
        <v>11</v>
      </c>
      <c r="C61" s="243">
        <v>9.0305420601306281</v>
      </c>
      <c r="D61" s="243">
        <v>14.093541493183736</v>
      </c>
      <c r="E61" s="243">
        <v>2.1908591515836804</v>
      </c>
      <c r="F61" s="245"/>
    </row>
    <row r="62" spans="2:6">
      <c r="B62" s="65">
        <v>12</v>
      </c>
      <c r="C62" s="243">
        <v>8.3084574203600852</v>
      </c>
      <c r="D62" s="243">
        <v>16.515289243550171</v>
      </c>
      <c r="E62" s="243">
        <v>2.6824071755685281</v>
      </c>
      <c r="F62" s="245"/>
    </row>
    <row r="63" spans="2:6" ht="22.5">
      <c r="B63" s="61" t="s">
        <v>111</v>
      </c>
      <c r="C63" s="243">
        <v>8.5448332891510148</v>
      </c>
      <c r="D63" s="243">
        <v>16.20491994128443</v>
      </c>
      <c r="E63" s="243">
        <v>1.0331276433869903</v>
      </c>
      <c r="F63" s="245"/>
    </row>
    <row r="64" spans="2:6">
      <c r="B64" s="65">
        <v>2</v>
      </c>
      <c r="C64" s="243">
        <v>8.3944168012144047</v>
      </c>
      <c r="D64" s="243">
        <v>15.564869458038473</v>
      </c>
      <c r="E64" s="243">
        <v>1.4379773223135714</v>
      </c>
      <c r="F64" s="245"/>
    </row>
    <row r="65" spans="1:18">
      <c r="B65" s="65">
        <v>3</v>
      </c>
      <c r="C65" s="243">
        <v>8.1742430174841303</v>
      </c>
      <c r="D65" s="243">
        <v>16.085184482797501</v>
      </c>
      <c r="E65" s="243">
        <v>0.58467513303328644</v>
      </c>
      <c r="F65" s="245"/>
    </row>
    <row r="66" spans="1:18">
      <c r="B66" s="65">
        <v>4</v>
      </c>
      <c r="C66" s="243">
        <v>7.5664820873724778</v>
      </c>
      <c r="D66" s="243">
        <v>15.808667025283938</v>
      </c>
      <c r="E66" s="243">
        <v>0.39507552721542538</v>
      </c>
      <c r="F66" s="245"/>
    </row>
    <row r="67" spans="1:18">
      <c r="B67" s="65">
        <v>5</v>
      </c>
      <c r="C67" s="243">
        <v>7.4553587240032897</v>
      </c>
      <c r="D67" s="243">
        <v>15.87305815345303</v>
      </c>
      <c r="E67" s="243">
        <v>1.0999733566249716</v>
      </c>
      <c r="F67" s="245"/>
    </row>
    <row r="68" spans="1:18">
      <c r="B68" s="65">
        <v>6</v>
      </c>
      <c r="C68" s="243">
        <v>7.2053734473309703</v>
      </c>
      <c r="D68" s="243">
        <v>14.233390149033127</v>
      </c>
      <c r="E68" s="243">
        <v>0.34618514828240166</v>
      </c>
      <c r="F68" s="245"/>
    </row>
    <row r="69" spans="1:18">
      <c r="B69" s="65">
        <v>7</v>
      </c>
      <c r="C69" s="243">
        <v>6.2548665804971222</v>
      </c>
      <c r="D69" s="243">
        <v>12.305843955304169</v>
      </c>
      <c r="E69" s="243">
        <v>0.68657346181156242</v>
      </c>
      <c r="F69" s="245"/>
    </row>
    <row r="70" spans="1:18">
      <c r="B70" s="65">
        <v>8</v>
      </c>
      <c r="C70" s="243">
        <v>5.9897356329533125</v>
      </c>
      <c r="D70" s="243">
        <v>13.945757813107534</v>
      </c>
      <c r="E70" s="243">
        <v>0.8188962359939751</v>
      </c>
      <c r="F70" s="245"/>
    </row>
    <row r="71" spans="1:18">
      <c r="B71" s="65">
        <v>9</v>
      </c>
      <c r="C71" s="243">
        <v>5.7385040648168371</v>
      </c>
      <c r="D71" s="243">
        <v>13.560369921572658</v>
      </c>
      <c r="E71" s="243">
        <v>1.2148303246125209</v>
      </c>
      <c r="F71" s="245"/>
    </row>
    <row r="72" spans="1:18" s="246" customFormat="1">
      <c r="A72" s="240"/>
      <c r="B72" s="65">
        <v>10</v>
      </c>
      <c r="C72" s="243">
        <v>5.549867911962366</v>
      </c>
      <c r="D72" s="243">
        <v>11.032776551963195</v>
      </c>
      <c r="E72" s="243">
        <v>0.78933479501760928</v>
      </c>
      <c r="F72" s="245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</row>
    <row r="73" spans="1:18">
      <c r="B73" s="65">
        <v>11</v>
      </c>
      <c r="C73" s="243">
        <v>5.1564945296436235</v>
      </c>
      <c r="D73" s="243">
        <v>9.0950103221090188</v>
      </c>
      <c r="E73" s="243">
        <v>-0.21429971293881067</v>
      </c>
      <c r="F73" s="245"/>
    </row>
    <row r="74" spans="1:18">
      <c r="B74" s="65">
        <v>12</v>
      </c>
      <c r="C74" s="243">
        <v>4.5788382151741587</v>
      </c>
      <c r="D74" s="243">
        <v>8.9157572842980812</v>
      </c>
      <c r="E74" s="243">
        <v>0.33736407138592028</v>
      </c>
      <c r="F74" s="245"/>
    </row>
    <row r="75" spans="1:18" ht="22.5">
      <c r="B75" s="61" t="s">
        <v>112</v>
      </c>
      <c r="C75" s="243">
        <v>4.4818712258284421</v>
      </c>
      <c r="D75" s="243">
        <v>11.770431442970803</v>
      </c>
      <c r="E75" s="243">
        <v>4.0386271325761385</v>
      </c>
      <c r="F75" s="245"/>
    </row>
    <row r="76" spans="1:18">
      <c r="B76" s="65">
        <v>2</v>
      </c>
      <c r="C76" s="243">
        <v>4.0189051124681185</v>
      </c>
      <c r="D76" s="243">
        <v>10.850729313935915</v>
      </c>
      <c r="E76" s="243">
        <v>3.9966086914258909</v>
      </c>
      <c r="F76" s="245"/>
    </row>
    <row r="77" spans="1:18">
      <c r="B77" s="65">
        <v>3</v>
      </c>
      <c r="C77" s="243">
        <v>3.5843595247498286</v>
      </c>
      <c r="D77" s="243">
        <v>9.0164625865668739</v>
      </c>
      <c r="E77" s="243">
        <v>3.6236899421153907</v>
      </c>
      <c r="F77" s="245"/>
    </row>
    <row r="78" spans="1:18">
      <c r="B78" s="65">
        <v>4</v>
      </c>
      <c r="C78" s="243">
        <v>3.2657402133229567</v>
      </c>
      <c r="D78" s="243">
        <v>7.9601267993863587</v>
      </c>
      <c r="E78" s="243">
        <v>3.8879118670827921</v>
      </c>
      <c r="F78" s="245"/>
    </row>
    <row r="79" spans="1:18">
      <c r="B79" s="65">
        <v>5</v>
      </c>
      <c r="C79" s="243">
        <v>2.85797474581085</v>
      </c>
      <c r="D79" s="243">
        <v>6.7937830225780544</v>
      </c>
      <c r="E79" s="243">
        <v>2.8544377210636895</v>
      </c>
      <c r="F79" s="245"/>
    </row>
    <row r="80" spans="1:18">
      <c r="B80" s="65">
        <v>6</v>
      </c>
      <c r="C80" s="243">
        <v>2.5859354984858527</v>
      </c>
      <c r="D80" s="243">
        <v>3.4802647205978161</v>
      </c>
      <c r="E80" s="243">
        <v>2.0124383229595679</v>
      </c>
      <c r="F80" s="245"/>
    </row>
    <row r="81" spans="2:7">
      <c r="B81" s="65">
        <v>7</v>
      </c>
      <c r="C81" s="243">
        <v>2.633042362998637</v>
      </c>
      <c r="D81" s="243">
        <v>5.7097838104635201</v>
      </c>
      <c r="E81" s="243">
        <v>2.7934739701232871</v>
      </c>
      <c r="F81" s="245"/>
    </row>
    <row r="82" spans="2:7">
      <c r="B82" s="65">
        <v>8</v>
      </c>
      <c r="C82" s="243">
        <v>2.2850459496346787</v>
      </c>
      <c r="D82" s="243">
        <v>4.4011551208993609</v>
      </c>
      <c r="E82" s="243">
        <v>2.5509797494248687</v>
      </c>
      <c r="F82" s="245"/>
    </row>
    <row r="83" spans="2:7">
      <c r="B83" s="65">
        <v>9</v>
      </c>
      <c r="C83" s="243">
        <v>2.2466190859731938</v>
      </c>
      <c r="D83" s="243">
        <v>7.2190014731694134</v>
      </c>
      <c r="E83" s="243">
        <v>3.098701835986617</v>
      </c>
      <c r="F83" s="245"/>
    </row>
    <row r="84" spans="2:7">
      <c r="B84" s="65">
        <v>10</v>
      </c>
      <c r="C84" s="243">
        <v>1.9347593443850712</v>
      </c>
      <c r="D84" s="243">
        <v>6.2081377764900481</v>
      </c>
      <c r="E84" s="243">
        <v>2.0175362135398842</v>
      </c>
      <c r="F84" s="245"/>
    </row>
    <row r="85" spans="2:7">
      <c r="B85" s="65">
        <v>11</v>
      </c>
      <c r="C85" s="243">
        <v>1.8102510998502908</v>
      </c>
      <c r="D85" s="243">
        <v>7.6013836181953991</v>
      </c>
      <c r="E85" s="243">
        <v>1.8968396176494338</v>
      </c>
      <c r="F85" s="245"/>
    </row>
    <row r="86" spans="2:7">
      <c r="B86" s="65">
        <v>12</v>
      </c>
      <c r="C86" s="243">
        <v>1.9270160347697072</v>
      </c>
      <c r="D86" s="243">
        <v>3.8687125159882356</v>
      </c>
      <c r="E86" s="243">
        <v>0.24701424783897608</v>
      </c>
      <c r="F86" s="245"/>
    </row>
    <row r="87" spans="2:7" ht="22.5">
      <c r="B87" s="61" t="s">
        <v>113</v>
      </c>
      <c r="C87" s="243">
        <v>2.0782716354217428</v>
      </c>
      <c r="D87" s="243">
        <v>0.22179840307397569</v>
      </c>
      <c r="E87" s="243">
        <v>-2.0458504800856474</v>
      </c>
      <c r="F87" s="245"/>
      <c r="G87" s="245"/>
    </row>
    <row r="88" spans="2:7">
      <c r="B88" s="65">
        <v>2</v>
      </c>
      <c r="C88" s="243">
        <v>2.4883407934975565</v>
      </c>
      <c r="D88" s="243">
        <v>1.010937555099531</v>
      </c>
      <c r="E88" s="243">
        <v>-1.6102153829590264</v>
      </c>
      <c r="F88" s="245"/>
      <c r="G88" s="245"/>
    </row>
    <row r="89" spans="2:7">
      <c r="B89" s="65">
        <v>3</v>
      </c>
      <c r="C89" s="243">
        <v>2.7832808481039137</v>
      </c>
      <c r="D89" s="243">
        <v>0.96238191949819907</v>
      </c>
      <c r="E89" s="243">
        <v>-1.7470334678989019</v>
      </c>
      <c r="F89" s="245"/>
      <c r="G89" s="245"/>
    </row>
    <row r="90" spans="2:7">
      <c r="B90" s="65">
        <v>4</v>
      </c>
      <c r="C90" s="243">
        <v>3.1757177749582866</v>
      </c>
      <c r="D90" s="243">
        <v>-1.1581652154836064</v>
      </c>
      <c r="E90" s="243">
        <v>-2.8216456676628923</v>
      </c>
      <c r="F90" s="245"/>
      <c r="G90" s="245"/>
    </row>
    <row r="91" spans="2:7">
      <c r="B91" s="65">
        <v>5</v>
      </c>
      <c r="C91" s="243">
        <v>3.3635353351315445</v>
      </c>
      <c r="D91" s="243">
        <v>-2.5296993816678253</v>
      </c>
      <c r="E91" s="243">
        <v>-3.0181443178006191</v>
      </c>
      <c r="F91" s="245"/>
      <c r="G91" s="245"/>
    </row>
    <row r="92" spans="2:7">
      <c r="B92" s="65">
        <v>6</v>
      </c>
      <c r="C92" s="243">
        <v>3.1886811874577887</v>
      </c>
      <c r="D92" s="243">
        <v>0.33048839676123976</v>
      </c>
      <c r="E92" s="243">
        <v>-2.5468954354528393</v>
      </c>
      <c r="F92" s="245"/>
      <c r="G92" s="245"/>
    </row>
    <row r="93" spans="2:7">
      <c r="B93" s="65">
        <v>7</v>
      </c>
      <c r="C93" s="243">
        <v>3.384199190019018</v>
      </c>
      <c r="D93" s="243">
        <v>-2.0805321140890669</v>
      </c>
      <c r="E93" s="243">
        <v>-3.6105090125172552</v>
      </c>
      <c r="F93" s="245"/>
      <c r="G93" s="245"/>
    </row>
    <row r="94" spans="2:7">
      <c r="B94" s="65">
        <v>8</v>
      </c>
      <c r="C94" s="243">
        <v>2.9988494417032285</v>
      </c>
      <c r="D94" s="243">
        <v>-2.8726197716155752</v>
      </c>
      <c r="E94" s="243">
        <v>-3.7365993649643627</v>
      </c>
      <c r="F94" s="245"/>
      <c r="G94" s="245"/>
    </row>
    <row r="95" spans="2:7">
      <c r="B95" s="65">
        <v>9</v>
      </c>
      <c r="C95" s="243">
        <v>2.975067540591553</v>
      </c>
      <c r="D95" s="243">
        <v>-7.0718496871063934</v>
      </c>
      <c r="E95" s="243">
        <v>-5.4028888350139681</v>
      </c>
      <c r="F95" s="245"/>
      <c r="G95" s="245"/>
    </row>
    <row r="96" spans="2:7">
      <c r="B96" s="65">
        <v>10</v>
      </c>
      <c r="C96" s="243">
        <v>2.9319292158219241</v>
      </c>
      <c r="D96" s="243">
        <v>-7.6103057835997276</v>
      </c>
      <c r="E96" s="243">
        <v>-5.3066509436877567</v>
      </c>
      <c r="F96" s="245"/>
      <c r="G96" s="245"/>
    </row>
    <row r="97" spans="2:53">
      <c r="B97" s="65">
        <v>11</v>
      </c>
      <c r="C97" s="243">
        <v>2.7543027669201763</v>
      </c>
      <c r="D97" s="243">
        <v>-10.087824273212249</v>
      </c>
      <c r="E97" s="243">
        <v>-5.6159294862050899</v>
      </c>
      <c r="F97" s="245"/>
      <c r="G97" s="245"/>
      <c r="J97" s="241"/>
    </row>
    <row r="98" spans="2:53">
      <c r="B98" s="65">
        <v>12</v>
      </c>
      <c r="C98" s="243">
        <v>2.7929160092855909</v>
      </c>
      <c r="D98" s="243">
        <v>-9.0653374631959593</v>
      </c>
      <c r="E98" s="243">
        <v>-5.7764112523504139</v>
      </c>
      <c r="F98" s="245"/>
      <c r="G98" s="245"/>
      <c r="J98" s="241"/>
    </row>
    <row r="99" spans="2:53" ht="22.5">
      <c r="B99" s="61" t="s">
        <v>33</v>
      </c>
      <c r="C99" s="243">
        <v>2.4472915424423007</v>
      </c>
      <c r="D99" s="243">
        <v>-10.758598621094535</v>
      </c>
      <c r="E99" s="243">
        <v>-6.4443610641745863</v>
      </c>
      <c r="F99" s="245"/>
      <c r="G99" s="245"/>
      <c r="J99" s="241"/>
    </row>
    <row r="100" spans="2:53">
      <c r="B100" s="65">
        <v>2</v>
      </c>
      <c r="C100" s="243">
        <v>2.2899056285323809</v>
      </c>
      <c r="D100" s="243">
        <v>-12.274699323550081</v>
      </c>
      <c r="E100" s="243">
        <v>-7.2806310125101703</v>
      </c>
      <c r="F100" s="245"/>
      <c r="G100" s="245"/>
      <c r="J100" s="241"/>
    </row>
    <row r="101" spans="2:53">
      <c r="B101" s="65">
        <v>3</v>
      </c>
      <c r="C101" s="243">
        <v>2.1224130197426518</v>
      </c>
      <c r="D101" s="243">
        <v>-13.411705449191231</v>
      </c>
      <c r="E101" s="243">
        <v>-7.6725572877827517</v>
      </c>
      <c r="F101" s="245"/>
      <c r="G101" s="245"/>
      <c r="J101" s="241"/>
    </row>
    <row r="102" spans="2:53">
      <c r="B102" s="65">
        <v>4</v>
      </c>
      <c r="C102" s="243">
        <v>1.9380809272717698</v>
      </c>
      <c r="D102" s="243">
        <v>-12.243802436488537</v>
      </c>
      <c r="E102" s="243">
        <v>-7.2063589985423278</v>
      </c>
      <c r="F102" s="245"/>
      <c r="G102" s="245"/>
      <c r="J102" s="241"/>
    </row>
    <row r="103" spans="2:53">
      <c r="B103" s="65">
        <v>5</v>
      </c>
      <c r="C103" s="243">
        <v>1.7344924885770894</v>
      </c>
      <c r="D103" s="243">
        <v>-11.68454855519586</v>
      </c>
      <c r="E103" s="243">
        <v>-6.9820599476562109</v>
      </c>
      <c r="F103" s="245"/>
      <c r="G103" s="245"/>
      <c r="J103" s="241"/>
    </row>
    <row r="104" spans="2:53" s="242" customFormat="1">
      <c r="B104" s="65">
        <v>6</v>
      </c>
      <c r="C104" s="243">
        <v>2.2461858832396615</v>
      </c>
      <c r="D104" s="243">
        <v>-9.5933989982534627</v>
      </c>
      <c r="E104" s="243">
        <v>-5.8333007945053907</v>
      </c>
      <c r="F104" s="245"/>
      <c r="G104" s="247"/>
      <c r="H104" s="231"/>
      <c r="I104" s="231"/>
      <c r="J104" s="24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</row>
    <row r="105" spans="2:53" s="242" customFormat="1">
      <c r="B105" s="65">
        <v>7</v>
      </c>
      <c r="C105" s="243">
        <v>2.3468047621435488</v>
      </c>
      <c r="D105" s="243">
        <v>-8.1231599846613705</v>
      </c>
      <c r="E105" s="243">
        <v>-4.9483245049006968</v>
      </c>
      <c r="F105" s="245"/>
      <c r="G105" s="247"/>
      <c r="H105" s="231"/>
      <c r="I105" s="231"/>
      <c r="J105" s="24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</row>
    <row r="106" spans="2:53" s="242" customFormat="1">
      <c r="B106" s="65">
        <v>8</v>
      </c>
      <c r="C106" s="243">
        <v>2.7837264901204861</v>
      </c>
      <c r="D106" s="243">
        <v>-7.7205602154124193</v>
      </c>
      <c r="E106" s="243">
        <v>-5.1002883721709082</v>
      </c>
      <c r="F106" s="245"/>
      <c r="G106" s="247"/>
      <c r="H106" s="231"/>
      <c r="I106" s="231"/>
      <c r="J106" s="24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</row>
    <row r="107" spans="2:53" s="242" customFormat="1">
      <c r="B107" s="65">
        <v>9</v>
      </c>
      <c r="C107" s="243">
        <v>2.9701221804890281</v>
      </c>
      <c r="D107" s="243">
        <v>-7.2239724207274918</v>
      </c>
      <c r="E107" s="243">
        <v>-3.7962423167109449</v>
      </c>
      <c r="F107" s="245"/>
      <c r="G107" s="247"/>
      <c r="H107" s="231"/>
      <c r="I107" s="231"/>
      <c r="J107" s="24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</row>
    <row r="108" spans="2:53" s="242" customFormat="1">
      <c r="B108" s="65">
        <v>10</v>
      </c>
      <c r="C108" s="243">
        <v>3.3058195728187059</v>
      </c>
      <c r="D108" s="243">
        <v>-5.4754284180689297</v>
      </c>
      <c r="E108" s="243">
        <v>-2.888951177724465</v>
      </c>
      <c r="F108" s="245"/>
      <c r="G108" s="247"/>
      <c r="H108" s="231"/>
      <c r="I108" s="231"/>
      <c r="J108" s="24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</row>
    <row r="109" spans="2:53" s="242" customFormat="1">
      <c r="B109" s="65">
        <v>11</v>
      </c>
      <c r="C109" s="243">
        <v>3.5595855798480329</v>
      </c>
      <c r="D109" s="243">
        <v>-4.8975917180318191</v>
      </c>
      <c r="E109" s="243">
        <v>-3.0046110777666968</v>
      </c>
      <c r="F109" s="245"/>
      <c r="G109" s="247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</row>
    <row r="110" spans="2:53" s="242" customFormat="1">
      <c r="B110" s="65">
        <v>12</v>
      </c>
      <c r="C110" s="243">
        <v>3.7686697453645337</v>
      </c>
      <c r="D110" s="243">
        <v>-1.4228329087217304</v>
      </c>
      <c r="E110" s="243">
        <v>-1.8591424352297707</v>
      </c>
      <c r="F110" s="245"/>
      <c r="G110" s="247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</row>
    <row r="111" spans="2:53" s="242" customFormat="1" ht="22.5">
      <c r="B111" s="61" t="s">
        <v>34</v>
      </c>
      <c r="C111" s="243">
        <v>3.7327642229789433</v>
      </c>
      <c r="D111" s="243">
        <v>0.21565012364297331</v>
      </c>
      <c r="E111" s="243">
        <v>-0.72124223947447774</v>
      </c>
      <c r="F111" s="245"/>
      <c r="G111" s="247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</row>
    <row r="112" spans="2:53" s="242" customFormat="1">
      <c r="B112" s="65">
        <v>2</v>
      </c>
      <c r="C112" s="243">
        <v>3.7285749769364998</v>
      </c>
      <c r="D112" s="243">
        <v>1.7824588559748804</v>
      </c>
      <c r="E112" s="243">
        <v>0.22474407620683223</v>
      </c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</row>
    <row r="113" spans="2:5">
      <c r="B113" s="65">
        <v>3</v>
      </c>
      <c r="C113" s="243">
        <v>3.4929044273254135</v>
      </c>
      <c r="D113" s="243">
        <v>2.9594540806809277</v>
      </c>
      <c r="E113" s="243">
        <v>0.55733728509434854</v>
      </c>
    </row>
    <row r="114" spans="2:5">
      <c r="B114" s="65">
        <v>4</v>
      </c>
      <c r="C114" s="243">
        <v>3.4550948114192863</v>
      </c>
      <c r="D114" s="243">
        <v>2.1171163977440841</v>
      </c>
      <c r="E114" s="243">
        <v>0.51872398715499912</v>
      </c>
    </row>
    <row r="115" spans="2:5">
      <c r="B115" s="65">
        <v>5</v>
      </c>
      <c r="C115" s="243">
        <v>3.2623923558626586</v>
      </c>
      <c r="D115" s="243">
        <v>1.1954593245606873</v>
      </c>
      <c r="E115" s="243">
        <v>0.24360561928287439</v>
      </c>
    </row>
    <row r="116" spans="2:5">
      <c r="B116" s="65">
        <v>6</v>
      </c>
      <c r="C116" s="243">
        <v>2.9962336250978865</v>
      </c>
      <c r="D116" s="243">
        <v>0.47633573788520778</v>
      </c>
      <c r="E116" s="243">
        <v>0.17498958155175615</v>
      </c>
    </row>
    <row r="117" spans="2:5">
      <c r="B117" s="65">
        <v>7</v>
      </c>
      <c r="C117" s="243">
        <v>2.7509146792972388</v>
      </c>
      <c r="D117" s="243">
        <v>-0.1437610859123879</v>
      </c>
      <c r="E117" s="243">
        <v>-1.4876081568555435</v>
      </c>
    </row>
    <row r="118" spans="2:5">
      <c r="B118" s="65">
        <v>8</v>
      </c>
      <c r="C118" s="243">
        <v>2.6637213034755121</v>
      </c>
      <c r="D118" s="243">
        <v>1.9557052143994724E-3</v>
      </c>
      <c r="E118" s="243">
        <v>-1.5172447884196885</v>
      </c>
    </row>
    <row r="119" spans="2:5">
      <c r="B119" s="65">
        <v>9</v>
      </c>
      <c r="C119" s="243">
        <v>2.5693125317073822</v>
      </c>
      <c r="D119" s="243">
        <v>1.7029997597997664</v>
      </c>
      <c r="E119" s="243">
        <v>-1.2558757339818527</v>
      </c>
    </row>
    <row r="120" spans="2:5">
      <c r="B120" s="65">
        <v>10</v>
      </c>
      <c r="C120" s="243">
        <v>2.4338306987271636</v>
      </c>
      <c r="D120" s="243">
        <v>0.87826830160891234</v>
      </c>
      <c r="E120" s="243">
        <v>-1.0294701885442095</v>
      </c>
    </row>
    <row r="121" spans="2:5">
      <c r="B121" s="65">
        <v>11</v>
      </c>
      <c r="C121" s="243">
        <v>2.7890374447296722</v>
      </c>
      <c r="D121" s="243">
        <v>1.6725137528710547</v>
      </c>
      <c r="E121" s="243">
        <v>-0.29362958391865845</v>
      </c>
    </row>
    <row r="122" spans="2:5">
      <c r="B122" s="65">
        <v>12</v>
      </c>
      <c r="C122" s="243">
        <v>3.1405995477738315</v>
      </c>
      <c r="D122" s="243">
        <v>1.1823507205836563</v>
      </c>
      <c r="E122" s="243">
        <v>-0.41358358960637531</v>
      </c>
    </row>
  </sheetData>
  <pageMargins left="0.70866141732283472" right="0.70866141732283472" top="0.74803149606299213" bottom="0.74803149606299213" header="0.31496062992125984" footer="0.31496062992125984"/>
  <pageSetup paperSize="9" scale="95" orientation="portrait" r:id="rId1"/>
  <rowBreaks count="1" manualBreakCount="1">
    <brk id="62" min="1" max="4" man="1"/>
  </rowBreaks>
  <colBreaks count="1" manualBreakCount="1">
    <brk id="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40.28515625" style="2" customWidth="1"/>
    <col min="2" max="2" width="9.140625" style="2"/>
    <col min="3" max="4" width="13.7109375" style="3" customWidth="1"/>
    <col min="5" max="6" width="13.7109375" style="2" customWidth="1"/>
    <col min="7" max="9" width="9.140625" style="2"/>
    <col min="10" max="10" width="12.140625" style="2" bestFit="1" customWidth="1"/>
    <col min="11" max="11" width="9.140625" style="2"/>
    <col min="12" max="12" width="12.5703125" style="2" bestFit="1" customWidth="1"/>
    <col min="13" max="16384" width="9.140625" style="2"/>
  </cols>
  <sheetData>
    <row r="1" spans="1:6" ht="201" customHeight="1">
      <c r="A1" s="1"/>
    </row>
    <row r="2" spans="1:6" s="4" customFormat="1" ht="22.5">
      <c r="B2" s="5"/>
      <c r="C2" s="23" t="s">
        <v>3</v>
      </c>
      <c r="D2" s="23" t="s">
        <v>207</v>
      </c>
      <c r="E2" s="24" t="s">
        <v>182</v>
      </c>
      <c r="F2" s="24" t="s">
        <v>206</v>
      </c>
    </row>
    <row r="3" spans="1:6" ht="22.5">
      <c r="B3" s="25" t="s">
        <v>4</v>
      </c>
      <c r="C3" s="8">
        <v>16.513737729201409</v>
      </c>
      <c r="D3" s="8">
        <v>24.191249689637385</v>
      </c>
      <c r="E3" s="8">
        <v>20.944303747844355</v>
      </c>
      <c r="F3" s="8">
        <v>8.8556577219633432</v>
      </c>
    </row>
    <row r="4" spans="1:6">
      <c r="B4" s="26" t="s">
        <v>0</v>
      </c>
      <c r="C4" s="10">
        <v>17.514851975358148</v>
      </c>
      <c r="D4" s="10">
        <v>28.939723665183347</v>
      </c>
      <c r="E4" s="8">
        <v>22.677201361953717</v>
      </c>
      <c r="F4" s="8">
        <v>9.0291178420176621</v>
      </c>
    </row>
    <row r="5" spans="1:6">
      <c r="B5" s="26" t="s">
        <v>1</v>
      </c>
      <c r="C5" s="10">
        <v>17.823078611503238</v>
      </c>
      <c r="D5" s="10">
        <v>30.457166380130111</v>
      </c>
      <c r="E5" s="8">
        <v>22.006172540384934</v>
      </c>
      <c r="F5" s="8">
        <v>9.0737276844517663</v>
      </c>
    </row>
    <row r="6" spans="1:6">
      <c r="B6" s="26" t="s">
        <v>2</v>
      </c>
      <c r="C6" s="10">
        <v>16.915112088684257</v>
      </c>
      <c r="D6" s="10">
        <v>29.021629948689259</v>
      </c>
      <c r="E6" s="8">
        <v>20.702930816454444</v>
      </c>
      <c r="F6" s="8">
        <v>8.8156759147027888</v>
      </c>
    </row>
    <row r="7" spans="1:6" ht="22.5">
      <c r="B7" s="25" t="s">
        <v>5</v>
      </c>
      <c r="C7" s="8">
        <v>17.10430360443247</v>
      </c>
      <c r="D7" s="8">
        <v>29.406513873779371</v>
      </c>
      <c r="E7" s="8">
        <v>20.54235549048466</v>
      </c>
      <c r="F7" s="8">
        <v>9.0585260458700407</v>
      </c>
    </row>
    <row r="8" spans="1:6">
      <c r="B8" s="26" t="s">
        <v>0</v>
      </c>
      <c r="C8" s="10">
        <v>18.556565290416568</v>
      </c>
      <c r="D8" s="10">
        <v>33.242657027474266</v>
      </c>
      <c r="E8" s="8">
        <v>21.954294527529687</v>
      </c>
      <c r="F8" s="8">
        <v>9.1621949516150885</v>
      </c>
    </row>
    <row r="9" spans="1:6">
      <c r="B9" s="26" t="s">
        <v>1</v>
      </c>
      <c r="C9" s="10">
        <v>18.761329287416334</v>
      </c>
      <c r="D9" s="10">
        <v>33.213190336714796</v>
      </c>
      <c r="E9" s="8">
        <v>22.411174561408885</v>
      </c>
      <c r="F9" s="8">
        <v>9.4717196630791314</v>
      </c>
    </row>
    <row r="10" spans="1:6">
      <c r="B10" s="26" t="s">
        <v>2</v>
      </c>
      <c r="C10" s="10">
        <v>19.034137450497841</v>
      </c>
      <c r="D10" s="10">
        <v>30.78921737133053</v>
      </c>
      <c r="E10" s="8">
        <v>22.326124254069089</v>
      </c>
      <c r="F10" s="8">
        <v>9.1093290058588536</v>
      </c>
    </row>
    <row r="11" spans="1:6" ht="22.5">
      <c r="B11" s="25" t="s">
        <v>6</v>
      </c>
      <c r="C11" s="8">
        <v>20.362233428448899</v>
      </c>
      <c r="D11" s="8">
        <v>35.518445648433193</v>
      </c>
      <c r="E11" s="8">
        <v>22.57077036537196</v>
      </c>
      <c r="F11" s="8">
        <v>9.89371283057082</v>
      </c>
    </row>
    <row r="12" spans="1:6">
      <c r="B12" s="26" t="s">
        <v>0</v>
      </c>
      <c r="C12" s="10">
        <v>19.500641188537099</v>
      </c>
      <c r="D12" s="10">
        <v>35.502474647844672</v>
      </c>
      <c r="E12" s="8">
        <v>21.345794476779371</v>
      </c>
      <c r="F12" s="8">
        <v>9.9387105662276412</v>
      </c>
    </row>
    <row r="13" spans="1:6">
      <c r="B13" s="26" t="s">
        <v>1</v>
      </c>
      <c r="C13" s="10">
        <v>19.905793027155998</v>
      </c>
      <c r="D13" s="10">
        <v>36.444508021413668</v>
      </c>
      <c r="E13" s="8">
        <v>21.664225640423084</v>
      </c>
      <c r="F13" s="8">
        <v>10.1109606591091</v>
      </c>
    </row>
    <row r="14" spans="1:6">
      <c r="B14" s="26" t="s">
        <v>2</v>
      </c>
      <c r="C14" s="10">
        <v>18.62539136633</v>
      </c>
      <c r="D14" s="10">
        <v>30.965940956714711</v>
      </c>
      <c r="E14" s="8">
        <v>19.185011155426572</v>
      </c>
      <c r="F14" s="8">
        <v>10.086260231928399</v>
      </c>
    </row>
    <row r="15" spans="1:6" ht="22.5">
      <c r="B15" s="25" t="s">
        <v>7</v>
      </c>
      <c r="C15" s="10">
        <v>19.875754474438999</v>
      </c>
      <c r="D15" s="10">
        <v>32.237190897110601</v>
      </c>
      <c r="E15" s="8">
        <v>20.792628863561497</v>
      </c>
      <c r="F15" s="8">
        <v>10.310341423078398</v>
      </c>
    </row>
    <row r="16" spans="1:6">
      <c r="B16" s="26" t="s">
        <v>0</v>
      </c>
      <c r="C16" s="10">
        <v>19.929447206395199</v>
      </c>
      <c r="D16" s="10">
        <v>33.357837707764496</v>
      </c>
      <c r="E16" s="8">
        <v>21.275171609613366</v>
      </c>
      <c r="F16" s="8">
        <v>10.730751349322199</v>
      </c>
    </row>
    <row r="17" spans="2:12">
      <c r="B17" s="26" t="s">
        <v>1</v>
      </c>
      <c r="C17" s="10">
        <v>21.062833477336298</v>
      </c>
      <c r="D17" s="10">
        <v>35.379024675013198</v>
      </c>
      <c r="E17" s="8">
        <v>23.527853001823821</v>
      </c>
      <c r="F17" s="8">
        <v>10.838221368349698</v>
      </c>
    </row>
    <row r="18" spans="2:12">
      <c r="B18" s="26" t="s">
        <v>2</v>
      </c>
      <c r="C18" s="10">
        <v>21.365609970686101</v>
      </c>
      <c r="D18" s="10">
        <v>32.655956640347199</v>
      </c>
      <c r="E18" s="8">
        <v>24.524098276136598</v>
      </c>
      <c r="F18" s="8">
        <v>10.801523479215</v>
      </c>
    </row>
    <row r="19" spans="2:12" ht="22.5">
      <c r="B19" s="25" t="s">
        <v>8</v>
      </c>
      <c r="C19" s="8">
        <v>22.25</v>
      </c>
      <c r="D19" s="8">
        <v>32.42</v>
      </c>
      <c r="E19" s="8">
        <v>26.463789260594901</v>
      </c>
      <c r="F19" s="8">
        <v>10.9523739358682</v>
      </c>
    </row>
    <row r="20" spans="2:12">
      <c r="B20" s="26" t="s">
        <v>0</v>
      </c>
      <c r="C20" s="10">
        <v>23.01</v>
      </c>
      <c r="D20" s="10">
        <v>34.020000000000003</v>
      </c>
      <c r="E20" s="8">
        <v>27.357935130553901</v>
      </c>
      <c r="F20" s="8">
        <v>11.4708542843603</v>
      </c>
    </row>
    <row r="21" spans="2:12">
      <c r="B21" s="26" t="s">
        <v>1</v>
      </c>
      <c r="C21" s="10">
        <v>23.01</v>
      </c>
      <c r="D21" s="10">
        <v>34.020000000000003</v>
      </c>
      <c r="E21" s="8">
        <v>27.3075946235607</v>
      </c>
      <c r="F21" s="8">
        <v>11.403957036484901</v>
      </c>
    </row>
    <row r="22" spans="2:12">
      <c r="B22" s="26" t="s">
        <v>2</v>
      </c>
      <c r="C22" s="10">
        <v>21.538279606397694</v>
      </c>
      <c r="D22" s="10">
        <v>30.97</v>
      </c>
      <c r="E22" s="8">
        <v>24.635095191766879</v>
      </c>
      <c r="F22" s="8">
        <v>11.384459582270162</v>
      </c>
    </row>
    <row r="23" spans="2:12" ht="22.5">
      <c r="B23" s="7" t="s">
        <v>9</v>
      </c>
      <c r="C23" s="8">
        <v>22.6</v>
      </c>
      <c r="D23" s="8">
        <v>31.26</v>
      </c>
      <c r="E23" s="8">
        <v>25.603818348083244</v>
      </c>
      <c r="F23" s="8">
        <v>11.750714938845604</v>
      </c>
    </row>
    <row r="24" spans="2:12">
      <c r="B24" s="9" t="s">
        <v>0</v>
      </c>
      <c r="C24" s="10">
        <v>22.78</v>
      </c>
      <c r="D24" s="10">
        <v>30.41</v>
      </c>
      <c r="E24" s="10">
        <v>25.777998533058938</v>
      </c>
      <c r="F24" s="10">
        <v>12.262168897932714</v>
      </c>
    </row>
    <row r="25" spans="2:12">
      <c r="B25" s="9" t="s">
        <v>1</v>
      </c>
      <c r="C25" s="10">
        <v>21.98</v>
      </c>
      <c r="D25" s="10">
        <v>28.39</v>
      </c>
      <c r="E25" s="10">
        <v>24.139251170549926</v>
      </c>
      <c r="F25" s="10">
        <v>12.013740663335188</v>
      </c>
    </row>
    <row r="26" spans="2:12">
      <c r="B26" s="9" t="s">
        <v>2</v>
      </c>
      <c r="C26" s="10">
        <v>21.58</v>
      </c>
      <c r="D26" s="10">
        <v>25.88</v>
      </c>
      <c r="E26" s="10">
        <v>21.710464619720042</v>
      </c>
      <c r="F26" s="10">
        <v>11.673201142339435</v>
      </c>
    </row>
    <row r="29" spans="2:12">
      <c r="L29" s="11"/>
    </row>
    <row r="30" spans="2:12">
      <c r="C30" s="12"/>
    </row>
    <row r="33" spans="2:14" ht="30">
      <c r="E33" s="13"/>
      <c r="F33" s="13"/>
      <c r="J33" s="14"/>
    </row>
    <row r="34" spans="2:14">
      <c r="B34" s="15"/>
      <c r="E34" s="13"/>
      <c r="F34" s="13"/>
    </row>
    <row r="35" spans="2:14">
      <c r="E35" s="13"/>
      <c r="F35" s="13"/>
    </row>
    <row r="36" spans="2:14">
      <c r="E36" s="13"/>
      <c r="F36" s="13"/>
    </row>
    <row r="39" spans="2:14">
      <c r="D39" s="2"/>
      <c r="N39" s="16"/>
    </row>
    <row r="40" spans="2:14">
      <c r="B40" s="17"/>
      <c r="D40" s="2"/>
      <c r="E40" s="18"/>
      <c r="N40" s="16"/>
    </row>
    <row r="41" spans="2:14">
      <c r="B41" s="17"/>
      <c r="E41" s="18"/>
    </row>
    <row r="42" spans="2:14">
      <c r="E42" s="19"/>
      <c r="J42" s="20"/>
      <c r="L42" s="21"/>
      <c r="N42" s="16"/>
    </row>
    <row r="43" spans="2:14">
      <c r="E43" s="22"/>
    </row>
    <row r="47" spans="2:14">
      <c r="N47" s="15"/>
    </row>
    <row r="53" spans="14:14">
      <c r="N53" s="16"/>
    </row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showGridLines="0" view="pageBreakPreview" zoomScaleNormal="110" zoomScaleSheetLayoutView="100" workbookViewId="0">
      <selection activeCell="B2" sqref="B2"/>
    </sheetView>
  </sheetViews>
  <sheetFormatPr defaultRowHeight="11.25"/>
  <cols>
    <col min="1" max="1" width="40.85546875" style="28" customWidth="1"/>
    <col min="2" max="2" width="9.140625" style="28"/>
    <col min="3" max="3" width="18.140625" style="28" customWidth="1"/>
    <col min="4" max="4" width="16.5703125" style="28" customWidth="1"/>
    <col min="5" max="16384" width="9.140625" style="28"/>
  </cols>
  <sheetData>
    <row r="1" spans="1:15" ht="201.75" customHeight="1">
      <c r="A1" s="27"/>
    </row>
    <row r="2" spans="1:15" s="29" customFormat="1">
      <c r="B2" s="9"/>
      <c r="C2" s="30" t="s">
        <v>10</v>
      </c>
      <c r="D2" s="30" t="s">
        <v>11</v>
      </c>
      <c r="G2" s="28"/>
      <c r="H2" s="28"/>
      <c r="K2" s="28"/>
    </row>
    <row r="3" spans="1:15">
      <c r="B3" s="9" t="s">
        <v>12</v>
      </c>
      <c r="C3" s="9">
        <v>-0.45397340058132007</v>
      </c>
      <c r="D3" s="9">
        <v>6.8927912473445714</v>
      </c>
      <c r="G3" s="31"/>
      <c r="H3" s="32"/>
      <c r="I3" s="32"/>
      <c r="K3" s="29"/>
      <c r="L3" s="33"/>
      <c r="M3" s="33"/>
      <c r="N3" s="32"/>
      <c r="O3" s="33"/>
    </row>
    <row r="4" spans="1:15">
      <c r="B4" s="9" t="s">
        <v>14</v>
      </c>
      <c r="C4" s="9">
        <v>-0.38773154650349984</v>
      </c>
      <c r="D4" s="9">
        <v>6.8927912473445714</v>
      </c>
      <c r="F4" s="34"/>
      <c r="G4" s="32"/>
      <c r="H4" s="32"/>
      <c r="I4" s="32"/>
      <c r="K4" s="32"/>
      <c r="L4" s="33"/>
      <c r="M4" s="33"/>
      <c r="N4" s="32"/>
      <c r="O4" s="33"/>
    </row>
    <row r="5" spans="1:15">
      <c r="B5" s="9" t="s">
        <v>13</v>
      </c>
      <c r="C5" s="9">
        <v>1.5194300203855899</v>
      </c>
      <c r="D5" s="9">
        <v>6.8927912473445714</v>
      </c>
      <c r="G5" s="32"/>
      <c r="H5" s="32"/>
      <c r="I5" s="32"/>
      <c r="K5" s="32"/>
      <c r="L5" s="33"/>
      <c r="M5" s="33"/>
      <c r="N5" s="32"/>
      <c r="O5" s="33"/>
    </row>
    <row r="6" spans="1:15">
      <c r="B6" s="9" t="s">
        <v>15</v>
      </c>
      <c r="C6" s="9">
        <v>2.5469445964904405</v>
      </c>
      <c r="D6" s="9">
        <v>6.8927912473445714</v>
      </c>
      <c r="G6" s="32"/>
      <c r="H6" s="32"/>
      <c r="I6" s="32"/>
      <c r="K6" s="32"/>
      <c r="L6" s="33"/>
      <c r="M6" s="33"/>
      <c r="N6" s="32"/>
      <c r="O6" s="33"/>
    </row>
    <row r="7" spans="1:15">
      <c r="B7" s="9" t="s">
        <v>16</v>
      </c>
      <c r="C7" s="9">
        <v>3.5998303316619902</v>
      </c>
      <c r="D7" s="9">
        <v>6.8927912473445714</v>
      </c>
      <c r="G7" s="32"/>
      <c r="H7" s="32"/>
      <c r="I7" s="32"/>
      <c r="K7" s="32"/>
      <c r="L7" s="33"/>
      <c r="M7" s="33"/>
      <c r="N7" s="32"/>
      <c r="O7" s="33"/>
    </row>
    <row r="8" spans="1:15">
      <c r="B8" s="9" t="s">
        <v>17</v>
      </c>
      <c r="C8" s="9">
        <v>6.2299999999999995</v>
      </c>
      <c r="D8" s="9">
        <v>6.8927912473445714</v>
      </c>
      <c r="G8" s="32"/>
      <c r="H8" s="32"/>
      <c r="I8" s="32"/>
      <c r="K8" s="32"/>
      <c r="L8" s="33"/>
      <c r="M8" s="33"/>
      <c r="N8" s="32"/>
      <c r="O8" s="33"/>
    </row>
    <row r="9" spans="1:15">
      <c r="B9" s="9" t="s">
        <v>22</v>
      </c>
      <c r="C9" s="9">
        <v>8.6918596068490501</v>
      </c>
      <c r="D9" s="9">
        <v>6.8927912473445714</v>
      </c>
      <c r="G9" s="32"/>
      <c r="H9" s="32"/>
      <c r="I9" s="32"/>
      <c r="K9" s="32"/>
      <c r="L9" s="33"/>
      <c r="M9" s="33"/>
      <c r="N9" s="32"/>
      <c r="O9" s="33"/>
    </row>
    <row r="10" spans="1:15">
      <c r="B10" s="9" t="s">
        <v>21</v>
      </c>
      <c r="C10" s="9">
        <v>9.5848688767539603</v>
      </c>
      <c r="D10" s="9">
        <v>6.8927912473445714</v>
      </c>
      <c r="G10" s="32"/>
      <c r="H10" s="32"/>
      <c r="I10" s="32"/>
      <c r="L10" s="33"/>
      <c r="M10" s="33"/>
      <c r="N10" s="32"/>
      <c r="O10" s="33"/>
    </row>
    <row r="11" spans="1:15">
      <c r="B11" s="9" t="s">
        <v>18</v>
      </c>
      <c r="C11" s="9">
        <v>10.299999999999999</v>
      </c>
      <c r="D11" s="9">
        <v>6.8927912473445714</v>
      </c>
      <c r="G11" s="32"/>
      <c r="H11" s="32"/>
      <c r="I11" s="32"/>
      <c r="K11" s="32"/>
      <c r="L11" s="33"/>
      <c r="M11" s="33"/>
      <c r="N11" s="32"/>
      <c r="O11" s="33"/>
    </row>
    <row r="12" spans="1:15">
      <c r="B12" s="9" t="s">
        <v>19</v>
      </c>
      <c r="C12" s="9">
        <v>10.57440694902875</v>
      </c>
      <c r="D12" s="9">
        <v>6.8927912473445714</v>
      </c>
      <c r="G12" s="32"/>
      <c r="H12" s="32"/>
      <c r="I12" s="32"/>
      <c r="K12" s="32"/>
      <c r="L12" s="33"/>
      <c r="M12" s="33"/>
      <c r="N12" s="32"/>
      <c r="O12" s="33"/>
    </row>
    <row r="13" spans="1:15">
      <c r="B13" s="9" t="s">
        <v>20</v>
      </c>
      <c r="C13" s="9">
        <v>11.458027889157661</v>
      </c>
      <c r="D13" s="9">
        <v>6.8927912473445714</v>
      </c>
      <c r="G13" s="32"/>
      <c r="H13" s="32"/>
      <c r="I13" s="32"/>
      <c r="K13" s="32"/>
      <c r="L13" s="33"/>
      <c r="M13" s="33"/>
      <c r="N13" s="32"/>
      <c r="O13" s="33"/>
    </row>
    <row r="14" spans="1:15">
      <c r="B14" s="9" t="s">
        <v>24</v>
      </c>
      <c r="C14" s="9">
        <v>11.6</v>
      </c>
      <c r="D14" s="9">
        <v>6.8927912473445714</v>
      </c>
      <c r="G14" s="32"/>
      <c r="H14" s="32"/>
      <c r="I14" s="32"/>
      <c r="L14" s="33"/>
      <c r="M14" s="33"/>
      <c r="N14" s="32"/>
      <c r="O14" s="33"/>
    </row>
    <row r="15" spans="1:15">
      <c r="B15" s="9" t="s">
        <v>25</v>
      </c>
      <c r="C15" s="32">
        <v>14.342622892236818</v>
      </c>
      <c r="D15" s="9">
        <v>6.8927912473445714</v>
      </c>
      <c r="G15" s="32"/>
      <c r="H15" s="32"/>
      <c r="I15" s="32"/>
      <c r="K15" s="32"/>
      <c r="L15" s="33"/>
      <c r="M15" s="33"/>
      <c r="N15" s="32"/>
      <c r="O15" s="33"/>
    </row>
    <row r="17" spans="3:15">
      <c r="O17" s="33"/>
    </row>
    <row r="18" spans="3:15">
      <c r="M18" s="33"/>
    </row>
    <row r="19" spans="3:15">
      <c r="C19" s="34"/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40.42578125" style="2" customWidth="1"/>
    <col min="2" max="2" width="9.140625" style="2"/>
    <col min="3" max="5" width="11.7109375" style="3" customWidth="1"/>
    <col min="6" max="10" width="9.140625" style="2"/>
    <col min="11" max="12" width="11.28515625" style="2" bestFit="1" customWidth="1"/>
    <col min="13" max="16384" width="9.140625" style="2"/>
  </cols>
  <sheetData>
    <row r="1" spans="1:5" ht="202.5" customHeight="1">
      <c r="A1" s="35"/>
    </row>
    <row r="2" spans="1:5" s="4" customFormat="1" ht="56.25">
      <c r="B2" s="7"/>
      <c r="C2" s="36" t="s">
        <v>183</v>
      </c>
      <c r="D2" s="36" t="s">
        <v>184</v>
      </c>
      <c r="E2" s="36" t="s">
        <v>185</v>
      </c>
    </row>
    <row r="3" spans="1:5">
      <c r="B3" s="41" t="s">
        <v>1</v>
      </c>
      <c r="C3" s="10">
        <v>60.809783206662424</v>
      </c>
      <c r="D3" s="10">
        <v>172.56761225286738</v>
      </c>
      <c r="E3" s="10">
        <v>212.9860847623525</v>
      </c>
    </row>
    <row r="4" spans="1:5">
      <c r="B4" s="41" t="s">
        <v>2</v>
      </c>
      <c r="C4" s="10">
        <v>56.940702666147203</v>
      </c>
      <c r="D4" s="10">
        <v>153.55680708595818</v>
      </c>
      <c r="E4" s="10">
        <v>187.79134414885925</v>
      </c>
    </row>
    <row r="5" spans="1:5" ht="22.5">
      <c r="B5" s="42" t="s">
        <v>26</v>
      </c>
      <c r="C5" s="10">
        <v>47.896257188081151</v>
      </c>
      <c r="D5" s="10">
        <v>138.44345603853861</v>
      </c>
      <c r="E5" s="10">
        <v>165.56371789753624</v>
      </c>
    </row>
    <row r="6" spans="1:5">
      <c r="B6" s="41" t="s">
        <v>0</v>
      </c>
      <c r="C6" s="10">
        <v>46.632859462292998</v>
      </c>
      <c r="D6" s="10">
        <v>134.19049372893323</v>
      </c>
      <c r="E6" s="10">
        <v>162.33981430230054</v>
      </c>
    </row>
    <row r="7" spans="1:5">
      <c r="B7" s="41" t="s">
        <v>1</v>
      </c>
      <c r="C7" s="10">
        <v>47.11662296636986</v>
      </c>
      <c r="D7" s="10">
        <v>133.72792829414882</v>
      </c>
      <c r="E7" s="10">
        <v>158.84807132369474</v>
      </c>
    </row>
    <row r="8" spans="1:5">
      <c r="B8" s="41" t="s">
        <v>2</v>
      </c>
      <c r="C8" s="10">
        <v>50.881485212493061</v>
      </c>
      <c r="D8" s="10">
        <v>142.53456437758305</v>
      </c>
      <c r="E8" s="10">
        <v>168.13847231674319</v>
      </c>
    </row>
    <row r="9" spans="1:5" ht="22.5">
      <c r="B9" s="42" t="s">
        <v>4</v>
      </c>
      <c r="C9" s="10">
        <v>49.245197535553231</v>
      </c>
      <c r="D9" s="10">
        <v>141.19159311860398</v>
      </c>
      <c r="E9" s="10">
        <v>163.48106941882352</v>
      </c>
    </row>
    <row r="10" spans="1:5">
      <c r="B10" s="41" t="s">
        <v>0</v>
      </c>
      <c r="C10" s="10">
        <v>46.824564356796408</v>
      </c>
      <c r="D10" s="10">
        <v>130.7935562685141</v>
      </c>
      <c r="E10" s="10">
        <v>149.20057508693986</v>
      </c>
    </row>
    <row r="11" spans="1:5">
      <c r="B11" s="41" t="s">
        <v>1</v>
      </c>
      <c r="C11" s="10">
        <v>46.446859371364525</v>
      </c>
      <c r="D11" s="10">
        <v>127.85146389366327</v>
      </c>
      <c r="E11" s="10">
        <v>143.59233605847456</v>
      </c>
    </row>
    <row r="12" spans="1:5">
      <c r="B12" s="41" t="s">
        <v>2</v>
      </c>
      <c r="C12" s="10">
        <v>47.151895728849318</v>
      </c>
      <c r="D12" s="10">
        <v>133.59333515622365</v>
      </c>
      <c r="E12" s="10">
        <v>149.36868254926517</v>
      </c>
    </row>
    <row r="13" spans="1:5" ht="22.5">
      <c r="B13" s="42" t="s">
        <v>5</v>
      </c>
      <c r="C13" s="10">
        <v>46.748762731954329</v>
      </c>
      <c r="D13" s="10">
        <v>134.33081062883073</v>
      </c>
      <c r="E13" s="10">
        <v>149.00173485849052</v>
      </c>
    </row>
    <row r="14" spans="1:5">
      <c r="B14" s="41" t="s">
        <v>0</v>
      </c>
      <c r="C14" s="10">
        <v>44.432927249169033</v>
      </c>
      <c r="D14" s="10">
        <v>127.11399697210561</v>
      </c>
      <c r="E14" s="10">
        <v>141.25880838904706</v>
      </c>
    </row>
    <row r="15" spans="1:5">
      <c r="B15" s="41" t="s">
        <v>1</v>
      </c>
      <c r="C15" s="10">
        <v>44.698320904300139</v>
      </c>
      <c r="D15" s="10">
        <v>128.20585978464118</v>
      </c>
      <c r="E15" s="10">
        <v>140.09904747684598</v>
      </c>
    </row>
    <row r="16" spans="1:5">
      <c r="B16" s="41" t="s">
        <v>2</v>
      </c>
      <c r="C16" s="10">
        <v>50.950329926232861</v>
      </c>
      <c r="D16" s="10">
        <v>121.38765415336512</v>
      </c>
      <c r="E16" s="10">
        <v>129.16247592406904</v>
      </c>
    </row>
    <row r="17" spans="2:13" ht="22.5">
      <c r="B17" s="42" t="s">
        <v>6</v>
      </c>
      <c r="C17" s="10">
        <v>48.986608892807922</v>
      </c>
      <c r="D17" s="10">
        <v>118.71147650298353</v>
      </c>
      <c r="E17" s="10">
        <v>125.7032437023062</v>
      </c>
    </row>
    <row r="18" spans="2:13">
      <c r="B18" s="41" t="s">
        <v>0</v>
      </c>
      <c r="C18" s="10">
        <v>47.084720451164017</v>
      </c>
      <c r="D18" s="10">
        <v>124.42114193062554</v>
      </c>
      <c r="E18" s="10">
        <v>130.73528685658189</v>
      </c>
    </row>
    <row r="19" spans="2:13">
      <c r="B19" s="41" t="s">
        <v>1</v>
      </c>
      <c r="C19" s="10">
        <v>47.641092872298323</v>
      </c>
      <c r="D19" s="10">
        <v>122.06478527892759</v>
      </c>
      <c r="E19" s="10">
        <v>127.92593894318551</v>
      </c>
    </row>
    <row r="20" spans="2:13">
      <c r="B20" s="41" t="s">
        <v>2</v>
      </c>
      <c r="C20" s="10">
        <v>49.970808579563048</v>
      </c>
      <c r="D20" s="10">
        <v>120.68048071266027</v>
      </c>
      <c r="E20" s="10">
        <v>126.48060735254782</v>
      </c>
    </row>
    <row r="21" spans="2:13" ht="22.5">
      <c r="B21" s="42" t="s">
        <v>7</v>
      </c>
      <c r="C21" s="10">
        <v>48.725180720178194</v>
      </c>
      <c r="D21" s="10">
        <v>117.30629899208699</v>
      </c>
      <c r="E21" s="10">
        <v>122.407386372235</v>
      </c>
    </row>
    <row r="22" spans="2:13">
      <c r="B22" s="41" t="s">
        <v>0</v>
      </c>
      <c r="C22" s="10">
        <v>47.337677813445602</v>
      </c>
      <c r="D22" s="10">
        <v>115.852161947176</v>
      </c>
      <c r="E22" s="10">
        <v>120.121728220923</v>
      </c>
    </row>
    <row r="23" spans="2:13">
      <c r="B23" s="41" t="s">
        <v>1</v>
      </c>
      <c r="C23" s="10">
        <v>46.712546062527394</v>
      </c>
      <c r="D23" s="10">
        <v>113.860278804931</v>
      </c>
      <c r="E23" s="10">
        <v>117.69697408792399</v>
      </c>
      <c r="L23" s="13"/>
      <c r="M23" s="13"/>
    </row>
    <row r="24" spans="2:13">
      <c r="B24" s="41" t="s">
        <v>2</v>
      </c>
      <c r="C24" s="10">
        <v>50.891366453014292</v>
      </c>
      <c r="D24" s="10">
        <v>113.810542243269</v>
      </c>
      <c r="E24" s="10">
        <v>117.87619916586</v>
      </c>
      <c r="L24" s="13"/>
      <c r="M24" s="13"/>
    </row>
    <row r="25" spans="2:13" ht="22.5">
      <c r="B25" s="42" t="s">
        <v>8</v>
      </c>
      <c r="C25" s="10">
        <v>51.47</v>
      </c>
      <c r="D25" s="10">
        <v>114.34950553351415</v>
      </c>
      <c r="E25" s="10">
        <v>118.16780719014615</v>
      </c>
    </row>
    <row r="26" spans="2:13">
      <c r="B26" s="41" t="s">
        <v>0</v>
      </c>
      <c r="C26" s="10">
        <v>51</v>
      </c>
      <c r="D26" s="10">
        <v>113.46090938825061</v>
      </c>
      <c r="E26" s="10">
        <v>116.64909795559089</v>
      </c>
      <c r="G26" s="15"/>
    </row>
    <row r="27" spans="2:13">
      <c r="B27" s="41" t="s">
        <v>1</v>
      </c>
      <c r="C27" s="10">
        <v>52.01</v>
      </c>
      <c r="D27" s="10">
        <v>115.16540273642745</v>
      </c>
      <c r="E27" s="10">
        <v>118.5832879147263</v>
      </c>
      <c r="G27" s="15"/>
    </row>
    <row r="28" spans="2:13">
      <c r="B28" s="41" t="s">
        <v>2</v>
      </c>
      <c r="C28" s="10">
        <v>54.878595162605393</v>
      </c>
      <c r="D28" s="10">
        <v>114.49878206945226</v>
      </c>
      <c r="E28" s="10">
        <v>118.37887496208033</v>
      </c>
      <c r="G28" s="15"/>
    </row>
    <row r="29" spans="2:13" ht="22.5">
      <c r="B29" s="38" t="s">
        <v>9</v>
      </c>
      <c r="C29" s="10">
        <v>55.44</v>
      </c>
      <c r="D29" s="10">
        <v>112.99380474559388</v>
      </c>
      <c r="E29" s="10">
        <v>116.70766324510271</v>
      </c>
    </row>
    <row r="30" spans="2:13">
      <c r="B30" s="37" t="s">
        <v>0</v>
      </c>
      <c r="C30" s="10">
        <v>56.08</v>
      </c>
      <c r="D30" s="10">
        <v>113.1972119713492</v>
      </c>
      <c r="E30" s="10">
        <v>116.91823889158034</v>
      </c>
    </row>
    <row r="31" spans="2:13">
      <c r="B31" s="37" t="s">
        <v>1</v>
      </c>
      <c r="C31" s="10">
        <v>57.03</v>
      </c>
      <c r="D31" s="10">
        <v>115.04210245664066</v>
      </c>
      <c r="E31" s="10">
        <v>118.8041066348941</v>
      </c>
    </row>
    <row r="32" spans="2:13">
      <c r="B32" s="37" t="s">
        <v>2</v>
      </c>
      <c r="C32" s="10">
        <v>62.27</v>
      </c>
      <c r="D32" s="10">
        <v>114.18458375774767</v>
      </c>
      <c r="E32" s="10">
        <v>118.17473542968659</v>
      </c>
    </row>
    <row r="34" spans="3:14">
      <c r="C34" s="39"/>
      <c r="D34" s="39"/>
      <c r="E34" s="39"/>
    </row>
    <row r="35" spans="3:14">
      <c r="C35" s="39"/>
      <c r="D35" s="39"/>
      <c r="E35" s="39"/>
    </row>
    <row r="36" spans="3:14">
      <c r="C36" s="39"/>
      <c r="D36" s="39"/>
      <c r="E36" s="39"/>
    </row>
    <row r="37" spans="3:14">
      <c r="C37" s="39"/>
      <c r="D37" s="39"/>
      <c r="E37" s="39"/>
    </row>
    <row r="38" spans="3:14">
      <c r="J38" s="15"/>
      <c r="N38" s="40"/>
    </row>
    <row r="43" spans="3:14">
      <c r="N43" s="40"/>
    </row>
  </sheetData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56</vt:i4>
      </vt:variant>
    </vt:vector>
  </HeadingPairs>
  <TitlesOfParts>
    <vt:vector size="113" baseType="lpstr">
      <vt:lpstr>Chart II.1.1</vt:lpstr>
      <vt:lpstr>Chart II.1.2</vt:lpstr>
      <vt:lpstr>Chart II.1.3</vt:lpstr>
      <vt:lpstr>Chart II.1.4</vt:lpstr>
      <vt:lpstr>Chart II.1.5</vt:lpstr>
      <vt:lpstr>Chart II.1.6</vt:lpstr>
      <vt:lpstr>Chart II.1.7</vt:lpstr>
      <vt:lpstr>Chart II.1.8</vt:lpstr>
      <vt:lpstr>Chart II.1.9</vt:lpstr>
      <vt:lpstr>Chart II.1.10</vt:lpstr>
      <vt:lpstr>Chart II.1.11</vt:lpstr>
      <vt:lpstr>Chart II.1.12</vt:lpstr>
      <vt:lpstr>Chart II.1.13</vt:lpstr>
      <vt:lpstr>Chart II.1.14</vt:lpstr>
      <vt:lpstr>Chart II.1.15</vt:lpstr>
      <vt:lpstr>Chart II.1.16</vt:lpstr>
      <vt:lpstr>Chart II.1.17</vt:lpstr>
      <vt:lpstr>Chart II.1.18</vt:lpstr>
      <vt:lpstr>Chart II.1.19</vt:lpstr>
      <vt:lpstr>Chart II.1.20</vt:lpstr>
      <vt:lpstr>Chart II.1.21</vt:lpstr>
      <vt:lpstr>Chart II.1.22</vt:lpstr>
      <vt:lpstr>Chart II.1.23</vt:lpstr>
      <vt:lpstr>Chart II.1.24</vt:lpstr>
      <vt:lpstr>Table II.1.1</vt:lpstr>
      <vt:lpstr>Table II.1.2</vt:lpstr>
      <vt:lpstr>Chart II.2.1</vt:lpstr>
      <vt:lpstr>Table II.2.1</vt:lpstr>
      <vt:lpstr>Table II.2.2</vt:lpstr>
      <vt:lpstr>Chart II.2.2</vt:lpstr>
      <vt:lpstr>Chart II.2.3</vt:lpstr>
      <vt:lpstr>Charts II.2.4 and II.2.5</vt:lpstr>
      <vt:lpstr>Chart II.2.6</vt:lpstr>
      <vt:lpstr>Table II.2.3</vt:lpstr>
      <vt:lpstr>Chart II.2.7</vt:lpstr>
      <vt:lpstr>Table II.2.4</vt:lpstr>
      <vt:lpstr>Charts II.2.8 и II.2.10</vt:lpstr>
      <vt:lpstr>Charts II.2.9 и II.2.11</vt:lpstr>
      <vt:lpstr>Table II.2.5</vt:lpstr>
      <vt:lpstr>Chart II.2.12</vt:lpstr>
      <vt:lpstr>Chart II.2.13</vt:lpstr>
      <vt:lpstr>Chart II.2.14 - 15</vt:lpstr>
      <vt:lpstr>Diagram II.2.1</vt:lpstr>
      <vt:lpstr>Chart II.3.1</vt:lpstr>
      <vt:lpstr>Chart II.3.2</vt:lpstr>
      <vt:lpstr>Chart II.3.3 </vt:lpstr>
      <vt:lpstr>Chart II.3.4</vt:lpstr>
      <vt:lpstr>Chart II.3.5</vt:lpstr>
      <vt:lpstr>Chatr II.3.6</vt:lpstr>
      <vt:lpstr>Chart II.3.7</vt:lpstr>
      <vt:lpstr>Chart II.3.8</vt:lpstr>
      <vt:lpstr>Chart II.3.9</vt:lpstr>
      <vt:lpstr>Chart II.3.10</vt:lpstr>
      <vt:lpstr>Chart II.3.11</vt:lpstr>
      <vt:lpstr>Chart II.3.12</vt:lpstr>
      <vt:lpstr>Chart II.3.13</vt:lpstr>
      <vt:lpstr>Chart II.3.14</vt:lpstr>
      <vt:lpstr>'Chart II.1.1'!Print_Area</vt:lpstr>
      <vt:lpstr>'Chart II.1.10'!Print_Area</vt:lpstr>
      <vt:lpstr>'Chart II.1.11'!Print_Area</vt:lpstr>
      <vt:lpstr>'Chart II.1.12'!Print_Area</vt:lpstr>
      <vt:lpstr>'Chart II.1.13'!Print_Area</vt:lpstr>
      <vt:lpstr>'Chart II.1.14'!Print_Area</vt:lpstr>
      <vt:lpstr>'Chart II.1.15'!Print_Area</vt:lpstr>
      <vt:lpstr>'Chart II.1.16'!Print_Area</vt:lpstr>
      <vt:lpstr>'Chart II.1.17'!Print_Area</vt:lpstr>
      <vt:lpstr>'Chart II.1.18'!Print_Area</vt:lpstr>
      <vt:lpstr>'Chart II.1.19'!Print_Area</vt:lpstr>
      <vt:lpstr>'Chart II.1.2'!Print_Area</vt:lpstr>
      <vt:lpstr>'Chart II.1.20'!Print_Area</vt:lpstr>
      <vt:lpstr>'Chart II.1.21'!Print_Area</vt:lpstr>
      <vt:lpstr>'Chart II.1.22'!Print_Area</vt:lpstr>
      <vt:lpstr>'Chart II.1.23'!Print_Area</vt:lpstr>
      <vt:lpstr>'Chart II.1.24'!Print_Area</vt:lpstr>
      <vt:lpstr>'Chart II.1.3'!Print_Area</vt:lpstr>
      <vt:lpstr>'Chart II.1.4'!Print_Area</vt:lpstr>
      <vt:lpstr>'Chart II.1.5'!Print_Area</vt:lpstr>
      <vt:lpstr>'Chart II.1.6'!Print_Area</vt:lpstr>
      <vt:lpstr>'Chart II.1.7'!Print_Area</vt:lpstr>
      <vt:lpstr>'Chart II.1.8'!Print_Area</vt:lpstr>
      <vt:lpstr>'Chart II.1.9'!Print_Area</vt:lpstr>
      <vt:lpstr>'Chart II.2.1'!Print_Area</vt:lpstr>
      <vt:lpstr>'Chart II.2.12'!Print_Area</vt:lpstr>
      <vt:lpstr>'Chart II.2.13'!Print_Area</vt:lpstr>
      <vt:lpstr>'Chart II.2.2'!Print_Area</vt:lpstr>
      <vt:lpstr>'Chart II.2.3'!Print_Area</vt:lpstr>
      <vt:lpstr>'Chart II.2.6'!Print_Area</vt:lpstr>
      <vt:lpstr>'Chart II.2.7'!Print_Area</vt:lpstr>
      <vt:lpstr>'Chart II.3.1'!Print_Area</vt:lpstr>
      <vt:lpstr>'Chart II.3.10'!Print_Area</vt:lpstr>
      <vt:lpstr>'Chart II.3.11'!Print_Area</vt:lpstr>
      <vt:lpstr>'Chart II.3.12'!Print_Area</vt:lpstr>
      <vt:lpstr>'Chart II.3.13'!Print_Area</vt:lpstr>
      <vt:lpstr>'Chart II.3.14'!Print_Area</vt:lpstr>
      <vt:lpstr>'Chart II.3.2'!Print_Area</vt:lpstr>
      <vt:lpstr>'Chart II.3.3 '!Print_Area</vt:lpstr>
      <vt:lpstr>'Chart II.3.4'!Print_Area</vt:lpstr>
      <vt:lpstr>'Chart II.3.5'!Print_Area</vt:lpstr>
      <vt:lpstr>'Chart II.3.7'!Print_Area</vt:lpstr>
      <vt:lpstr>'Chart II.3.8'!Print_Area</vt:lpstr>
      <vt:lpstr>'Chart II.3.9'!Print_Area</vt:lpstr>
      <vt:lpstr>'Charts II.2.4 and II.2.5'!Print_Area</vt:lpstr>
      <vt:lpstr>'Charts II.2.8 и II.2.10'!Print_Area</vt:lpstr>
      <vt:lpstr>'Charts II.2.9 и II.2.11'!Print_Area</vt:lpstr>
      <vt:lpstr>'Chatr II.3.6'!Print_Area</vt:lpstr>
      <vt:lpstr>'Diagram II.2.1'!Print_Area</vt:lpstr>
      <vt:lpstr>'Table II.1.1'!Print_Area</vt:lpstr>
      <vt:lpstr>'Table II.1.2'!Print_Area</vt:lpstr>
      <vt:lpstr>'Table II.2.1'!Print_Area</vt:lpstr>
      <vt:lpstr>'Table II.2.2'!Print_Area</vt:lpstr>
      <vt:lpstr>'Table II.2.3'!Print_Area</vt:lpstr>
      <vt:lpstr>'Table II.2.4'!Print_Area</vt:lpstr>
      <vt:lpstr>'Table II.2.5'!Print_Area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Milica Gladovic</dc:creator>
  <cp:lastModifiedBy>Maja Aksentijevic</cp:lastModifiedBy>
  <dcterms:created xsi:type="dcterms:W3CDTF">2016-05-30T10:22:42Z</dcterms:created>
  <dcterms:modified xsi:type="dcterms:W3CDTF">2016-07-29T07:54:08Z</dcterms:modified>
</cp:coreProperties>
</file>