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5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theme/themeOverride6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theme/themeOverride7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8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9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150" windowWidth="9960" windowHeight="9345"/>
  </bookViews>
  <sheets>
    <sheet name="Chart II.1.1" sheetId="25" r:id="rId1"/>
    <sheet name="Chart II.1.2" sheetId="26" r:id="rId2"/>
    <sheet name="Chart II.1.3" sheetId="27" r:id="rId3"/>
    <sheet name="Chart II.1.4" sheetId="28" r:id="rId4"/>
    <sheet name="Chart II.1.5" sheetId="29" r:id="rId5"/>
    <sheet name="Chart II.1.6" sheetId="30" r:id="rId6"/>
    <sheet name="Chart II.1.7" sheetId="17" r:id="rId7"/>
    <sheet name="Chart II.1.8" sheetId="18" r:id="rId8"/>
    <sheet name="Chart II.1.9" sheetId="19" r:id="rId9"/>
    <sheet name="Chart II.1.10" sheetId="20" r:id="rId10"/>
    <sheet name="Chart II.1.11" sheetId="12" r:id="rId11"/>
    <sheet name="Chart II.1.12" sheetId="13" r:id="rId12"/>
    <sheet name="Chart II.1.13" sheetId="14" r:id="rId13"/>
    <sheet name="Chart II.1.14" sheetId="15" r:id="rId14"/>
    <sheet name="Chart II.1.15" sheetId="16" r:id="rId15"/>
    <sheet name="Chart II.1.16" sheetId="21" r:id="rId16"/>
    <sheet name="Chart II.1.17" sheetId="22" r:id="rId17"/>
    <sheet name="Chart II.1.18" sheetId="23" r:id="rId18"/>
    <sheet name="Chart II.1.19" sheetId="24" r:id="rId19"/>
    <sheet name="Chart II.1.20" sheetId="32" r:id="rId20"/>
    <sheet name="Chart II.1.21" sheetId="33" r:id="rId21"/>
    <sheet name="Chart II.1.22" sheetId="34" r:id="rId22"/>
    <sheet name="Chart II.1.23" sheetId="35" r:id="rId23"/>
    <sheet name="Chart II.1.24" sheetId="36" r:id="rId24"/>
    <sheet name="Table II.1.1" sheetId="37" r:id="rId25"/>
    <sheet name="Table II.1.2" sheetId="38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6" hidden="1">{"'előző év december'!$A$2:$CP$214"}</definedName>
    <definedName name="_______cp1" localSheetId="17" hidden="1">{"'előző év december'!$A$2:$CP$214"}</definedName>
    <definedName name="_______cp1" localSheetId="18" hidden="1">{"'előző év december'!$A$2:$CP$214"}</definedName>
    <definedName name="_______cp1" localSheetId="1" hidden="1">{"'előző év december'!$A$2:$CP$214"}</definedName>
    <definedName name="_______cp1" localSheetId="19" hidden="1">{"'előző év december'!$A$2:$CP$214"}</definedName>
    <definedName name="_______cp1" localSheetId="20" hidden="1">{"'előző év december'!$A$2:$CP$214"}</definedName>
    <definedName name="_______cp1" localSheetId="21" hidden="1">{"'előző év december'!$A$2:$CP$214"}</definedName>
    <definedName name="_______cp1" localSheetId="22" hidden="1">{"'előző év december'!$A$2:$CP$214"}</definedName>
    <definedName name="_______cp1" localSheetId="23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6" hidden="1">{"'előző év december'!$A$2:$CP$214"}</definedName>
    <definedName name="_______cp10" localSheetId="17" hidden="1">{"'előző év december'!$A$2:$CP$214"}</definedName>
    <definedName name="_______cp10" localSheetId="18" hidden="1">{"'előző év december'!$A$2:$CP$214"}</definedName>
    <definedName name="_______cp10" localSheetId="1" hidden="1">{"'előző év december'!$A$2:$CP$214"}</definedName>
    <definedName name="_______cp10" localSheetId="19" hidden="1">{"'előző év december'!$A$2:$CP$214"}</definedName>
    <definedName name="_______cp10" localSheetId="20" hidden="1">{"'előző év december'!$A$2:$CP$214"}</definedName>
    <definedName name="_______cp10" localSheetId="21" hidden="1">{"'előző év december'!$A$2:$CP$214"}</definedName>
    <definedName name="_______cp10" localSheetId="22" hidden="1">{"'előző év december'!$A$2:$CP$214"}</definedName>
    <definedName name="_______cp10" localSheetId="23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6" hidden="1">{"'előző év december'!$A$2:$CP$214"}</definedName>
    <definedName name="_______cp11" localSheetId="17" hidden="1">{"'előző év december'!$A$2:$CP$214"}</definedName>
    <definedName name="_______cp11" localSheetId="18" hidden="1">{"'előző év december'!$A$2:$CP$214"}</definedName>
    <definedName name="_______cp11" localSheetId="1" hidden="1">{"'előző év december'!$A$2:$CP$214"}</definedName>
    <definedName name="_______cp11" localSheetId="19" hidden="1">{"'előző év december'!$A$2:$CP$214"}</definedName>
    <definedName name="_______cp11" localSheetId="20" hidden="1">{"'előző év december'!$A$2:$CP$214"}</definedName>
    <definedName name="_______cp11" localSheetId="21" hidden="1">{"'előző év december'!$A$2:$CP$214"}</definedName>
    <definedName name="_______cp11" localSheetId="22" hidden="1">{"'előző év december'!$A$2:$CP$214"}</definedName>
    <definedName name="_______cp11" localSheetId="23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6" hidden="1">{"'előző év december'!$A$2:$CP$214"}</definedName>
    <definedName name="_______cp2" localSheetId="17" hidden="1">{"'előző év december'!$A$2:$CP$214"}</definedName>
    <definedName name="_______cp2" localSheetId="18" hidden="1">{"'előző év december'!$A$2:$CP$214"}</definedName>
    <definedName name="_______cp2" localSheetId="1" hidden="1">{"'előző év december'!$A$2:$CP$214"}</definedName>
    <definedName name="_______cp2" localSheetId="19" hidden="1">{"'előző év december'!$A$2:$CP$214"}</definedName>
    <definedName name="_______cp2" localSheetId="20" hidden="1">{"'előző év december'!$A$2:$CP$214"}</definedName>
    <definedName name="_______cp2" localSheetId="21" hidden="1">{"'előző év december'!$A$2:$CP$214"}</definedName>
    <definedName name="_______cp2" localSheetId="22" hidden="1">{"'előző év december'!$A$2:$CP$214"}</definedName>
    <definedName name="_______cp2" localSheetId="23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6" hidden="1">{"'előző év december'!$A$2:$CP$214"}</definedName>
    <definedName name="_______cp3" localSheetId="17" hidden="1">{"'előző év december'!$A$2:$CP$214"}</definedName>
    <definedName name="_______cp3" localSheetId="18" hidden="1">{"'előző év december'!$A$2:$CP$214"}</definedName>
    <definedName name="_______cp3" localSheetId="1" hidden="1">{"'előző év december'!$A$2:$CP$214"}</definedName>
    <definedName name="_______cp3" localSheetId="19" hidden="1">{"'előző év december'!$A$2:$CP$214"}</definedName>
    <definedName name="_______cp3" localSheetId="20" hidden="1">{"'előző év december'!$A$2:$CP$214"}</definedName>
    <definedName name="_______cp3" localSheetId="21" hidden="1">{"'előző év december'!$A$2:$CP$214"}</definedName>
    <definedName name="_______cp3" localSheetId="22" hidden="1">{"'előző év december'!$A$2:$CP$214"}</definedName>
    <definedName name="_______cp3" localSheetId="23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6" hidden="1">{"'előző év december'!$A$2:$CP$214"}</definedName>
    <definedName name="_______cp4" localSheetId="17" hidden="1">{"'előző év december'!$A$2:$CP$214"}</definedName>
    <definedName name="_______cp4" localSheetId="18" hidden="1">{"'előző év december'!$A$2:$CP$214"}</definedName>
    <definedName name="_______cp4" localSheetId="1" hidden="1">{"'előző év december'!$A$2:$CP$214"}</definedName>
    <definedName name="_______cp4" localSheetId="19" hidden="1">{"'előző év december'!$A$2:$CP$214"}</definedName>
    <definedName name="_______cp4" localSheetId="20" hidden="1">{"'előző év december'!$A$2:$CP$214"}</definedName>
    <definedName name="_______cp4" localSheetId="21" hidden="1">{"'előző év december'!$A$2:$CP$214"}</definedName>
    <definedName name="_______cp4" localSheetId="22" hidden="1">{"'előző év december'!$A$2:$CP$214"}</definedName>
    <definedName name="_______cp4" localSheetId="23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6" hidden="1">{"'előző év december'!$A$2:$CP$214"}</definedName>
    <definedName name="_______cp5" localSheetId="17" hidden="1">{"'előző év december'!$A$2:$CP$214"}</definedName>
    <definedName name="_______cp5" localSheetId="18" hidden="1">{"'előző év december'!$A$2:$CP$214"}</definedName>
    <definedName name="_______cp5" localSheetId="1" hidden="1">{"'előző év december'!$A$2:$CP$214"}</definedName>
    <definedName name="_______cp5" localSheetId="19" hidden="1">{"'előző év december'!$A$2:$CP$214"}</definedName>
    <definedName name="_______cp5" localSheetId="20" hidden="1">{"'előző év december'!$A$2:$CP$214"}</definedName>
    <definedName name="_______cp5" localSheetId="21" hidden="1">{"'előző év december'!$A$2:$CP$214"}</definedName>
    <definedName name="_______cp5" localSheetId="22" hidden="1">{"'előző év december'!$A$2:$CP$214"}</definedName>
    <definedName name="_______cp5" localSheetId="23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6" hidden="1">{"'előző év december'!$A$2:$CP$214"}</definedName>
    <definedName name="_______cp6" localSheetId="17" hidden="1">{"'előző év december'!$A$2:$CP$214"}</definedName>
    <definedName name="_______cp6" localSheetId="18" hidden="1">{"'előző év december'!$A$2:$CP$214"}</definedName>
    <definedName name="_______cp6" localSheetId="1" hidden="1">{"'előző év december'!$A$2:$CP$214"}</definedName>
    <definedName name="_______cp6" localSheetId="19" hidden="1">{"'előző év december'!$A$2:$CP$214"}</definedName>
    <definedName name="_______cp6" localSheetId="20" hidden="1">{"'előző év december'!$A$2:$CP$214"}</definedName>
    <definedName name="_______cp6" localSheetId="21" hidden="1">{"'előző év december'!$A$2:$CP$214"}</definedName>
    <definedName name="_______cp6" localSheetId="22" hidden="1">{"'előző év december'!$A$2:$CP$214"}</definedName>
    <definedName name="_______cp6" localSheetId="23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6" hidden="1">{"'előző év december'!$A$2:$CP$214"}</definedName>
    <definedName name="_______cp7" localSheetId="17" hidden="1">{"'előző év december'!$A$2:$CP$214"}</definedName>
    <definedName name="_______cp7" localSheetId="18" hidden="1">{"'előző év december'!$A$2:$CP$214"}</definedName>
    <definedName name="_______cp7" localSheetId="1" hidden="1">{"'előző év december'!$A$2:$CP$214"}</definedName>
    <definedName name="_______cp7" localSheetId="19" hidden="1">{"'előző év december'!$A$2:$CP$214"}</definedName>
    <definedName name="_______cp7" localSheetId="20" hidden="1">{"'előző év december'!$A$2:$CP$214"}</definedName>
    <definedName name="_______cp7" localSheetId="21" hidden="1">{"'előző év december'!$A$2:$CP$214"}</definedName>
    <definedName name="_______cp7" localSheetId="22" hidden="1">{"'előző év december'!$A$2:$CP$214"}</definedName>
    <definedName name="_______cp7" localSheetId="23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6" hidden="1">{"'előző év december'!$A$2:$CP$214"}</definedName>
    <definedName name="_______cp8" localSheetId="17" hidden="1">{"'előző év december'!$A$2:$CP$214"}</definedName>
    <definedName name="_______cp8" localSheetId="18" hidden="1">{"'előző év december'!$A$2:$CP$214"}</definedName>
    <definedName name="_______cp8" localSheetId="1" hidden="1">{"'előző év december'!$A$2:$CP$214"}</definedName>
    <definedName name="_______cp8" localSheetId="19" hidden="1">{"'előző év december'!$A$2:$CP$214"}</definedName>
    <definedName name="_______cp8" localSheetId="20" hidden="1">{"'előző év december'!$A$2:$CP$214"}</definedName>
    <definedName name="_______cp8" localSheetId="21" hidden="1">{"'előző év december'!$A$2:$CP$214"}</definedName>
    <definedName name="_______cp8" localSheetId="22" hidden="1">{"'előző év december'!$A$2:$CP$214"}</definedName>
    <definedName name="_______cp8" localSheetId="23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6" hidden="1">{"'előző év december'!$A$2:$CP$214"}</definedName>
    <definedName name="_______cp9" localSheetId="17" hidden="1">{"'előző év december'!$A$2:$CP$214"}</definedName>
    <definedName name="_______cp9" localSheetId="18" hidden="1">{"'előző év december'!$A$2:$CP$214"}</definedName>
    <definedName name="_______cp9" localSheetId="1" hidden="1">{"'előző év december'!$A$2:$CP$214"}</definedName>
    <definedName name="_______cp9" localSheetId="19" hidden="1">{"'előző év december'!$A$2:$CP$214"}</definedName>
    <definedName name="_______cp9" localSheetId="20" hidden="1">{"'előző év december'!$A$2:$CP$214"}</definedName>
    <definedName name="_______cp9" localSheetId="21" hidden="1">{"'előző év december'!$A$2:$CP$214"}</definedName>
    <definedName name="_______cp9" localSheetId="22" hidden="1">{"'előző év december'!$A$2:$CP$214"}</definedName>
    <definedName name="_______cp9" localSheetId="23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6" hidden="1">{"'előző év december'!$A$2:$CP$214"}</definedName>
    <definedName name="_______cpr2" localSheetId="17" hidden="1">{"'előző év december'!$A$2:$CP$214"}</definedName>
    <definedName name="_______cpr2" localSheetId="18" hidden="1">{"'előző év december'!$A$2:$CP$214"}</definedName>
    <definedName name="_______cpr2" localSheetId="1" hidden="1">{"'előző év december'!$A$2:$CP$214"}</definedName>
    <definedName name="_______cpr2" localSheetId="19" hidden="1">{"'előző év december'!$A$2:$CP$214"}</definedName>
    <definedName name="_______cpr2" localSheetId="20" hidden="1">{"'előző év december'!$A$2:$CP$214"}</definedName>
    <definedName name="_______cpr2" localSheetId="21" hidden="1">{"'előző év december'!$A$2:$CP$214"}</definedName>
    <definedName name="_______cpr2" localSheetId="22" hidden="1">{"'előző év december'!$A$2:$CP$214"}</definedName>
    <definedName name="_______cpr2" localSheetId="23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6" hidden="1">{"'előző év december'!$A$2:$CP$214"}</definedName>
    <definedName name="_______cpr3" localSheetId="17" hidden="1">{"'előző év december'!$A$2:$CP$214"}</definedName>
    <definedName name="_______cpr3" localSheetId="18" hidden="1">{"'előző év december'!$A$2:$CP$214"}</definedName>
    <definedName name="_______cpr3" localSheetId="1" hidden="1">{"'előző év december'!$A$2:$CP$214"}</definedName>
    <definedName name="_______cpr3" localSheetId="19" hidden="1">{"'előző év december'!$A$2:$CP$214"}</definedName>
    <definedName name="_______cpr3" localSheetId="20" hidden="1">{"'előző év december'!$A$2:$CP$214"}</definedName>
    <definedName name="_______cpr3" localSheetId="21" hidden="1">{"'előző év december'!$A$2:$CP$214"}</definedName>
    <definedName name="_______cpr3" localSheetId="22" hidden="1">{"'előző év december'!$A$2:$CP$214"}</definedName>
    <definedName name="_______cpr3" localSheetId="23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6" hidden="1">{"'előző év december'!$A$2:$CP$214"}</definedName>
    <definedName name="_______cpr4" localSheetId="17" hidden="1">{"'előző év december'!$A$2:$CP$214"}</definedName>
    <definedName name="_______cpr4" localSheetId="18" hidden="1">{"'előző év december'!$A$2:$CP$214"}</definedName>
    <definedName name="_______cpr4" localSheetId="1" hidden="1">{"'előző év december'!$A$2:$CP$214"}</definedName>
    <definedName name="_______cpr4" localSheetId="19" hidden="1">{"'előző év december'!$A$2:$CP$214"}</definedName>
    <definedName name="_______cpr4" localSheetId="20" hidden="1">{"'előző év december'!$A$2:$CP$214"}</definedName>
    <definedName name="_______cpr4" localSheetId="21" hidden="1">{"'előző év december'!$A$2:$CP$214"}</definedName>
    <definedName name="_______cpr4" localSheetId="22" hidden="1">{"'előző év december'!$A$2:$CP$214"}</definedName>
    <definedName name="_______cpr4" localSheetId="23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6" hidden="1">{"'előző év december'!$A$2:$CP$214"}</definedName>
    <definedName name="______cp1" localSheetId="17" hidden="1">{"'előző év december'!$A$2:$CP$214"}</definedName>
    <definedName name="______cp1" localSheetId="18" hidden="1">{"'előző év december'!$A$2:$CP$214"}</definedName>
    <definedName name="______cp1" localSheetId="1" hidden="1">{"'előző év december'!$A$2:$CP$214"}</definedName>
    <definedName name="______cp1" localSheetId="19" hidden="1">{"'előző év december'!$A$2:$CP$214"}</definedName>
    <definedName name="______cp1" localSheetId="20" hidden="1">{"'előző év december'!$A$2:$CP$214"}</definedName>
    <definedName name="______cp1" localSheetId="21" hidden="1">{"'előző év december'!$A$2:$CP$214"}</definedName>
    <definedName name="______cp1" localSheetId="22" hidden="1">{"'előző év december'!$A$2:$CP$214"}</definedName>
    <definedName name="______cp1" localSheetId="23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6" hidden="1">{"'előző év december'!$A$2:$CP$214"}</definedName>
    <definedName name="______cp10" localSheetId="17" hidden="1">{"'előző év december'!$A$2:$CP$214"}</definedName>
    <definedName name="______cp10" localSheetId="18" hidden="1">{"'előző év december'!$A$2:$CP$214"}</definedName>
    <definedName name="______cp10" localSheetId="1" hidden="1">{"'előző év december'!$A$2:$CP$214"}</definedName>
    <definedName name="______cp10" localSheetId="19" hidden="1">{"'előző év december'!$A$2:$CP$214"}</definedName>
    <definedName name="______cp10" localSheetId="20" hidden="1">{"'előző év december'!$A$2:$CP$214"}</definedName>
    <definedName name="______cp10" localSheetId="21" hidden="1">{"'előző év december'!$A$2:$CP$214"}</definedName>
    <definedName name="______cp10" localSheetId="22" hidden="1">{"'előző év december'!$A$2:$CP$214"}</definedName>
    <definedName name="______cp10" localSheetId="23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6" hidden="1">{"'előző év december'!$A$2:$CP$214"}</definedName>
    <definedName name="______cp11" localSheetId="17" hidden="1">{"'előző év december'!$A$2:$CP$214"}</definedName>
    <definedName name="______cp11" localSheetId="18" hidden="1">{"'előző év december'!$A$2:$CP$214"}</definedName>
    <definedName name="______cp11" localSheetId="1" hidden="1">{"'előző év december'!$A$2:$CP$214"}</definedName>
    <definedName name="______cp11" localSheetId="19" hidden="1">{"'előző év december'!$A$2:$CP$214"}</definedName>
    <definedName name="______cp11" localSheetId="20" hidden="1">{"'előző év december'!$A$2:$CP$214"}</definedName>
    <definedName name="______cp11" localSheetId="21" hidden="1">{"'előző év december'!$A$2:$CP$214"}</definedName>
    <definedName name="______cp11" localSheetId="22" hidden="1">{"'előző év december'!$A$2:$CP$214"}</definedName>
    <definedName name="______cp11" localSheetId="23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6" hidden="1">{"'előző év december'!$A$2:$CP$214"}</definedName>
    <definedName name="______cp2" localSheetId="17" hidden="1">{"'előző év december'!$A$2:$CP$214"}</definedName>
    <definedName name="______cp2" localSheetId="18" hidden="1">{"'előző év december'!$A$2:$CP$214"}</definedName>
    <definedName name="______cp2" localSheetId="1" hidden="1">{"'előző év december'!$A$2:$CP$214"}</definedName>
    <definedName name="______cp2" localSheetId="19" hidden="1">{"'előző év december'!$A$2:$CP$214"}</definedName>
    <definedName name="______cp2" localSheetId="20" hidden="1">{"'előző év december'!$A$2:$CP$214"}</definedName>
    <definedName name="______cp2" localSheetId="21" hidden="1">{"'előző év december'!$A$2:$CP$214"}</definedName>
    <definedName name="______cp2" localSheetId="22" hidden="1">{"'előző év december'!$A$2:$CP$214"}</definedName>
    <definedName name="______cp2" localSheetId="23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6" hidden="1">{"'előző év december'!$A$2:$CP$214"}</definedName>
    <definedName name="______cp3" localSheetId="17" hidden="1">{"'előző év december'!$A$2:$CP$214"}</definedName>
    <definedName name="______cp3" localSheetId="18" hidden="1">{"'előző év december'!$A$2:$CP$214"}</definedName>
    <definedName name="______cp3" localSheetId="1" hidden="1">{"'előző év december'!$A$2:$CP$214"}</definedName>
    <definedName name="______cp3" localSheetId="19" hidden="1">{"'előző év december'!$A$2:$CP$214"}</definedName>
    <definedName name="______cp3" localSheetId="20" hidden="1">{"'előző év december'!$A$2:$CP$214"}</definedName>
    <definedName name="______cp3" localSheetId="21" hidden="1">{"'előző év december'!$A$2:$CP$214"}</definedName>
    <definedName name="______cp3" localSheetId="22" hidden="1">{"'előző év december'!$A$2:$CP$214"}</definedName>
    <definedName name="______cp3" localSheetId="23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6" hidden="1">{"'előző év december'!$A$2:$CP$214"}</definedName>
    <definedName name="______cp4" localSheetId="17" hidden="1">{"'előző év december'!$A$2:$CP$214"}</definedName>
    <definedName name="______cp4" localSheetId="18" hidden="1">{"'előző év december'!$A$2:$CP$214"}</definedName>
    <definedName name="______cp4" localSheetId="1" hidden="1">{"'előző év december'!$A$2:$CP$214"}</definedName>
    <definedName name="______cp4" localSheetId="19" hidden="1">{"'előző év december'!$A$2:$CP$214"}</definedName>
    <definedName name="______cp4" localSheetId="20" hidden="1">{"'előző év december'!$A$2:$CP$214"}</definedName>
    <definedName name="______cp4" localSheetId="21" hidden="1">{"'előző év december'!$A$2:$CP$214"}</definedName>
    <definedName name="______cp4" localSheetId="22" hidden="1">{"'előző év december'!$A$2:$CP$214"}</definedName>
    <definedName name="______cp4" localSheetId="23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6" hidden="1">{"'előző év december'!$A$2:$CP$214"}</definedName>
    <definedName name="______cp5" localSheetId="17" hidden="1">{"'előző év december'!$A$2:$CP$214"}</definedName>
    <definedName name="______cp5" localSheetId="18" hidden="1">{"'előző év december'!$A$2:$CP$214"}</definedName>
    <definedName name="______cp5" localSheetId="1" hidden="1">{"'előző év december'!$A$2:$CP$214"}</definedName>
    <definedName name="______cp5" localSheetId="19" hidden="1">{"'előző év december'!$A$2:$CP$214"}</definedName>
    <definedName name="______cp5" localSheetId="20" hidden="1">{"'előző év december'!$A$2:$CP$214"}</definedName>
    <definedName name="______cp5" localSheetId="21" hidden="1">{"'előző év december'!$A$2:$CP$214"}</definedName>
    <definedName name="______cp5" localSheetId="22" hidden="1">{"'előző év december'!$A$2:$CP$214"}</definedName>
    <definedName name="______cp5" localSheetId="23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6" hidden="1">{"'előző év december'!$A$2:$CP$214"}</definedName>
    <definedName name="______cp6" localSheetId="17" hidden="1">{"'előző év december'!$A$2:$CP$214"}</definedName>
    <definedName name="______cp6" localSheetId="18" hidden="1">{"'előző év december'!$A$2:$CP$214"}</definedName>
    <definedName name="______cp6" localSheetId="1" hidden="1">{"'előző év december'!$A$2:$CP$214"}</definedName>
    <definedName name="______cp6" localSheetId="19" hidden="1">{"'előző év december'!$A$2:$CP$214"}</definedName>
    <definedName name="______cp6" localSheetId="20" hidden="1">{"'előző év december'!$A$2:$CP$214"}</definedName>
    <definedName name="______cp6" localSheetId="21" hidden="1">{"'előző év december'!$A$2:$CP$214"}</definedName>
    <definedName name="______cp6" localSheetId="22" hidden="1">{"'előző év december'!$A$2:$CP$214"}</definedName>
    <definedName name="______cp6" localSheetId="23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6" hidden="1">{"'előző év december'!$A$2:$CP$214"}</definedName>
    <definedName name="______cp7" localSheetId="17" hidden="1">{"'előző év december'!$A$2:$CP$214"}</definedName>
    <definedName name="______cp7" localSheetId="18" hidden="1">{"'előző év december'!$A$2:$CP$214"}</definedName>
    <definedName name="______cp7" localSheetId="1" hidden="1">{"'előző év december'!$A$2:$CP$214"}</definedName>
    <definedName name="______cp7" localSheetId="19" hidden="1">{"'előző év december'!$A$2:$CP$214"}</definedName>
    <definedName name="______cp7" localSheetId="20" hidden="1">{"'előző év december'!$A$2:$CP$214"}</definedName>
    <definedName name="______cp7" localSheetId="21" hidden="1">{"'előző év december'!$A$2:$CP$214"}</definedName>
    <definedName name="______cp7" localSheetId="22" hidden="1">{"'előző év december'!$A$2:$CP$214"}</definedName>
    <definedName name="______cp7" localSheetId="23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6" hidden="1">{"'előző év december'!$A$2:$CP$214"}</definedName>
    <definedName name="______cp8" localSheetId="17" hidden="1">{"'előző év december'!$A$2:$CP$214"}</definedName>
    <definedName name="______cp8" localSheetId="18" hidden="1">{"'előző év december'!$A$2:$CP$214"}</definedName>
    <definedName name="______cp8" localSheetId="1" hidden="1">{"'előző év december'!$A$2:$CP$214"}</definedName>
    <definedName name="______cp8" localSheetId="19" hidden="1">{"'előző év december'!$A$2:$CP$214"}</definedName>
    <definedName name="______cp8" localSheetId="20" hidden="1">{"'előző év december'!$A$2:$CP$214"}</definedName>
    <definedName name="______cp8" localSheetId="21" hidden="1">{"'előző év december'!$A$2:$CP$214"}</definedName>
    <definedName name="______cp8" localSheetId="22" hidden="1">{"'előző év december'!$A$2:$CP$214"}</definedName>
    <definedName name="______cp8" localSheetId="23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6" hidden="1">{"'előző év december'!$A$2:$CP$214"}</definedName>
    <definedName name="______cp9" localSheetId="17" hidden="1">{"'előző év december'!$A$2:$CP$214"}</definedName>
    <definedName name="______cp9" localSheetId="18" hidden="1">{"'előző év december'!$A$2:$CP$214"}</definedName>
    <definedName name="______cp9" localSheetId="1" hidden="1">{"'előző év december'!$A$2:$CP$214"}</definedName>
    <definedName name="______cp9" localSheetId="19" hidden="1">{"'előző év december'!$A$2:$CP$214"}</definedName>
    <definedName name="______cp9" localSheetId="20" hidden="1">{"'előző év december'!$A$2:$CP$214"}</definedName>
    <definedName name="______cp9" localSheetId="21" hidden="1">{"'előző év december'!$A$2:$CP$214"}</definedName>
    <definedName name="______cp9" localSheetId="22" hidden="1">{"'előző év december'!$A$2:$CP$214"}</definedName>
    <definedName name="______cp9" localSheetId="23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6" hidden="1">{"'előző év december'!$A$2:$CP$214"}</definedName>
    <definedName name="______cpr2" localSheetId="17" hidden="1">{"'előző év december'!$A$2:$CP$214"}</definedName>
    <definedName name="______cpr2" localSheetId="18" hidden="1">{"'előző év december'!$A$2:$CP$214"}</definedName>
    <definedName name="______cpr2" localSheetId="1" hidden="1">{"'előző év december'!$A$2:$CP$214"}</definedName>
    <definedName name="______cpr2" localSheetId="19" hidden="1">{"'előző év december'!$A$2:$CP$214"}</definedName>
    <definedName name="______cpr2" localSheetId="20" hidden="1">{"'előző év december'!$A$2:$CP$214"}</definedName>
    <definedName name="______cpr2" localSheetId="21" hidden="1">{"'előző év december'!$A$2:$CP$214"}</definedName>
    <definedName name="______cpr2" localSheetId="22" hidden="1">{"'előző év december'!$A$2:$CP$214"}</definedName>
    <definedName name="______cpr2" localSheetId="23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6" hidden="1">{"'előző év december'!$A$2:$CP$214"}</definedName>
    <definedName name="______cpr3" localSheetId="17" hidden="1">{"'előző év december'!$A$2:$CP$214"}</definedName>
    <definedName name="______cpr3" localSheetId="18" hidden="1">{"'előző év december'!$A$2:$CP$214"}</definedName>
    <definedName name="______cpr3" localSheetId="1" hidden="1">{"'előző év december'!$A$2:$CP$214"}</definedName>
    <definedName name="______cpr3" localSheetId="19" hidden="1">{"'előző év december'!$A$2:$CP$214"}</definedName>
    <definedName name="______cpr3" localSheetId="20" hidden="1">{"'előző év december'!$A$2:$CP$214"}</definedName>
    <definedName name="______cpr3" localSheetId="21" hidden="1">{"'előző év december'!$A$2:$CP$214"}</definedName>
    <definedName name="______cpr3" localSheetId="22" hidden="1">{"'előző év december'!$A$2:$CP$214"}</definedName>
    <definedName name="______cpr3" localSheetId="23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6" hidden="1">{"'előző év december'!$A$2:$CP$214"}</definedName>
    <definedName name="______cpr4" localSheetId="17" hidden="1">{"'előző év december'!$A$2:$CP$214"}</definedName>
    <definedName name="______cpr4" localSheetId="18" hidden="1">{"'előző év december'!$A$2:$CP$214"}</definedName>
    <definedName name="______cpr4" localSheetId="1" hidden="1">{"'előző év december'!$A$2:$CP$214"}</definedName>
    <definedName name="______cpr4" localSheetId="19" hidden="1">{"'előző év december'!$A$2:$CP$214"}</definedName>
    <definedName name="______cpr4" localSheetId="20" hidden="1">{"'előző év december'!$A$2:$CP$214"}</definedName>
    <definedName name="______cpr4" localSheetId="21" hidden="1">{"'előző év december'!$A$2:$CP$214"}</definedName>
    <definedName name="______cpr4" localSheetId="22" hidden="1">{"'előző év december'!$A$2:$CP$214"}</definedName>
    <definedName name="______cpr4" localSheetId="23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6" hidden="1">{"'előző év december'!$A$2:$CP$214"}</definedName>
    <definedName name="_____cp1" localSheetId="17" hidden="1">{"'előző év december'!$A$2:$CP$214"}</definedName>
    <definedName name="_____cp1" localSheetId="18" hidden="1">{"'előző év december'!$A$2:$CP$214"}</definedName>
    <definedName name="_____cp1" localSheetId="1" hidden="1">{"'előző év december'!$A$2:$CP$214"}</definedName>
    <definedName name="_____cp1" localSheetId="19" hidden="1">{"'előző év december'!$A$2:$CP$214"}</definedName>
    <definedName name="_____cp1" localSheetId="20" hidden="1">{"'előző év december'!$A$2:$CP$214"}</definedName>
    <definedName name="_____cp1" localSheetId="21" hidden="1">{"'előző év december'!$A$2:$CP$214"}</definedName>
    <definedName name="_____cp1" localSheetId="22" hidden="1">{"'előző év december'!$A$2:$CP$214"}</definedName>
    <definedName name="_____cp1" localSheetId="23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6" hidden="1">{"'előző év december'!$A$2:$CP$214"}</definedName>
    <definedName name="_____cp10" localSheetId="17" hidden="1">{"'előző év december'!$A$2:$CP$214"}</definedName>
    <definedName name="_____cp10" localSheetId="18" hidden="1">{"'előző év december'!$A$2:$CP$214"}</definedName>
    <definedName name="_____cp10" localSheetId="1" hidden="1">{"'előző év december'!$A$2:$CP$214"}</definedName>
    <definedName name="_____cp10" localSheetId="19" hidden="1">{"'előző év december'!$A$2:$CP$214"}</definedName>
    <definedName name="_____cp10" localSheetId="20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23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6" hidden="1">{"'előző év december'!$A$2:$CP$214"}</definedName>
    <definedName name="_____cp11" localSheetId="17" hidden="1">{"'előző év december'!$A$2:$CP$214"}</definedName>
    <definedName name="_____cp11" localSheetId="18" hidden="1">{"'előző év december'!$A$2:$CP$214"}</definedName>
    <definedName name="_____cp11" localSheetId="1" hidden="1">{"'előző év december'!$A$2:$CP$214"}</definedName>
    <definedName name="_____cp11" localSheetId="19" hidden="1">{"'előző év december'!$A$2:$CP$214"}</definedName>
    <definedName name="_____cp11" localSheetId="20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23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6" hidden="1">{"'előző év december'!$A$2:$CP$214"}</definedName>
    <definedName name="_____cp2" localSheetId="17" hidden="1">{"'előző év december'!$A$2:$CP$214"}</definedName>
    <definedName name="_____cp2" localSheetId="18" hidden="1">{"'előző év december'!$A$2:$CP$214"}</definedName>
    <definedName name="_____cp2" localSheetId="1" hidden="1">{"'előző év december'!$A$2:$CP$214"}</definedName>
    <definedName name="_____cp2" localSheetId="19" hidden="1">{"'előző év december'!$A$2:$CP$214"}</definedName>
    <definedName name="_____cp2" localSheetId="20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23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6" hidden="1">{"'előző év december'!$A$2:$CP$214"}</definedName>
    <definedName name="_____cp3" localSheetId="17" hidden="1">{"'előző év december'!$A$2:$CP$214"}</definedName>
    <definedName name="_____cp3" localSheetId="18" hidden="1">{"'előző év december'!$A$2:$CP$214"}</definedName>
    <definedName name="_____cp3" localSheetId="1" hidden="1">{"'előző év december'!$A$2:$CP$214"}</definedName>
    <definedName name="_____cp3" localSheetId="19" hidden="1">{"'előző év december'!$A$2:$CP$214"}</definedName>
    <definedName name="_____cp3" localSheetId="20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23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6" hidden="1">{"'előző év december'!$A$2:$CP$214"}</definedName>
    <definedName name="_____cp4" localSheetId="17" hidden="1">{"'előző év december'!$A$2:$CP$214"}</definedName>
    <definedName name="_____cp4" localSheetId="18" hidden="1">{"'előző év december'!$A$2:$CP$214"}</definedName>
    <definedName name="_____cp4" localSheetId="1" hidden="1">{"'előző év december'!$A$2:$CP$214"}</definedName>
    <definedName name="_____cp4" localSheetId="19" hidden="1">{"'előző év december'!$A$2:$CP$214"}</definedName>
    <definedName name="_____cp4" localSheetId="20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23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6" hidden="1">{"'előző év december'!$A$2:$CP$214"}</definedName>
    <definedName name="_____cp5" localSheetId="17" hidden="1">{"'előző év december'!$A$2:$CP$214"}</definedName>
    <definedName name="_____cp5" localSheetId="18" hidden="1">{"'előző év december'!$A$2:$CP$214"}</definedName>
    <definedName name="_____cp5" localSheetId="1" hidden="1">{"'előző év december'!$A$2:$CP$214"}</definedName>
    <definedName name="_____cp5" localSheetId="19" hidden="1">{"'előző év december'!$A$2:$CP$214"}</definedName>
    <definedName name="_____cp5" localSheetId="20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23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6" hidden="1">{"'előző év december'!$A$2:$CP$214"}</definedName>
    <definedName name="_____cp6" localSheetId="17" hidden="1">{"'előző év december'!$A$2:$CP$214"}</definedName>
    <definedName name="_____cp6" localSheetId="18" hidden="1">{"'előző év december'!$A$2:$CP$214"}</definedName>
    <definedName name="_____cp6" localSheetId="1" hidden="1">{"'előző év december'!$A$2:$CP$214"}</definedName>
    <definedName name="_____cp6" localSheetId="19" hidden="1">{"'előző év december'!$A$2:$CP$214"}</definedName>
    <definedName name="_____cp6" localSheetId="20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23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6" hidden="1">{"'előző év december'!$A$2:$CP$214"}</definedName>
    <definedName name="_____cp7" localSheetId="17" hidden="1">{"'előző év december'!$A$2:$CP$214"}</definedName>
    <definedName name="_____cp7" localSheetId="18" hidden="1">{"'előző év december'!$A$2:$CP$214"}</definedName>
    <definedName name="_____cp7" localSheetId="1" hidden="1">{"'előző év december'!$A$2:$CP$214"}</definedName>
    <definedName name="_____cp7" localSheetId="19" hidden="1">{"'előző év december'!$A$2:$CP$214"}</definedName>
    <definedName name="_____cp7" localSheetId="20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23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6" hidden="1">{"'előző év december'!$A$2:$CP$214"}</definedName>
    <definedName name="_____cp8" localSheetId="17" hidden="1">{"'előző év december'!$A$2:$CP$214"}</definedName>
    <definedName name="_____cp8" localSheetId="18" hidden="1">{"'előző év december'!$A$2:$CP$214"}</definedName>
    <definedName name="_____cp8" localSheetId="1" hidden="1">{"'előző év december'!$A$2:$CP$214"}</definedName>
    <definedName name="_____cp8" localSheetId="19" hidden="1">{"'előző év december'!$A$2:$CP$214"}</definedName>
    <definedName name="_____cp8" localSheetId="20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23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6" hidden="1">{"'előző év december'!$A$2:$CP$214"}</definedName>
    <definedName name="_____cp9" localSheetId="17" hidden="1">{"'előző év december'!$A$2:$CP$214"}</definedName>
    <definedName name="_____cp9" localSheetId="18" hidden="1">{"'előző év december'!$A$2:$CP$214"}</definedName>
    <definedName name="_____cp9" localSheetId="1" hidden="1">{"'előző év december'!$A$2:$CP$214"}</definedName>
    <definedName name="_____cp9" localSheetId="19" hidden="1">{"'előző év december'!$A$2:$CP$214"}</definedName>
    <definedName name="_____cp9" localSheetId="20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23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6" hidden="1">{"'előző év december'!$A$2:$CP$214"}</definedName>
    <definedName name="_____cpr2" localSheetId="17" hidden="1">{"'előző év december'!$A$2:$CP$214"}</definedName>
    <definedName name="_____cpr2" localSheetId="18" hidden="1">{"'előző év december'!$A$2:$CP$214"}</definedName>
    <definedName name="_____cpr2" localSheetId="1" hidden="1">{"'előző év december'!$A$2:$CP$214"}</definedName>
    <definedName name="_____cpr2" localSheetId="19" hidden="1">{"'előző év december'!$A$2:$CP$214"}</definedName>
    <definedName name="_____cpr2" localSheetId="20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23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6" hidden="1">{"'előző év december'!$A$2:$CP$214"}</definedName>
    <definedName name="_____cpr3" localSheetId="17" hidden="1">{"'előző év december'!$A$2:$CP$214"}</definedName>
    <definedName name="_____cpr3" localSheetId="18" hidden="1">{"'előző év december'!$A$2:$CP$214"}</definedName>
    <definedName name="_____cpr3" localSheetId="1" hidden="1">{"'előző év december'!$A$2:$CP$214"}</definedName>
    <definedName name="_____cpr3" localSheetId="19" hidden="1">{"'előző év december'!$A$2:$CP$214"}</definedName>
    <definedName name="_____cpr3" localSheetId="20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23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6" hidden="1">{"'előző év december'!$A$2:$CP$214"}</definedName>
    <definedName name="_____cpr4" localSheetId="17" hidden="1">{"'előző év december'!$A$2:$CP$214"}</definedName>
    <definedName name="_____cpr4" localSheetId="18" hidden="1">{"'előző év december'!$A$2:$CP$214"}</definedName>
    <definedName name="_____cpr4" localSheetId="1" hidden="1">{"'előző év december'!$A$2:$CP$214"}</definedName>
    <definedName name="_____cpr4" localSheetId="19" hidden="1">{"'előző év december'!$A$2:$CP$214"}</definedName>
    <definedName name="_____cpr4" localSheetId="20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23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6" hidden="1">{"'előző év december'!$A$2:$CP$214"}</definedName>
    <definedName name="____bn1" localSheetId="17" hidden="1">{"'előző év december'!$A$2:$CP$214"}</definedName>
    <definedName name="____bn1" localSheetId="18" hidden="1">{"'előző év december'!$A$2:$CP$214"}</definedName>
    <definedName name="____bn1" localSheetId="1" hidden="1">{"'előző év december'!$A$2:$CP$214"}</definedName>
    <definedName name="____bn1" localSheetId="19" hidden="1">{"'előző év december'!$A$2:$CP$214"}</definedName>
    <definedName name="____bn1" localSheetId="20" hidden="1">{"'előző év december'!$A$2:$CP$214"}</definedName>
    <definedName name="____bn1" localSheetId="21" hidden="1">{"'előző év december'!$A$2:$CP$214"}</definedName>
    <definedName name="____bn1" localSheetId="22" hidden="1">{"'előző év december'!$A$2:$CP$214"}</definedName>
    <definedName name="____bn1" localSheetId="23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6" hidden="1">{"'előző év december'!$A$2:$CP$214"}</definedName>
    <definedName name="____cp1" localSheetId="17" hidden="1">{"'előző év december'!$A$2:$CP$214"}</definedName>
    <definedName name="____cp1" localSheetId="18" hidden="1">{"'előző év december'!$A$2:$CP$214"}</definedName>
    <definedName name="____cp1" localSheetId="1" hidden="1">{"'előző év december'!$A$2:$CP$214"}</definedName>
    <definedName name="____cp1" localSheetId="19" hidden="1">{"'előző év december'!$A$2:$CP$214"}</definedName>
    <definedName name="____cp1" localSheetId="20" hidden="1">{"'előző év december'!$A$2:$CP$214"}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23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6" hidden="1">{"'előző év december'!$A$2:$CP$214"}</definedName>
    <definedName name="____cp10" localSheetId="17" hidden="1">{"'előző év december'!$A$2:$CP$214"}</definedName>
    <definedName name="____cp10" localSheetId="18" hidden="1">{"'előző év december'!$A$2:$CP$214"}</definedName>
    <definedName name="____cp10" localSheetId="1" hidden="1">{"'előző év december'!$A$2:$CP$214"}</definedName>
    <definedName name="____cp10" localSheetId="19" hidden="1">{"'előző év december'!$A$2:$CP$214"}</definedName>
    <definedName name="____cp10" localSheetId="20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3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6" hidden="1">{"'előző év december'!$A$2:$CP$214"}</definedName>
    <definedName name="____cp11" localSheetId="17" hidden="1">{"'előző év december'!$A$2:$CP$214"}</definedName>
    <definedName name="____cp11" localSheetId="18" hidden="1">{"'előző év december'!$A$2:$CP$214"}</definedName>
    <definedName name="____cp11" localSheetId="1" hidden="1">{"'előző év december'!$A$2:$CP$214"}</definedName>
    <definedName name="____cp11" localSheetId="19" hidden="1">{"'előző év december'!$A$2:$CP$214"}</definedName>
    <definedName name="____cp11" localSheetId="2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3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6" hidden="1">{"'előző év december'!$A$2:$CP$214"}</definedName>
    <definedName name="____cp2" localSheetId="17" hidden="1">{"'előző év december'!$A$2:$CP$214"}</definedName>
    <definedName name="____cp2" localSheetId="18" hidden="1">{"'előző év december'!$A$2:$CP$214"}</definedName>
    <definedName name="____cp2" localSheetId="1" hidden="1">{"'előző év december'!$A$2:$CP$214"}</definedName>
    <definedName name="____cp2" localSheetId="19" hidden="1">{"'előző év december'!$A$2:$CP$214"}</definedName>
    <definedName name="____cp2" localSheetId="20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3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6" hidden="1">{"'előző év december'!$A$2:$CP$214"}</definedName>
    <definedName name="____cp3" localSheetId="17" hidden="1">{"'előző év december'!$A$2:$CP$214"}</definedName>
    <definedName name="____cp3" localSheetId="18" hidden="1">{"'előző év december'!$A$2:$CP$214"}</definedName>
    <definedName name="____cp3" localSheetId="1" hidden="1">{"'előző év december'!$A$2:$CP$214"}</definedName>
    <definedName name="____cp3" localSheetId="19" hidden="1">{"'előző év december'!$A$2:$CP$214"}</definedName>
    <definedName name="____cp3" localSheetId="20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3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6" hidden="1">{"'előző év december'!$A$2:$CP$214"}</definedName>
    <definedName name="____cp4" localSheetId="17" hidden="1">{"'előző év december'!$A$2:$CP$214"}</definedName>
    <definedName name="____cp4" localSheetId="18" hidden="1">{"'előző év december'!$A$2:$CP$214"}</definedName>
    <definedName name="____cp4" localSheetId="1" hidden="1">{"'előző év december'!$A$2:$CP$214"}</definedName>
    <definedName name="____cp4" localSheetId="19" hidden="1">{"'előző év december'!$A$2:$CP$214"}</definedName>
    <definedName name="____cp4" localSheetId="20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3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6" hidden="1">{"'előző év december'!$A$2:$CP$214"}</definedName>
    <definedName name="____cp5" localSheetId="17" hidden="1">{"'előző év december'!$A$2:$CP$214"}</definedName>
    <definedName name="____cp5" localSheetId="18" hidden="1">{"'előző év december'!$A$2:$CP$214"}</definedName>
    <definedName name="____cp5" localSheetId="1" hidden="1">{"'előző év december'!$A$2:$CP$214"}</definedName>
    <definedName name="____cp5" localSheetId="19" hidden="1">{"'előző év december'!$A$2:$CP$214"}</definedName>
    <definedName name="____cp5" localSheetId="20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3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6" hidden="1">{"'előző év december'!$A$2:$CP$214"}</definedName>
    <definedName name="____cp6" localSheetId="17" hidden="1">{"'előző év december'!$A$2:$CP$214"}</definedName>
    <definedName name="____cp6" localSheetId="18" hidden="1">{"'előző év december'!$A$2:$CP$214"}</definedName>
    <definedName name="____cp6" localSheetId="1" hidden="1">{"'előző év december'!$A$2:$CP$214"}</definedName>
    <definedName name="____cp6" localSheetId="19" hidden="1">{"'előző év december'!$A$2:$CP$214"}</definedName>
    <definedName name="____cp6" localSheetId="20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3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6" hidden="1">{"'előző év december'!$A$2:$CP$214"}</definedName>
    <definedName name="____cp7" localSheetId="17" hidden="1">{"'előző év december'!$A$2:$CP$214"}</definedName>
    <definedName name="____cp7" localSheetId="18" hidden="1">{"'előző év december'!$A$2:$CP$214"}</definedName>
    <definedName name="____cp7" localSheetId="1" hidden="1">{"'előző év december'!$A$2:$CP$214"}</definedName>
    <definedName name="____cp7" localSheetId="19" hidden="1">{"'előző év december'!$A$2:$CP$214"}</definedName>
    <definedName name="____cp7" localSheetId="20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3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6" hidden="1">{"'előző év december'!$A$2:$CP$214"}</definedName>
    <definedName name="____cp8" localSheetId="17" hidden="1">{"'előző év december'!$A$2:$CP$214"}</definedName>
    <definedName name="____cp8" localSheetId="18" hidden="1">{"'előző év december'!$A$2:$CP$214"}</definedName>
    <definedName name="____cp8" localSheetId="1" hidden="1">{"'előző év december'!$A$2:$CP$214"}</definedName>
    <definedName name="____cp8" localSheetId="19" hidden="1">{"'előző év december'!$A$2:$CP$214"}</definedName>
    <definedName name="____cp8" localSheetId="20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3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6" hidden="1">{"'előző év december'!$A$2:$CP$214"}</definedName>
    <definedName name="____cp9" localSheetId="17" hidden="1">{"'előző év december'!$A$2:$CP$214"}</definedName>
    <definedName name="____cp9" localSheetId="18" hidden="1">{"'előző év december'!$A$2:$CP$214"}</definedName>
    <definedName name="____cp9" localSheetId="1" hidden="1">{"'előző év december'!$A$2:$CP$214"}</definedName>
    <definedName name="____cp9" localSheetId="19" hidden="1">{"'előző év december'!$A$2:$CP$214"}</definedName>
    <definedName name="____cp9" localSheetId="20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3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6" hidden="1">{"'előző év december'!$A$2:$CP$214"}</definedName>
    <definedName name="____cpr2" localSheetId="17" hidden="1">{"'előző év december'!$A$2:$CP$214"}</definedName>
    <definedName name="____cpr2" localSheetId="18" hidden="1">{"'előző év december'!$A$2:$CP$214"}</definedName>
    <definedName name="____cpr2" localSheetId="1" hidden="1">{"'előző év december'!$A$2:$CP$214"}</definedName>
    <definedName name="____cpr2" localSheetId="19" hidden="1">{"'előző év december'!$A$2:$CP$214"}</definedName>
    <definedName name="____cpr2" localSheetId="20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3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6" hidden="1">{"'előző év december'!$A$2:$CP$214"}</definedName>
    <definedName name="____cpr3" localSheetId="17" hidden="1">{"'előző év december'!$A$2:$CP$214"}</definedName>
    <definedName name="____cpr3" localSheetId="18" hidden="1">{"'előző év december'!$A$2:$CP$214"}</definedName>
    <definedName name="____cpr3" localSheetId="1" hidden="1">{"'előző év december'!$A$2:$CP$214"}</definedName>
    <definedName name="____cpr3" localSheetId="19" hidden="1">{"'előző év december'!$A$2:$CP$214"}</definedName>
    <definedName name="____cpr3" localSheetId="20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3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6" hidden="1">{"'előző év december'!$A$2:$CP$214"}</definedName>
    <definedName name="____cpr4" localSheetId="17" hidden="1">{"'előző év december'!$A$2:$CP$214"}</definedName>
    <definedName name="____cpr4" localSheetId="18" hidden="1">{"'előző év december'!$A$2:$CP$214"}</definedName>
    <definedName name="____cpr4" localSheetId="1" hidden="1">{"'előző év december'!$A$2:$CP$214"}</definedName>
    <definedName name="____cpr4" localSheetId="19" hidden="1">{"'előző év december'!$A$2:$CP$214"}</definedName>
    <definedName name="____cpr4" localSheetId="20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3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6" hidden="1">{#N/A,#N/A,FALSE,"CB";#N/A,#N/A,FALSE,"CMB";#N/A,#N/A,FALSE,"NBFI"}</definedName>
    <definedName name="___as1" localSheetId="17" hidden="1">{#N/A,#N/A,FALSE,"CB";#N/A,#N/A,FALSE,"CMB";#N/A,#N/A,FALSE,"NBFI"}</definedName>
    <definedName name="___as1" localSheetId="18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19" hidden="1">{#N/A,#N/A,FALSE,"CB";#N/A,#N/A,FALSE,"CMB";#N/A,#N/A,FALSE,"NBFI"}</definedName>
    <definedName name="___as1" localSheetId="20" hidden="1">{#N/A,#N/A,FALSE,"CB";#N/A,#N/A,FALSE,"CMB";#N/A,#N/A,FALSE,"NBFI"}</definedName>
    <definedName name="___as1" localSheetId="21" hidden="1">{#N/A,#N/A,FALSE,"CB";#N/A,#N/A,FALSE,"CMB";#N/A,#N/A,FALSE,"NBFI"}</definedName>
    <definedName name="___as1" localSheetId="22" hidden="1">{#N/A,#N/A,FALSE,"CB";#N/A,#N/A,FALSE,"CMB";#N/A,#N/A,FALSE,"NBFI"}</definedName>
    <definedName name="___as1" localSheetId="2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6" hidden="1">{"'előző év december'!$A$2:$CP$214"}</definedName>
    <definedName name="___bn1" localSheetId="17" hidden="1">{"'előző év december'!$A$2:$CP$214"}</definedName>
    <definedName name="___bn1" localSheetId="18" hidden="1">{"'előző év december'!$A$2:$CP$214"}</definedName>
    <definedName name="___bn1" localSheetId="1" hidden="1">{"'előző év december'!$A$2:$CP$214"}</definedName>
    <definedName name="___bn1" localSheetId="19" hidden="1">{"'előző év december'!$A$2:$CP$214"}</definedName>
    <definedName name="___bn1" localSheetId="20" hidden="1">{"'előző év december'!$A$2:$CP$214"}</definedName>
    <definedName name="___bn1" localSheetId="21" hidden="1">{"'előző év december'!$A$2:$CP$214"}</definedName>
    <definedName name="___bn1" localSheetId="22" hidden="1">{"'előző év december'!$A$2:$CP$214"}</definedName>
    <definedName name="___bn1" localSheetId="23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6" hidden="1">{"'előző év december'!$A$2:$CP$214"}</definedName>
    <definedName name="___cp1" localSheetId="17" hidden="1">{"'előző év december'!$A$2:$CP$214"}</definedName>
    <definedName name="___cp1" localSheetId="18" hidden="1">{"'előző év december'!$A$2:$CP$214"}</definedName>
    <definedName name="___cp1" localSheetId="1" hidden="1">{"'előző év december'!$A$2:$CP$214"}</definedName>
    <definedName name="___cp1" localSheetId="19" hidden="1">{"'előző év december'!$A$2:$CP$214"}</definedName>
    <definedName name="___cp1" localSheetId="20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23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6" hidden="1">{"'előző év december'!$A$2:$CP$214"}</definedName>
    <definedName name="___cp10" localSheetId="17" hidden="1">{"'előző év december'!$A$2:$CP$214"}</definedName>
    <definedName name="___cp10" localSheetId="18" hidden="1">{"'előző év december'!$A$2:$CP$214"}</definedName>
    <definedName name="___cp10" localSheetId="1" hidden="1">{"'előző év december'!$A$2:$CP$214"}</definedName>
    <definedName name="___cp10" localSheetId="19" hidden="1">{"'előző év december'!$A$2:$CP$214"}</definedName>
    <definedName name="___cp10" localSheetId="20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3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6" hidden="1">{"'előző év december'!$A$2:$CP$214"}</definedName>
    <definedName name="___cp11" localSheetId="17" hidden="1">{"'előző év december'!$A$2:$CP$214"}</definedName>
    <definedName name="___cp11" localSheetId="18" hidden="1">{"'előző év december'!$A$2:$CP$214"}</definedName>
    <definedName name="___cp11" localSheetId="1" hidden="1">{"'előző év december'!$A$2:$CP$214"}</definedName>
    <definedName name="___cp11" localSheetId="19" hidden="1">{"'előző év december'!$A$2:$CP$214"}</definedName>
    <definedName name="___cp11" localSheetId="20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3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6" hidden="1">{"'előző év december'!$A$2:$CP$214"}</definedName>
    <definedName name="___cp2" localSheetId="17" hidden="1">{"'előző év december'!$A$2:$CP$214"}</definedName>
    <definedName name="___cp2" localSheetId="18" hidden="1">{"'előző év december'!$A$2:$CP$214"}</definedName>
    <definedName name="___cp2" localSheetId="1" hidden="1">{"'előző év december'!$A$2:$CP$214"}</definedName>
    <definedName name="___cp2" localSheetId="19" hidden="1">{"'előző év december'!$A$2:$CP$214"}</definedName>
    <definedName name="___cp2" localSheetId="20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3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6" hidden="1">{"'előző év december'!$A$2:$CP$214"}</definedName>
    <definedName name="___cp3" localSheetId="17" hidden="1">{"'előző év december'!$A$2:$CP$214"}</definedName>
    <definedName name="___cp3" localSheetId="18" hidden="1">{"'előző év december'!$A$2:$CP$214"}</definedName>
    <definedName name="___cp3" localSheetId="1" hidden="1">{"'előző év december'!$A$2:$CP$214"}</definedName>
    <definedName name="___cp3" localSheetId="19" hidden="1">{"'előző év december'!$A$2:$CP$214"}</definedName>
    <definedName name="___cp3" localSheetId="20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3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6" hidden="1">{"'előző év december'!$A$2:$CP$214"}</definedName>
    <definedName name="___cp4" localSheetId="17" hidden="1">{"'előző év december'!$A$2:$CP$214"}</definedName>
    <definedName name="___cp4" localSheetId="18" hidden="1">{"'előző év december'!$A$2:$CP$214"}</definedName>
    <definedName name="___cp4" localSheetId="1" hidden="1">{"'előző év december'!$A$2:$CP$214"}</definedName>
    <definedName name="___cp4" localSheetId="19" hidden="1">{"'előző év december'!$A$2:$CP$214"}</definedName>
    <definedName name="___cp4" localSheetId="20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3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6" hidden="1">{"'előző év december'!$A$2:$CP$214"}</definedName>
    <definedName name="___cp5" localSheetId="17" hidden="1">{"'előző év december'!$A$2:$CP$214"}</definedName>
    <definedName name="___cp5" localSheetId="18" hidden="1">{"'előző év december'!$A$2:$CP$214"}</definedName>
    <definedName name="___cp5" localSheetId="1" hidden="1">{"'előző év december'!$A$2:$CP$214"}</definedName>
    <definedName name="___cp5" localSheetId="19" hidden="1">{"'előző év december'!$A$2:$CP$214"}</definedName>
    <definedName name="___cp5" localSheetId="20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3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6" hidden="1">{"'előző év december'!$A$2:$CP$214"}</definedName>
    <definedName name="___cp6" localSheetId="17" hidden="1">{"'előző év december'!$A$2:$CP$214"}</definedName>
    <definedName name="___cp6" localSheetId="18" hidden="1">{"'előző év december'!$A$2:$CP$214"}</definedName>
    <definedName name="___cp6" localSheetId="1" hidden="1">{"'előző év december'!$A$2:$CP$214"}</definedName>
    <definedName name="___cp6" localSheetId="19" hidden="1">{"'előző év december'!$A$2:$CP$214"}</definedName>
    <definedName name="___cp6" localSheetId="20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3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6" hidden="1">{"'előző év december'!$A$2:$CP$214"}</definedName>
    <definedName name="___cp7" localSheetId="17" hidden="1">{"'előző év december'!$A$2:$CP$214"}</definedName>
    <definedName name="___cp7" localSheetId="18" hidden="1">{"'előző év december'!$A$2:$CP$214"}</definedName>
    <definedName name="___cp7" localSheetId="1" hidden="1">{"'előző év december'!$A$2:$CP$214"}</definedName>
    <definedName name="___cp7" localSheetId="19" hidden="1">{"'előző év december'!$A$2:$CP$214"}</definedName>
    <definedName name="___cp7" localSheetId="20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3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6" hidden="1">{"'előző év december'!$A$2:$CP$214"}</definedName>
    <definedName name="___cp8" localSheetId="17" hidden="1">{"'előző év december'!$A$2:$CP$214"}</definedName>
    <definedName name="___cp8" localSheetId="18" hidden="1">{"'előző év december'!$A$2:$CP$214"}</definedName>
    <definedName name="___cp8" localSheetId="1" hidden="1">{"'előző év december'!$A$2:$CP$214"}</definedName>
    <definedName name="___cp8" localSheetId="19" hidden="1">{"'előző év december'!$A$2:$CP$214"}</definedName>
    <definedName name="___cp8" localSheetId="20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3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6" hidden="1">{"'előző év december'!$A$2:$CP$214"}</definedName>
    <definedName name="___cp9" localSheetId="17" hidden="1">{"'előző év december'!$A$2:$CP$214"}</definedName>
    <definedName name="___cp9" localSheetId="18" hidden="1">{"'előző év december'!$A$2:$CP$214"}</definedName>
    <definedName name="___cp9" localSheetId="1" hidden="1">{"'előző év december'!$A$2:$CP$214"}</definedName>
    <definedName name="___cp9" localSheetId="19" hidden="1">{"'előző év december'!$A$2:$CP$214"}</definedName>
    <definedName name="___cp9" localSheetId="20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3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6" hidden="1">{"'előző év december'!$A$2:$CP$214"}</definedName>
    <definedName name="___cpr2" localSheetId="17" hidden="1">{"'előző év december'!$A$2:$CP$214"}</definedName>
    <definedName name="___cpr2" localSheetId="18" hidden="1">{"'előző év december'!$A$2:$CP$214"}</definedName>
    <definedName name="___cpr2" localSheetId="1" hidden="1">{"'előző év december'!$A$2:$CP$214"}</definedName>
    <definedName name="___cpr2" localSheetId="19" hidden="1">{"'előző év december'!$A$2:$CP$214"}</definedName>
    <definedName name="___cpr2" localSheetId="20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3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6" hidden="1">{"'előző év december'!$A$2:$CP$214"}</definedName>
    <definedName name="___cpr3" localSheetId="17" hidden="1">{"'előző év december'!$A$2:$CP$214"}</definedName>
    <definedName name="___cpr3" localSheetId="18" hidden="1">{"'előző év december'!$A$2:$CP$214"}</definedName>
    <definedName name="___cpr3" localSheetId="1" hidden="1">{"'előző év december'!$A$2:$CP$214"}</definedName>
    <definedName name="___cpr3" localSheetId="19" hidden="1">{"'előző év december'!$A$2:$CP$214"}</definedName>
    <definedName name="___cpr3" localSheetId="20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3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6" hidden="1">{"'előző év december'!$A$2:$CP$214"}</definedName>
    <definedName name="___cpr4" localSheetId="17" hidden="1">{"'előző év december'!$A$2:$CP$214"}</definedName>
    <definedName name="___cpr4" localSheetId="18" hidden="1">{"'előző év december'!$A$2:$CP$214"}</definedName>
    <definedName name="___cpr4" localSheetId="1" hidden="1">{"'előző év december'!$A$2:$CP$214"}</definedName>
    <definedName name="___cpr4" localSheetId="19" hidden="1">{"'előző év december'!$A$2:$CP$214"}</definedName>
    <definedName name="___cpr4" localSheetId="20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3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10" hidden="1">[8]nezamestnanost!#REF!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3" hidden="1">[8]nezamestnanost!#REF!</definedName>
    <definedName name="__10__123Graph_ACHART_4" localSheetId="14" hidden="1">[8]nezamestnanost!#REF!</definedName>
    <definedName name="__10__123Graph_ACHART_4" localSheetId="17" hidden="1">[8]nezamestnanost!#REF!</definedName>
    <definedName name="__10__123Graph_ACHART_4" localSheetId="21" hidden="1">[8]nezamestnanost!#REF!</definedName>
    <definedName name="__10__123Graph_ACHART_4" localSheetId="22" hidden="1">[8]nezamestnanost!#REF!</definedName>
    <definedName name="__10__123Graph_ACHART_4" localSheetId="4" hidden="1">[8]nezamestnanost!#REF!</definedName>
    <definedName name="__10__123Graph_ACHART_4" localSheetId="5" hidden="1">[8]nezamestnanost!#REF!</definedName>
    <definedName name="__10__123Graph_ACHART_4" localSheetId="7" hidden="1">[8]nezamestnanost!#REF!</definedName>
    <definedName name="__10__123Graph_ACHART_4" hidden="1">[8]nezamestnanost!#REF!</definedName>
    <definedName name="__10__123Graph_ACHART_6" localSheetId="10" hidden="1">[6]HDP!#REF!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3" hidden="1">[6]HDP!#REF!</definedName>
    <definedName name="__10__123Graph_ACHART_6" localSheetId="17" hidden="1">[6]HDP!#REF!</definedName>
    <definedName name="__10__123Graph_ACHART_6" localSheetId="21" hidden="1">[6]HDP!#REF!</definedName>
    <definedName name="__10__123Graph_ACHART_6" localSheetId="22" hidden="1">[6]HDP!#REF!</definedName>
    <definedName name="__10__123Graph_ACHART_6" localSheetId="4" hidden="1">[6]HDP!#REF!</definedName>
    <definedName name="__10__123Graph_ACHART_6" localSheetId="5" hidden="1">[6]HDP!#REF!</definedName>
    <definedName name="__10__123Graph_ACHART_6" localSheetId="7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10" hidden="1">[11]Market!#REF!</definedName>
    <definedName name="__123Graph_A" localSheetId="11" hidden="1">[11]Market!#REF!</definedName>
    <definedName name="__123Graph_A" localSheetId="12" hidden="1">[11]Market!#REF!</definedName>
    <definedName name="__123Graph_A" localSheetId="13" hidden="1">[11]Market!#REF!</definedName>
    <definedName name="__123Graph_A" localSheetId="14" hidden="1">[11]Market!#REF!</definedName>
    <definedName name="__123Graph_A" localSheetId="17" hidden="1">[11]Market!#REF!</definedName>
    <definedName name="__123Graph_A" localSheetId="21" hidden="1">[11]Market!#REF!</definedName>
    <definedName name="__123Graph_A" localSheetId="22" hidden="1">[11]Market!#REF!</definedName>
    <definedName name="__123Graph_A" localSheetId="4" hidden="1">[11]Market!#REF!</definedName>
    <definedName name="__123Graph_A" localSheetId="5" hidden="1">[11]Market!#REF!</definedName>
    <definedName name="__123Graph_A" localSheetId="7" hidden="1">[11]Market!#REF!</definedName>
    <definedName name="__123Graph_A" hidden="1">[11]Market!#REF!</definedName>
    <definedName name="__123Graph_A1" localSheetId="10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3" hidden="1">[11]Market!#REF!</definedName>
    <definedName name="__123Graph_A1" localSheetId="17" hidden="1">[11]Market!#REF!</definedName>
    <definedName name="__123Graph_A1" localSheetId="21" hidden="1">[11]Market!#REF!</definedName>
    <definedName name="__123Graph_A1" localSheetId="22" hidden="1">[11]Market!#REF!</definedName>
    <definedName name="__123Graph_A1" localSheetId="4" hidden="1">[11]Market!#REF!</definedName>
    <definedName name="__123Graph_A1" localSheetId="5" hidden="1">[11]Market!#REF!</definedName>
    <definedName name="__123Graph_A1" localSheetId="7" hidden="1">[11]Market!#REF!</definedName>
    <definedName name="__123Graph_A1" hidden="1">[11]Market!#REF!</definedName>
    <definedName name="__123Graph_ADIFF" localSheetId="10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3" hidden="1">[11]Market!#REF!</definedName>
    <definedName name="__123Graph_ADIFF" localSheetId="17" hidden="1">[11]Market!#REF!</definedName>
    <definedName name="__123Graph_ADIFF" localSheetId="21" hidden="1">[11]Market!#REF!</definedName>
    <definedName name="__123Graph_ADIFF" localSheetId="22" hidden="1">[11]Market!#REF!</definedName>
    <definedName name="__123Graph_ADIFF" localSheetId="4" hidden="1">[11]Market!#REF!</definedName>
    <definedName name="__123Graph_ADIFF" localSheetId="5" hidden="1">[11]Market!#REF!</definedName>
    <definedName name="__123Graph_ADIFF" localSheetId="7" hidden="1">[11]Market!#REF!</definedName>
    <definedName name="__123Graph_ADIFF" hidden="1">[11]Market!#REF!</definedName>
    <definedName name="__123Graph_ALINES" localSheetId="10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3" hidden="1">[11]Market!#REF!</definedName>
    <definedName name="__123Graph_ALINES" localSheetId="17" hidden="1">[11]Market!#REF!</definedName>
    <definedName name="__123Graph_ALINES" localSheetId="21" hidden="1">[11]Market!#REF!</definedName>
    <definedName name="__123Graph_ALINES" localSheetId="22" hidden="1">[11]Market!#REF!</definedName>
    <definedName name="__123Graph_ALINES" localSheetId="4" hidden="1">[11]Market!#REF!</definedName>
    <definedName name="__123Graph_ALINES" localSheetId="5" hidden="1">[11]Market!#REF!</definedName>
    <definedName name="__123Graph_ALINES" localSheetId="7" hidden="1">[11]Market!#REF!</definedName>
    <definedName name="__123Graph_ALINES" hidden="1">[11]Market!#REF!</definedName>
    <definedName name="__123Graph_ARER" localSheetId="0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3" hidden="1">#REF!</definedName>
    <definedName name="__123Graph_ARER" localSheetId="14" hidden="1">#REF!</definedName>
    <definedName name="__123Graph_ARER" localSheetId="17" hidden="1">#REF!</definedName>
    <definedName name="__123Graph_ARER" localSheetId="1" hidden="1">#REF!</definedName>
    <definedName name="__123Graph_ARER" localSheetId="19" hidden="1">#REF!</definedName>
    <definedName name="__123Graph_ARER" localSheetId="20" hidden="1">#REF!</definedName>
    <definedName name="__123Graph_ARER" localSheetId="21" hidden="1">#REF!</definedName>
    <definedName name="__123Graph_ARER" localSheetId="22" hidden="1">#REF!</definedName>
    <definedName name="__123Graph_ARER" localSheetId="23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7" hidden="1">#REF!</definedName>
    <definedName name="__123Graph_ARER" hidden="1">#REF!</definedName>
    <definedName name="__123Graph_B" localSheetId="10" hidden="1">[11]Market!#REF!</definedName>
    <definedName name="__123Graph_B" localSheetId="11" hidden="1">[11]Market!#REF!</definedName>
    <definedName name="__123Graph_B" localSheetId="12" hidden="1">[11]Market!#REF!</definedName>
    <definedName name="__123Graph_B" localSheetId="13" hidden="1">[11]Market!#REF!</definedName>
    <definedName name="__123Graph_B" localSheetId="14" hidden="1">[11]Market!#REF!</definedName>
    <definedName name="__123Graph_B" localSheetId="17" hidden="1">[11]Market!#REF!</definedName>
    <definedName name="__123Graph_B" localSheetId="21" hidden="1">[11]Market!#REF!</definedName>
    <definedName name="__123Graph_B" localSheetId="22" hidden="1">[11]Market!#REF!</definedName>
    <definedName name="__123Graph_B" localSheetId="4" hidden="1">[11]Market!#REF!</definedName>
    <definedName name="__123Graph_B" localSheetId="5" hidden="1">[11]Market!#REF!</definedName>
    <definedName name="__123Graph_B" localSheetId="7" hidden="1">[11]Market!#REF!</definedName>
    <definedName name="__123Graph_B" hidden="1">[11]Market!#REF!</definedName>
    <definedName name="__123Graph_BDIFF" localSheetId="10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3" hidden="1">[11]Market!#REF!</definedName>
    <definedName name="__123Graph_BDIFF" localSheetId="17" hidden="1">[11]Market!#REF!</definedName>
    <definedName name="__123Graph_BDIFF" localSheetId="21" hidden="1">[11]Market!#REF!</definedName>
    <definedName name="__123Graph_BDIFF" localSheetId="22" hidden="1">[11]Market!#REF!</definedName>
    <definedName name="__123Graph_BDIFF" localSheetId="4" hidden="1">[11]Market!#REF!</definedName>
    <definedName name="__123Graph_BDIFF" localSheetId="5" hidden="1">[11]Market!#REF!</definedName>
    <definedName name="__123Graph_BDIFF" localSheetId="7" hidden="1">[11]Market!#REF!</definedName>
    <definedName name="__123Graph_BDIFF" hidden="1">[11]Market!#REF!</definedName>
    <definedName name="__123Graph_BGDP" localSheetId="10" hidden="1">'[12]Quarterly Program'!#REF!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3" hidden="1">'[12]Quarterly Program'!#REF!</definedName>
    <definedName name="__123Graph_BGDP" localSheetId="17" hidden="1">'[12]Quarterly Program'!#REF!</definedName>
    <definedName name="__123Graph_BGDP" localSheetId="21" hidden="1">'[12]Quarterly Program'!#REF!</definedName>
    <definedName name="__123Graph_BGDP" localSheetId="22" hidden="1">'[12]Quarterly Program'!#REF!</definedName>
    <definedName name="__123Graph_BGDP" localSheetId="5" hidden="1">'[12]Quarterly Program'!#REF!</definedName>
    <definedName name="__123Graph_BGDP" localSheetId="7" hidden="1">'[12]Quarterly Program'!#REF!</definedName>
    <definedName name="__123Graph_BGDP" hidden="1">'[12]Quarterly Program'!#REF!</definedName>
    <definedName name="__123Graph_BLINES" localSheetId="10" hidden="1">[11]Market!#REF!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3" hidden="1">[11]Market!#REF!</definedName>
    <definedName name="__123Graph_BLINES" localSheetId="17" hidden="1">[11]Market!#REF!</definedName>
    <definedName name="__123Graph_BLINES" localSheetId="21" hidden="1">[11]Market!#REF!</definedName>
    <definedName name="__123Graph_BLINES" localSheetId="22" hidden="1">[11]Market!#REF!</definedName>
    <definedName name="__123Graph_BLINES" localSheetId="4" hidden="1">[11]Market!#REF!</definedName>
    <definedName name="__123Graph_BLINES" localSheetId="5" hidden="1">[11]Market!#REF!</definedName>
    <definedName name="__123Graph_BLINES" localSheetId="7" hidden="1">[11]Market!#REF!</definedName>
    <definedName name="__123Graph_BLINES" hidden="1">[11]Market!#REF!</definedName>
    <definedName name="__123Graph_BMONEY" localSheetId="10" hidden="1">'[12]Quarterly Program'!#REF!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3" hidden="1">'[12]Quarterly Program'!#REF!</definedName>
    <definedName name="__123Graph_BMONEY" localSheetId="17" hidden="1">'[12]Quarterly Program'!#REF!</definedName>
    <definedName name="__123Graph_BMONEY" localSheetId="21" hidden="1">'[12]Quarterly Program'!#REF!</definedName>
    <definedName name="__123Graph_BMONEY" localSheetId="22" hidden="1">'[12]Quarterly Program'!#REF!</definedName>
    <definedName name="__123Graph_BMONEY" localSheetId="5" hidden="1">'[12]Quarterly Program'!#REF!</definedName>
    <definedName name="__123Graph_BMONEY" localSheetId="7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3" hidden="1">#REF!</definedName>
    <definedName name="__123Graph_BRER" localSheetId="14" hidden="1">#REF!</definedName>
    <definedName name="__123Graph_BRER" localSheetId="17" hidden="1">#REF!</definedName>
    <definedName name="__123Graph_BRER" localSheetId="1" hidden="1">#REF!</definedName>
    <definedName name="__123Graph_BRER" localSheetId="19" hidden="1">#REF!</definedName>
    <definedName name="__123Graph_BRER" localSheetId="20" hidden="1">#REF!</definedName>
    <definedName name="__123Graph_BRER" localSheetId="21" hidden="1">#REF!</definedName>
    <definedName name="__123Graph_BRER" localSheetId="22" hidden="1">#REF!</definedName>
    <definedName name="__123Graph_BRER" localSheetId="23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7" hidden="1">#REF!</definedName>
    <definedName name="__123Graph_BRER" hidden="1">#REF!</definedName>
    <definedName name="__123Graph_C" localSheetId="10" hidden="1">[11]Market!#REF!</definedName>
    <definedName name="__123Graph_C" localSheetId="11" hidden="1">[11]Market!#REF!</definedName>
    <definedName name="__123Graph_C" localSheetId="12" hidden="1">[11]Market!#REF!</definedName>
    <definedName name="__123Graph_C" localSheetId="13" hidden="1">[11]Market!#REF!</definedName>
    <definedName name="__123Graph_C" localSheetId="14" hidden="1">[11]Market!#REF!</definedName>
    <definedName name="__123Graph_C" localSheetId="17" hidden="1">[11]Market!#REF!</definedName>
    <definedName name="__123Graph_C" localSheetId="21" hidden="1">[11]Market!#REF!</definedName>
    <definedName name="__123Graph_C" localSheetId="22" hidden="1">[11]Market!#REF!</definedName>
    <definedName name="__123Graph_C" localSheetId="4" hidden="1">[11]Market!#REF!</definedName>
    <definedName name="__123Graph_C" localSheetId="5" hidden="1">[11]Market!#REF!</definedName>
    <definedName name="__123Graph_C" localSheetId="7" hidden="1">[11]Market!#REF!</definedName>
    <definedName name="__123Graph_C" hidden="1">[11]Market!#REF!</definedName>
    <definedName name="__123Graph_CDIFF" localSheetId="10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3" hidden="1">[11]Market!#REF!</definedName>
    <definedName name="__123Graph_CDIFF" localSheetId="17" hidden="1">[11]Market!#REF!</definedName>
    <definedName name="__123Graph_CDIFF" localSheetId="21" hidden="1">[11]Market!#REF!</definedName>
    <definedName name="__123Graph_CDIFF" localSheetId="22" hidden="1">[11]Market!#REF!</definedName>
    <definedName name="__123Graph_CDIFF" localSheetId="4" hidden="1">[11]Market!#REF!</definedName>
    <definedName name="__123Graph_CDIFF" localSheetId="5" hidden="1">[11]Market!#REF!</definedName>
    <definedName name="__123Graph_CDIFF" localSheetId="7" hidden="1">[11]Market!#REF!</definedName>
    <definedName name="__123Graph_CDIFF" hidden="1">[11]Market!#REF!</definedName>
    <definedName name="__123Graph_CLINES" localSheetId="10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3" hidden="1">[11]Market!#REF!</definedName>
    <definedName name="__123Graph_CLINES" localSheetId="17" hidden="1">[11]Market!#REF!</definedName>
    <definedName name="__123Graph_CLINES" localSheetId="21" hidden="1">[11]Market!#REF!</definedName>
    <definedName name="__123Graph_CLINES" localSheetId="22" hidden="1">[11]Market!#REF!</definedName>
    <definedName name="__123Graph_CLINES" localSheetId="4" hidden="1">[11]Market!#REF!</definedName>
    <definedName name="__123Graph_CLINES" localSheetId="5" hidden="1">[11]Market!#REF!</definedName>
    <definedName name="__123Graph_CLINES" localSheetId="7" hidden="1">[11]Market!#REF!</definedName>
    <definedName name="__123Graph_CLINES" hidden="1">[11]Market!#REF!</definedName>
    <definedName name="__123Graph_CRER" localSheetId="0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3" hidden="1">#REF!</definedName>
    <definedName name="__123Graph_CRER" localSheetId="14" hidden="1">#REF!</definedName>
    <definedName name="__123Graph_CRER" localSheetId="17" hidden="1">#REF!</definedName>
    <definedName name="__123Graph_CRER" localSheetId="1" hidden="1">#REF!</definedName>
    <definedName name="__123Graph_CRER" localSheetId="19" hidden="1">#REF!</definedName>
    <definedName name="__123Graph_CRER" localSheetId="20" hidden="1">#REF!</definedName>
    <definedName name="__123Graph_CRER" localSheetId="21" hidden="1">#REF!</definedName>
    <definedName name="__123Graph_CRER" localSheetId="22" hidden="1">#REF!</definedName>
    <definedName name="__123Graph_CRER" localSheetId="23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7" hidden="1">#REF!</definedName>
    <definedName name="__123Graph_CRER" hidden="1">#REF!</definedName>
    <definedName name="__123Graph_DLINES" localSheetId="10" hidden="1">[11]Market!#REF!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3" hidden="1">[11]Market!#REF!</definedName>
    <definedName name="__123Graph_DLINES" localSheetId="14" hidden="1">[11]Market!#REF!</definedName>
    <definedName name="__123Graph_DLINES" localSheetId="17" hidden="1">[11]Market!#REF!</definedName>
    <definedName name="__123Graph_DLINES" localSheetId="21" hidden="1">[11]Market!#REF!</definedName>
    <definedName name="__123Graph_DLINES" localSheetId="22" hidden="1">[11]Market!#REF!</definedName>
    <definedName name="__123Graph_DLINES" localSheetId="4" hidden="1">[11]Market!#REF!</definedName>
    <definedName name="__123Graph_DLINES" localSheetId="5" hidden="1">[11]Market!#REF!</definedName>
    <definedName name="__123Graph_DLINES" localSheetId="7" hidden="1">[11]Market!#REF!</definedName>
    <definedName name="__123Graph_DLINES" hidden="1">[11]Market!#REF!</definedName>
    <definedName name="__123Graph_X" localSheetId="10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3" hidden="1">[11]Market!#REF!</definedName>
    <definedName name="__123Graph_X" localSheetId="17" hidden="1">[11]Market!#REF!</definedName>
    <definedName name="__123Graph_X" localSheetId="21" hidden="1">[11]Market!#REF!</definedName>
    <definedName name="__123Graph_X" localSheetId="22" hidden="1">[11]Market!#REF!</definedName>
    <definedName name="__123Graph_X" localSheetId="4" hidden="1">[11]Market!#REF!</definedName>
    <definedName name="__123Graph_X" localSheetId="5" hidden="1">[11]Market!#REF!</definedName>
    <definedName name="__123Graph_X" localSheetId="7" hidden="1">[11]Market!#REF!</definedName>
    <definedName name="__123Graph_X" hidden="1">[11]Market!#REF!</definedName>
    <definedName name="__123Graph_XDIFF" localSheetId="10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3" hidden="1">[11]Market!#REF!</definedName>
    <definedName name="__123Graph_XDIFF" localSheetId="17" hidden="1">[11]Market!#REF!</definedName>
    <definedName name="__123Graph_XDIFF" localSheetId="21" hidden="1">[11]Market!#REF!</definedName>
    <definedName name="__123Graph_XDIFF" localSheetId="22" hidden="1">[11]Market!#REF!</definedName>
    <definedName name="__123Graph_XDIFF" localSheetId="4" hidden="1">[11]Market!#REF!</definedName>
    <definedName name="__123Graph_XDIFF" localSheetId="5" hidden="1">[11]Market!#REF!</definedName>
    <definedName name="__123Graph_XDIFF" localSheetId="7" hidden="1">[11]Market!#REF!</definedName>
    <definedName name="__123Graph_XDIFF" hidden="1">[11]Market!#REF!</definedName>
    <definedName name="__123Graph_XLINES" localSheetId="10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3" hidden="1">[11]Market!#REF!</definedName>
    <definedName name="__123Graph_XLINES" localSheetId="17" hidden="1">[11]Market!#REF!</definedName>
    <definedName name="__123Graph_XLINES" localSheetId="21" hidden="1">[11]Market!#REF!</definedName>
    <definedName name="__123Graph_XLINES" localSheetId="22" hidden="1">[11]Market!#REF!</definedName>
    <definedName name="__123Graph_XLINES" localSheetId="4" hidden="1">[11]Market!#REF!</definedName>
    <definedName name="__123Graph_XLINES" localSheetId="5" hidden="1">[11]Market!#REF!</definedName>
    <definedName name="__123Graph_XLINES" localSheetId="7" hidden="1">[11]Market!#REF!</definedName>
    <definedName name="__123Graph_XLINES" hidden="1">[11]Market!#REF!</definedName>
    <definedName name="__13__123Graph_ACHART_6" localSheetId="10" hidden="1">[6]HDP!#REF!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3" hidden="1">[6]HDP!#REF!</definedName>
    <definedName name="__13__123Graph_ACHART_6" localSheetId="17" hidden="1">[6]HDP!#REF!</definedName>
    <definedName name="__13__123Graph_ACHART_6" localSheetId="21" hidden="1">[6]HDP!#REF!</definedName>
    <definedName name="__13__123Graph_ACHART_6" localSheetId="22" hidden="1">[6]HDP!#REF!</definedName>
    <definedName name="__13__123Graph_ACHART_6" localSheetId="4" hidden="1">[6]HDP!#REF!</definedName>
    <definedName name="__13__123Graph_ACHART_6" localSheetId="5" hidden="1">[6]HDP!#REF!</definedName>
    <definedName name="__13__123Graph_ACHART_6" localSheetId="7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10" hidden="1">[8]nezamestnanost!#REF!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3" hidden="1">[8]nezamestnanost!#REF!</definedName>
    <definedName name="__19__123Graph_BCHART_2" localSheetId="14" hidden="1">[8]nezamestnanost!#REF!</definedName>
    <definedName name="__19__123Graph_BCHART_2" localSheetId="17" hidden="1">[8]nezamestnanost!#REF!</definedName>
    <definedName name="__19__123Graph_BCHART_2" localSheetId="21" hidden="1">[8]nezamestnanost!#REF!</definedName>
    <definedName name="__19__123Graph_BCHART_2" localSheetId="22" hidden="1">[8]nezamestnanost!#REF!</definedName>
    <definedName name="__19__123Graph_BCHART_2" localSheetId="4" hidden="1">[8]nezamestnanost!#REF!</definedName>
    <definedName name="__19__123Graph_BCHART_2" localSheetId="5" hidden="1">[8]nezamestnanost!#REF!</definedName>
    <definedName name="__19__123Graph_BCHART_2" localSheetId="7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10" hidden="1">[8]nezamestnanost!#REF!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3" hidden="1">[8]nezamestnanost!#REF!</definedName>
    <definedName name="__23__123Graph_BCHART_2" localSheetId="14" hidden="1">[8]nezamestnanost!#REF!</definedName>
    <definedName name="__23__123Graph_BCHART_2" localSheetId="17" hidden="1">[8]nezamestnanost!#REF!</definedName>
    <definedName name="__23__123Graph_BCHART_2" localSheetId="21" hidden="1">[8]nezamestnanost!#REF!</definedName>
    <definedName name="__23__123Graph_BCHART_2" localSheetId="22" hidden="1">[8]nezamestnanost!#REF!</definedName>
    <definedName name="__23__123Graph_BCHART_2" localSheetId="4" hidden="1">[8]nezamestnanost!#REF!</definedName>
    <definedName name="__23__123Graph_BCHART_2" localSheetId="5" hidden="1">[8]nezamestnanost!#REF!</definedName>
    <definedName name="__23__123Graph_BCHART_2" localSheetId="7" hidden="1">[8]nezamestnanost!#REF!</definedName>
    <definedName name="__23__123Graph_BCHART_2" hidden="1">[8]nezamestnanost!#REF!</definedName>
    <definedName name="__23__123Graph_BCHART_6" localSheetId="10" hidden="1">[6]HDP!#REF!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3" hidden="1">[6]HDP!#REF!</definedName>
    <definedName name="__23__123Graph_BCHART_6" localSheetId="17" hidden="1">[6]HDP!#REF!</definedName>
    <definedName name="__23__123Graph_BCHART_6" localSheetId="21" hidden="1">[6]HDP!#REF!</definedName>
    <definedName name="__23__123Graph_BCHART_6" localSheetId="22" hidden="1">[6]HDP!#REF!</definedName>
    <definedName name="__23__123Graph_BCHART_6" localSheetId="4" hidden="1">[6]HDP!#REF!</definedName>
    <definedName name="__23__123Graph_BCHART_6" localSheetId="5" hidden="1">[6]HDP!#REF!</definedName>
    <definedName name="__23__123Graph_BCHART_6" localSheetId="7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10" hidden="1">[6]HDP!#REF!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3" hidden="1">[6]HDP!#REF!</definedName>
    <definedName name="__28__123Graph_BCHART_6" localSheetId="14" hidden="1">[6]HDP!#REF!</definedName>
    <definedName name="__28__123Graph_BCHART_6" localSheetId="17" hidden="1">[6]HDP!#REF!</definedName>
    <definedName name="__28__123Graph_BCHART_6" localSheetId="21" hidden="1">[6]HDP!#REF!</definedName>
    <definedName name="__28__123Graph_BCHART_6" localSheetId="22" hidden="1">[6]HDP!#REF!</definedName>
    <definedName name="__28__123Graph_BCHART_6" localSheetId="4" hidden="1">[6]HDP!#REF!</definedName>
    <definedName name="__28__123Graph_BCHART_6" localSheetId="5" hidden="1">[6]HDP!#REF!</definedName>
    <definedName name="__28__123Graph_BCHART_6" localSheetId="7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10" hidden="1">[8]nezamestnanost!#REF!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3" hidden="1">[8]nezamestnanost!#REF!</definedName>
    <definedName name="__33__123Graph_CCHART_4" localSheetId="14" hidden="1">[8]nezamestnanost!#REF!</definedName>
    <definedName name="__33__123Graph_CCHART_4" localSheetId="17" hidden="1">[8]nezamestnanost!#REF!</definedName>
    <definedName name="__33__123Graph_CCHART_4" localSheetId="21" hidden="1">[8]nezamestnanost!#REF!</definedName>
    <definedName name="__33__123Graph_CCHART_4" localSheetId="22" hidden="1">[8]nezamestnanost!#REF!</definedName>
    <definedName name="__33__123Graph_CCHART_4" localSheetId="4" hidden="1">[8]nezamestnanost!#REF!</definedName>
    <definedName name="__33__123Graph_CCHART_4" localSheetId="5" hidden="1">[8]nezamestnanost!#REF!</definedName>
    <definedName name="__33__123Graph_CCHART_4" localSheetId="7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10" hidden="1">[6]HDP!#REF!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3" hidden="1">[6]HDP!#REF!</definedName>
    <definedName name="__35__123Graph_CCHART_6" localSheetId="14" hidden="1">[6]HDP!#REF!</definedName>
    <definedName name="__35__123Graph_CCHART_6" localSheetId="17" hidden="1">[6]HDP!#REF!</definedName>
    <definedName name="__35__123Graph_CCHART_6" localSheetId="21" hidden="1">[6]HDP!#REF!</definedName>
    <definedName name="__35__123Graph_CCHART_6" localSheetId="22" hidden="1">[6]HDP!#REF!</definedName>
    <definedName name="__35__123Graph_CCHART_6" localSheetId="4" hidden="1">[6]HDP!#REF!</definedName>
    <definedName name="__35__123Graph_CCHART_6" localSheetId="5" hidden="1">[6]HDP!#REF!</definedName>
    <definedName name="__35__123Graph_CCHART_6" localSheetId="7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10" hidden="1">[8]nezamestnanost!#REF!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3" hidden="1">[8]nezamestnanost!#REF!</definedName>
    <definedName name="__39__123Graph_CCHART_4" localSheetId="14" hidden="1">[8]nezamestnanost!#REF!</definedName>
    <definedName name="__39__123Graph_CCHART_4" localSheetId="17" hidden="1">[8]nezamestnanost!#REF!</definedName>
    <definedName name="__39__123Graph_CCHART_4" localSheetId="21" hidden="1">[8]nezamestnanost!#REF!</definedName>
    <definedName name="__39__123Graph_CCHART_4" localSheetId="22" hidden="1">[8]nezamestnanost!#REF!</definedName>
    <definedName name="__39__123Graph_CCHART_4" localSheetId="4" hidden="1">[8]nezamestnanost!#REF!</definedName>
    <definedName name="__39__123Graph_CCHART_4" localSheetId="5" hidden="1">[8]nezamestnanost!#REF!</definedName>
    <definedName name="__39__123Graph_CCHART_4" localSheetId="7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10" hidden="1">[6]HDP!#REF!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3" hidden="1">[6]HDP!#REF!</definedName>
    <definedName name="__42__123Graph_CCHART_6" localSheetId="14" hidden="1">[6]HDP!#REF!</definedName>
    <definedName name="__42__123Graph_CCHART_6" localSheetId="17" hidden="1">[6]HDP!#REF!</definedName>
    <definedName name="__42__123Graph_CCHART_6" localSheetId="21" hidden="1">[6]HDP!#REF!</definedName>
    <definedName name="__42__123Graph_CCHART_6" localSheetId="22" hidden="1">[6]HDP!#REF!</definedName>
    <definedName name="__42__123Graph_CCHART_6" localSheetId="4" hidden="1">[6]HDP!#REF!</definedName>
    <definedName name="__42__123Graph_CCHART_6" localSheetId="5" hidden="1">[6]HDP!#REF!</definedName>
    <definedName name="__42__123Graph_CCHART_6" localSheetId="7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10" hidden="1">[6]HDP!#REF!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3" hidden="1">[6]HDP!#REF!</definedName>
    <definedName name="__44__123Graph_DCHART_6" localSheetId="14" hidden="1">[6]HDP!#REF!</definedName>
    <definedName name="__44__123Graph_DCHART_6" localSheetId="17" hidden="1">[6]HDP!#REF!</definedName>
    <definedName name="__44__123Graph_DCHART_6" localSheetId="21" hidden="1">[6]HDP!#REF!</definedName>
    <definedName name="__44__123Graph_DCHART_6" localSheetId="22" hidden="1">[6]HDP!#REF!</definedName>
    <definedName name="__44__123Graph_DCHART_6" localSheetId="4" hidden="1">[6]HDP!#REF!</definedName>
    <definedName name="__44__123Graph_DCHART_6" localSheetId="5" hidden="1">[6]HDP!#REF!</definedName>
    <definedName name="__44__123Graph_DCHART_6" localSheetId="7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10" hidden="1">[8]nezamestnanost!#REF!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3" hidden="1">[8]nezamestnanost!#REF!</definedName>
    <definedName name="__49__123Graph_ECHART_2" localSheetId="14" hidden="1">[8]nezamestnanost!#REF!</definedName>
    <definedName name="__49__123Graph_ECHART_2" localSheetId="17" hidden="1">[8]nezamestnanost!#REF!</definedName>
    <definedName name="__49__123Graph_ECHART_2" localSheetId="21" hidden="1">[8]nezamestnanost!#REF!</definedName>
    <definedName name="__49__123Graph_ECHART_2" localSheetId="22" hidden="1">[8]nezamestnanost!#REF!</definedName>
    <definedName name="__49__123Graph_ECHART_2" localSheetId="4" hidden="1">[8]nezamestnanost!#REF!</definedName>
    <definedName name="__49__123Graph_ECHART_2" localSheetId="5" hidden="1">[8]nezamestnanost!#REF!</definedName>
    <definedName name="__49__123Graph_ECHART_2" localSheetId="7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10" hidden="1">[6]HDP!#REF!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3" hidden="1">[6]HDP!#REF!</definedName>
    <definedName name="__52__123Graph_DCHART_6" localSheetId="14" hidden="1">[6]HDP!#REF!</definedName>
    <definedName name="__52__123Graph_DCHART_6" localSheetId="17" hidden="1">[6]HDP!#REF!</definedName>
    <definedName name="__52__123Graph_DCHART_6" localSheetId="21" hidden="1">[6]HDP!#REF!</definedName>
    <definedName name="__52__123Graph_DCHART_6" localSheetId="22" hidden="1">[6]HDP!#REF!</definedName>
    <definedName name="__52__123Graph_DCHART_6" localSheetId="4" hidden="1">[6]HDP!#REF!</definedName>
    <definedName name="__52__123Graph_DCHART_6" localSheetId="5" hidden="1">[6]HDP!#REF!</definedName>
    <definedName name="__52__123Graph_DCHART_6" localSheetId="7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10" hidden="1">[8]nezamestnanost!#REF!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3" hidden="1">[8]nezamestnanost!#REF!</definedName>
    <definedName name="__54__123Graph_FCHART_2" localSheetId="14" hidden="1">[8]nezamestnanost!#REF!</definedName>
    <definedName name="__54__123Graph_FCHART_2" localSheetId="17" hidden="1">[8]nezamestnanost!#REF!</definedName>
    <definedName name="__54__123Graph_FCHART_2" localSheetId="21" hidden="1">[8]nezamestnanost!#REF!</definedName>
    <definedName name="__54__123Graph_FCHART_2" localSheetId="22" hidden="1">[8]nezamestnanost!#REF!</definedName>
    <definedName name="__54__123Graph_FCHART_2" localSheetId="4" hidden="1">[8]nezamestnanost!#REF!</definedName>
    <definedName name="__54__123Graph_FCHART_2" localSheetId="5" hidden="1">[8]nezamestnanost!#REF!</definedName>
    <definedName name="__54__123Graph_FCHART_2" localSheetId="7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10" hidden="1">[8]nezamestnanost!#REF!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3" hidden="1">[8]nezamestnanost!#REF!</definedName>
    <definedName name="__58__123Graph_ECHART_2" localSheetId="14" hidden="1">[8]nezamestnanost!#REF!</definedName>
    <definedName name="__58__123Graph_ECHART_2" localSheetId="17" hidden="1">[8]nezamestnanost!#REF!</definedName>
    <definedName name="__58__123Graph_ECHART_2" localSheetId="21" hidden="1">[8]nezamestnanost!#REF!</definedName>
    <definedName name="__58__123Graph_ECHART_2" localSheetId="22" hidden="1">[8]nezamestnanost!#REF!</definedName>
    <definedName name="__58__123Graph_ECHART_2" localSheetId="4" hidden="1">[8]nezamestnanost!#REF!</definedName>
    <definedName name="__58__123Graph_ECHART_2" localSheetId="5" hidden="1">[8]nezamestnanost!#REF!</definedName>
    <definedName name="__58__123Graph_ECHART_2" localSheetId="7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10" hidden="1">[8]nezamestnanost!#REF!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3" hidden="1">[8]nezamestnanost!#REF!</definedName>
    <definedName name="__6__123Graph_ACHART_2" localSheetId="14" hidden="1">[8]nezamestnanost!#REF!</definedName>
    <definedName name="__6__123Graph_ACHART_2" localSheetId="17" hidden="1">[8]nezamestnanost!#REF!</definedName>
    <definedName name="__6__123Graph_ACHART_2" localSheetId="21" hidden="1">[8]nezamestnanost!#REF!</definedName>
    <definedName name="__6__123Graph_ACHART_2" localSheetId="22" hidden="1">[8]nezamestnanost!#REF!</definedName>
    <definedName name="__6__123Graph_ACHART_2" localSheetId="4" hidden="1">[8]nezamestnanost!#REF!</definedName>
    <definedName name="__6__123Graph_ACHART_2" localSheetId="5" hidden="1">[8]nezamestnanost!#REF!</definedName>
    <definedName name="__6__123Graph_ACHART_2" localSheetId="7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17" hidden="1">#REF!</definedName>
    <definedName name="__62__123Graph_XCHART_4" localSheetId="1" hidden="1">#REF!</definedName>
    <definedName name="__62__123Graph_XCHART_4" localSheetId="19" hidden="1">#REF!</definedName>
    <definedName name="__62__123Graph_XCHART_4" localSheetId="20" hidden="1">#REF!</definedName>
    <definedName name="__62__123Graph_XCHART_4" localSheetId="21" hidden="1">#REF!</definedName>
    <definedName name="__62__123Graph_XCHART_4" localSheetId="22" hidden="1">#REF!</definedName>
    <definedName name="__62__123Graph_XCHART_4" localSheetId="23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7" hidden="1">#REF!</definedName>
    <definedName name="__62__123Graph_XCHART_4" hidden="1">#REF!</definedName>
    <definedName name="__63__123Graph_XCHART_5" hidden="1">[5]C!$G$121:$G$138</definedName>
    <definedName name="__64__123Graph_FCHART_2" localSheetId="10" hidden="1">[8]nezamestnanost!#REF!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3" hidden="1">[8]nezamestnanost!#REF!</definedName>
    <definedName name="__64__123Graph_FCHART_2" localSheetId="14" hidden="1">[8]nezamestnanost!#REF!</definedName>
    <definedName name="__64__123Graph_FCHART_2" localSheetId="17" hidden="1">[8]nezamestnanost!#REF!</definedName>
    <definedName name="__64__123Graph_FCHART_2" localSheetId="21" hidden="1">[8]nezamestnanost!#REF!</definedName>
    <definedName name="__64__123Graph_FCHART_2" localSheetId="22" hidden="1">[8]nezamestnanost!#REF!</definedName>
    <definedName name="__64__123Graph_FCHART_2" localSheetId="4" hidden="1">[8]nezamestnanost!#REF!</definedName>
    <definedName name="__64__123Graph_FCHART_2" localSheetId="5" hidden="1">[8]nezamestnanost!#REF!</definedName>
    <definedName name="__64__123Graph_FCHART_2" localSheetId="7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10" hidden="1">[8]nezamestnanost!#REF!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3" hidden="1">[8]nezamestnanost!#REF!</definedName>
    <definedName name="__7__123Graph_ACHART_2" localSheetId="14" hidden="1">[8]nezamestnanost!#REF!</definedName>
    <definedName name="__7__123Graph_ACHART_2" localSheetId="17" hidden="1">[8]nezamestnanost!#REF!</definedName>
    <definedName name="__7__123Graph_ACHART_2" localSheetId="21" hidden="1">[8]nezamestnanost!#REF!</definedName>
    <definedName name="__7__123Graph_ACHART_2" localSheetId="22" hidden="1">[8]nezamestnanost!#REF!</definedName>
    <definedName name="__7__123Graph_ACHART_2" localSheetId="4" hidden="1">[8]nezamestnanost!#REF!</definedName>
    <definedName name="__7__123Graph_ACHART_2" localSheetId="5" hidden="1">[8]nezamestnanost!#REF!</definedName>
    <definedName name="__7__123Graph_ACHART_2" localSheetId="7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17" hidden="1">#REF!</definedName>
    <definedName name="__72__123Graph_XCHART_4" localSheetId="1" hidden="1">#REF!</definedName>
    <definedName name="__72__123Graph_XCHART_4" localSheetId="19" hidden="1">#REF!</definedName>
    <definedName name="__72__123Graph_XCHART_4" localSheetId="20" hidden="1">#REF!</definedName>
    <definedName name="__72__123Graph_XCHART_4" localSheetId="21" hidden="1">#REF!</definedName>
    <definedName name="__72__123Graph_XCHART_4" localSheetId="22" hidden="1">#REF!</definedName>
    <definedName name="__72__123Graph_XCHART_4" localSheetId="23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7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10" hidden="1">[8]nezamestnanost!#REF!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3" hidden="1">[8]nezamestnanost!#REF!</definedName>
    <definedName name="__8__123Graph_ACHART_4" localSheetId="14" hidden="1">[8]nezamestnanost!#REF!</definedName>
    <definedName name="__8__123Graph_ACHART_4" localSheetId="17" hidden="1">[8]nezamestnanost!#REF!</definedName>
    <definedName name="__8__123Graph_ACHART_4" localSheetId="21" hidden="1">[8]nezamestnanost!#REF!</definedName>
    <definedName name="__8__123Graph_ACHART_4" localSheetId="22" hidden="1">[8]nezamestnanost!#REF!</definedName>
    <definedName name="__8__123Graph_ACHART_4" localSheetId="4" hidden="1">[8]nezamestnanost!#REF!</definedName>
    <definedName name="__8__123Graph_ACHART_4" localSheetId="5" hidden="1">[8]nezamestnanost!#REF!</definedName>
    <definedName name="__8__123Graph_ACHART_4" localSheetId="7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6" hidden="1">{#N/A,#N/A,FALSE,"CB";#N/A,#N/A,FALSE,"CMB";#N/A,#N/A,FALSE,"NBFI"}</definedName>
    <definedName name="__as1" localSheetId="17" hidden="1">{#N/A,#N/A,FALSE,"CB";#N/A,#N/A,FALSE,"CMB";#N/A,#N/A,FALSE,"NBFI"}</definedName>
    <definedName name="__as1" localSheetId="18" hidden="1">{#N/A,#N/A,FALSE,"CB";#N/A,#N/A,FALSE,"CMB";#N/A,#N/A,FALSE,"NBFI"}</definedName>
    <definedName name="__as1" localSheetId="1" hidden="1">{#N/A,#N/A,FALSE,"CB";#N/A,#N/A,FALSE,"CMB";#N/A,#N/A,FALSE,"NBFI"}</definedName>
    <definedName name="__as1" localSheetId="19" hidden="1">{#N/A,#N/A,FALSE,"CB";#N/A,#N/A,FALSE,"CMB";#N/A,#N/A,FALSE,"NBFI"}</definedName>
    <definedName name="__as1" localSheetId="20" hidden="1">{#N/A,#N/A,FALSE,"CB";#N/A,#N/A,FALSE,"CMB";#N/A,#N/A,FALSE,"NBFI"}</definedName>
    <definedName name="__as1" localSheetId="21" hidden="1">{#N/A,#N/A,FALSE,"CB";#N/A,#N/A,FALSE,"CMB";#N/A,#N/A,FALSE,"NBFI"}</definedName>
    <definedName name="__as1" localSheetId="22" hidden="1">{#N/A,#N/A,FALSE,"CB";#N/A,#N/A,FALSE,"CMB";#N/A,#N/A,FALSE,"NBFI"}</definedName>
    <definedName name="__as1" localSheetId="2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6" hidden="1">{"'előző év december'!$A$2:$CP$214"}</definedName>
    <definedName name="__bn1" localSheetId="17" hidden="1">{"'előző év december'!$A$2:$CP$214"}</definedName>
    <definedName name="__bn1" localSheetId="18" hidden="1">{"'előző év december'!$A$2:$CP$214"}</definedName>
    <definedName name="__bn1" localSheetId="1" hidden="1">{"'előző év december'!$A$2:$CP$214"}</definedName>
    <definedName name="__bn1" localSheetId="19" hidden="1">{"'előző év december'!$A$2:$CP$214"}</definedName>
    <definedName name="__bn1" localSheetId="20" hidden="1">{"'előző év december'!$A$2:$CP$214"}</definedName>
    <definedName name="__bn1" localSheetId="21" hidden="1">{"'előző év december'!$A$2:$CP$214"}</definedName>
    <definedName name="__bn1" localSheetId="22" hidden="1">{"'előző év december'!$A$2:$CP$214"}</definedName>
    <definedName name="__bn1" localSheetId="23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6" hidden="1">{"'előző év december'!$A$2:$CP$214"}</definedName>
    <definedName name="__cp1" localSheetId="17" hidden="1">{"'előző év december'!$A$2:$CP$214"}</definedName>
    <definedName name="__cp1" localSheetId="18" hidden="1">{"'előző év december'!$A$2:$CP$214"}</definedName>
    <definedName name="__cp1" localSheetId="1" hidden="1">{"'előző év december'!$A$2:$CP$214"}</definedName>
    <definedName name="__cp1" localSheetId="19" hidden="1">{"'előző év december'!$A$2:$CP$214"}</definedName>
    <definedName name="__cp1" localSheetId="20" hidden="1">{"'előző év december'!$A$2:$CP$214"}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23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6" hidden="1">{"'előző év december'!$A$2:$CP$214"}</definedName>
    <definedName name="__cp10" localSheetId="17" hidden="1">{"'előző év december'!$A$2:$CP$214"}</definedName>
    <definedName name="__cp10" localSheetId="18" hidden="1">{"'előző év december'!$A$2:$CP$214"}</definedName>
    <definedName name="__cp10" localSheetId="1" hidden="1">{"'előző év december'!$A$2:$CP$214"}</definedName>
    <definedName name="__cp10" localSheetId="19" hidden="1">{"'előző év december'!$A$2:$CP$214"}</definedName>
    <definedName name="__cp10" localSheetId="20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23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6" hidden="1">{"'előző év december'!$A$2:$CP$214"}</definedName>
    <definedName name="__cp11" localSheetId="17" hidden="1">{"'előző év december'!$A$2:$CP$214"}</definedName>
    <definedName name="__cp11" localSheetId="18" hidden="1">{"'előző év december'!$A$2:$CP$214"}</definedName>
    <definedName name="__cp11" localSheetId="1" hidden="1">{"'előző év december'!$A$2:$CP$214"}</definedName>
    <definedName name="__cp11" localSheetId="19" hidden="1">{"'előző év december'!$A$2:$CP$214"}</definedName>
    <definedName name="__cp11" localSheetId="2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23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6" hidden="1">{"'előző év december'!$A$2:$CP$214"}</definedName>
    <definedName name="__cp2" localSheetId="17" hidden="1">{"'előző év december'!$A$2:$CP$214"}</definedName>
    <definedName name="__cp2" localSheetId="18" hidden="1">{"'előző év december'!$A$2:$CP$214"}</definedName>
    <definedName name="__cp2" localSheetId="1" hidden="1">{"'előző év december'!$A$2:$CP$214"}</definedName>
    <definedName name="__cp2" localSheetId="19" hidden="1">{"'előző év december'!$A$2:$CP$214"}</definedName>
    <definedName name="__cp2" localSheetId="20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23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6" hidden="1">{"'előző év december'!$A$2:$CP$214"}</definedName>
    <definedName name="__cp3" localSheetId="17" hidden="1">{"'előző év december'!$A$2:$CP$214"}</definedName>
    <definedName name="__cp3" localSheetId="18" hidden="1">{"'előző év december'!$A$2:$CP$214"}</definedName>
    <definedName name="__cp3" localSheetId="1" hidden="1">{"'előző év december'!$A$2:$CP$214"}</definedName>
    <definedName name="__cp3" localSheetId="19" hidden="1">{"'előző év december'!$A$2:$CP$214"}</definedName>
    <definedName name="__cp3" localSheetId="20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23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6" hidden="1">{"'előző év december'!$A$2:$CP$214"}</definedName>
    <definedName name="__cp4" localSheetId="17" hidden="1">{"'előző év december'!$A$2:$CP$214"}</definedName>
    <definedName name="__cp4" localSheetId="18" hidden="1">{"'előző év december'!$A$2:$CP$214"}</definedName>
    <definedName name="__cp4" localSheetId="1" hidden="1">{"'előző év december'!$A$2:$CP$214"}</definedName>
    <definedName name="__cp4" localSheetId="19" hidden="1">{"'előző év december'!$A$2:$CP$214"}</definedName>
    <definedName name="__cp4" localSheetId="20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23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6" hidden="1">{"'előző év december'!$A$2:$CP$214"}</definedName>
    <definedName name="__cp5" localSheetId="17" hidden="1">{"'előző év december'!$A$2:$CP$214"}</definedName>
    <definedName name="__cp5" localSheetId="18" hidden="1">{"'előző év december'!$A$2:$CP$214"}</definedName>
    <definedName name="__cp5" localSheetId="1" hidden="1">{"'előző év december'!$A$2:$CP$214"}</definedName>
    <definedName name="__cp5" localSheetId="19" hidden="1">{"'előző év december'!$A$2:$CP$214"}</definedName>
    <definedName name="__cp5" localSheetId="20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23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6" hidden="1">{"'előző év december'!$A$2:$CP$214"}</definedName>
    <definedName name="__cp6" localSheetId="17" hidden="1">{"'előző év december'!$A$2:$CP$214"}</definedName>
    <definedName name="__cp6" localSheetId="18" hidden="1">{"'előző év december'!$A$2:$CP$214"}</definedName>
    <definedName name="__cp6" localSheetId="1" hidden="1">{"'előző év december'!$A$2:$CP$214"}</definedName>
    <definedName name="__cp6" localSheetId="19" hidden="1">{"'előző év december'!$A$2:$CP$214"}</definedName>
    <definedName name="__cp6" localSheetId="20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23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6" hidden="1">{"'előző év december'!$A$2:$CP$214"}</definedName>
    <definedName name="__cp7" localSheetId="17" hidden="1">{"'előző év december'!$A$2:$CP$214"}</definedName>
    <definedName name="__cp7" localSheetId="18" hidden="1">{"'előző év december'!$A$2:$CP$214"}</definedName>
    <definedName name="__cp7" localSheetId="1" hidden="1">{"'előző év december'!$A$2:$CP$214"}</definedName>
    <definedName name="__cp7" localSheetId="19" hidden="1">{"'előző év december'!$A$2:$CP$214"}</definedName>
    <definedName name="__cp7" localSheetId="20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23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6" hidden="1">{"'előző év december'!$A$2:$CP$214"}</definedName>
    <definedName name="__cp8" localSheetId="17" hidden="1">{"'előző év december'!$A$2:$CP$214"}</definedName>
    <definedName name="__cp8" localSheetId="18" hidden="1">{"'előző év december'!$A$2:$CP$214"}</definedName>
    <definedName name="__cp8" localSheetId="1" hidden="1">{"'előző év december'!$A$2:$CP$214"}</definedName>
    <definedName name="__cp8" localSheetId="19" hidden="1">{"'előző év december'!$A$2:$CP$214"}</definedName>
    <definedName name="__cp8" localSheetId="20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23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6" hidden="1">{"'előző év december'!$A$2:$CP$214"}</definedName>
    <definedName name="__cp9" localSheetId="17" hidden="1">{"'előző év december'!$A$2:$CP$214"}</definedName>
    <definedName name="__cp9" localSheetId="18" hidden="1">{"'előző év december'!$A$2:$CP$214"}</definedName>
    <definedName name="__cp9" localSheetId="1" hidden="1">{"'előző év december'!$A$2:$CP$214"}</definedName>
    <definedName name="__cp9" localSheetId="19" hidden="1">{"'előző év december'!$A$2:$CP$214"}</definedName>
    <definedName name="__cp9" localSheetId="20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23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6" hidden="1">{"'előző év december'!$A$2:$CP$214"}</definedName>
    <definedName name="__cpr2" localSheetId="17" hidden="1">{"'előző év december'!$A$2:$CP$214"}</definedName>
    <definedName name="__cpr2" localSheetId="18" hidden="1">{"'előző év december'!$A$2:$CP$214"}</definedName>
    <definedName name="__cpr2" localSheetId="1" hidden="1">{"'előző év december'!$A$2:$CP$214"}</definedName>
    <definedName name="__cpr2" localSheetId="19" hidden="1">{"'előző év december'!$A$2:$CP$214"}</definedName>
    <definedName name="__cpr2" localSheetId="20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23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6" hidden="1">{"'előző év december'!$A$2:$CP$214"}</definedName>
    <definedName name="__cpr3" localSheetId="17" hidden="1">{"'előző év december'!$A$2:$CP$214"}</definedName>
    <definedName name="__cpr3" localSheetId="18" hidden="1">{"'előző év december'!$A$2:$CP$214"}</definedName>
    <definedName name="__cpr3" localSheetId="1" hidden="1">{"'előző év december'!$A$2:$CP$214"}</definedName>
    <definedName name="__cpr3" localSheetId="19" hidden="1">{"'előző év december'!$A$2:$CP$214"}</definedName>
    <definedName name="__cpr3" localSheetId="20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23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6" hidden="1">{"'előző év december'!$A$2:$CP$214"}</definedName>
    <definedName name="__cpr4" localSheetId="17" hidden="1">{"'előző év december'!$A$2:$CP$214"}</definedName>
    <definedName name="__cpr4" localSheetId="18" hidden="1">{"'előző év december'!$A$2:$CP$214"}</definedName>
    <definedName name="__cpr4" localSheetId="1" hidden="1">{"'előző év december'!$A$2:$CP$214"}</definedName>
    <definedName name="__cpr4" localSheetId="19" hidden="1">{"'előző év december'!$A$2:$CP$214"}</definedName>
    <definedName name="__cpr4" localSheetId="20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23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10" hidden="1">[8]nezamestnanost!#REF!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3" hidden="1">[8]nezamestnanost!#REF!</definedName>
    <definedName name="_10__123Graph_ACHART_4" localSheetId="14" hidden="1">[8]nezamestnanost!#REF!</definedName>
    <definedName name="_10__123Graph_ACHART_4" localSheetId="17" hidden="1">[8]nezamestnanost!#REF!</definedName>
    <definedName name="_10__123Graph_ACHART_4" localSheetId="21" hidden="1">[8]nezamestnanost!#REF!</definedName>
    <definedName name="_10__123Graph_ACHART_4" localSheetId="22" hidden="1">[8]nezamestnanost!#REF!</definedName>
    <definedName name="_10__123Graph_ACHART_4" localSheetId="4" hidden="1">[8]nezamestnanost!#REF!</definedName>
    <definedName name="_10__123Graph_ACHART_4" localSheetId="5" hidden="1">[8]nezamestnanost!#REF!</definedName>
    <definedName name="_10__123Graph_ACHART_4" localSheetId="7" hidden="1">[8]nezamestnanost!#REF!</definedName>
    <definedName name="_10__123Graph_ACHART_4" hidden="1">[8]nezamestnanost!#REF!</definedName>
    <definedName name="_10__123Graph_ACHART_6" localSheetId="10" hidden="1">[6]HDP!#REF!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3" hidden="1">[6]HDP!#REF!</definedName>
    <definedName name="_10__123Graph_ACHART_6" localSheetId="17" hidden="1">[6]HDP!#REF!</definedName>
    <definedName name="_10__123Graph_ACHART_6" localSheetId="21" hidden="1">[6]HDP!#REF!</definedName>
    <definedName name="_10__123Graph_ACHART_6" localSheetId="22" hidden="1">[6]HDP!#REF!</definedName>
    <definedName name="_10__123Graph_ACHART_6" localSheetId="4" hidden="1">[6]HDP!#REF!</definedName>
    <definedName name="_10__123Graph_ACHART_6" localSheetId="5" hidden="1">[6]HDP!#REF!</definedName>
    <definedName name="_10__123Graph_ACHART_6" localSheetId="7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10" hidden="1">[6]HDP!#REF!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3" hidden="1">[6]HDP!#REF!</definedName>
    <definedName name="_13__123Graph_ACHART_6" localSheetId="14" hidden="1">[6]HDP!#REF!</definedName>
    <definedName name="_13__123Graph_ACHART_6" localSheetId="17" hidden="1">[6]HDP!#REF!</definedName>
    <definedName name="_13__123Graph_ACHART_6" localSheetId="21" hidden="1">[6]HDP!#REF!</definedName>
    <definedName name="_13__123Graph_ACHART_6" localSheetId="22" hidden="1">[6]HDP!#REF!</definedName>
    <definedName name="_13__123Graph_ACHART_6" localSheetId="4" hidden="1">[6]HDP!#REF!</definedName>
    <definedName name="_13__123Graph_ACHART_6" localSheetId="5" hidden="1">[6]HDP!#REF!</definedName>
    <definedName name="_13__123Graph_ACHART_6" localSheetId="7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10" hidden="1">[8]nezamestnanost!#REF!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3" hidden="1">[8]nezamestnanost!#REF!</definedName>
    <definedName name="_14__123Graph_ACHART_4" localSheetId="14" hidden="1">[8]nezamestnanost!#REF!</definedName>
    <definedName name="_14__123Graph_ACHART_4" localSheetId="17" hidden="1">[8]nezamestnanost!#REF!</definedName>
    <definedName name="_14__123Graph_ACHART_4" localSheetId="21" hidden="1">[8]nezamestnanost!#REF!</definedName>
    <definedName name="_14__123Graph_ACHART_4" localSheetId="22" hidden="1">[8]nezamestnanost!#REF!</definedName>
    <definedName name="_14__123Graph_ACHART_4" localSheetId="4" hidden="1">[8]nezamestnanost!#REF!</definedName>
    <definedName name="_14__123Graph_ACHART_4" localSheetId="5" hidden="1">[8]nezamestnanost!#REF!</definedName>
    <definedName name="_14__123Graph_ACHART_4" localSheetId="7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10" hidden="1">[6]HDP!#REF!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3" hidden="1">[6]HDP!#REF!</definedName>
    <definedName name="_19__123Graph_ACHART_6" localSheetId="14" hidden="1">[6]HDP!#REF!</definedName>
    <definedName name="_19__123Graph_ACHART_6" localSheetId="17" hidden="1">[6]HDP!#REF!</definedName>
    <definedName name="_19__123Graph_ACHART_6" localSheetId="21" hidden="1">[6]HDP!#REF!</definedName>
    <definedName name="_19__123Graph_ACHART_6" localSheetId="22" hidden="1">[6]HDP!#REF!</definedName>
    <definedName name="_19__123Graph_ACHART_6" localSheetId="4" hidden="1">[6]HDP!#REF!</definedName>
    <definedName name="_19__123Graph_ACHART_6" localSheetId="5" hidden="1">[6]HDP!#REF!</definedName>
    <definedName name="_19__123Graph_ACHART_6" localSheetId="7" hidden="1">[6]HDP!#REF!</definedName>
    <definedName name="_19__123Graph_ACHART_6" hidden="1">[6]HDP!#REF!</definedName>
    <definedName name="_19__123Graph_BCHART_11" hidden="1">[3]A!$K$6:$K$47</definedName>
    <definedName name="_19__123Graph_BCHART_2" localSheetId="10" hidden="1">[8]nezamestnanost!#REF!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3" hidden="1">[8]nezamestnanost!#REF!</definedName>
    <definedName name="_19__123Graph_BCHART_2" localSheetId="14" hidden="1">[8]nezamestnanost!#REF!</definedName>
    <definedName name="_19__123Graph_BCHART_2" localSheetId="17" hidden="1">[8]nezamestnanost!#REF!</definedName>
    <definedName name="_19__123Graph_BCHART_2" localSheetId="21" hidden="1">[8]nezamestnanost!#REF!</definedName>
    <definedName name="_19__123Graph_BCHART_2" localSheetId="22" hidden="1">[8]nezamestnanost!#REF!</definedName>
    <definedName name="_19__123Graph_BCHART_2" localSheetId="4" hidden="1">[8]nezamestnanost!#REF!</definedName>
    <definedName name="_19__123Graph_BCHART_2" localSheetId="5" hidden="1">[8]nezamestnanost!#REF!</definedName>
    <definedName name="_19__123Graph_BCHART_2" localSheetId="7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10" hidden="1">[8]nezamestnanost!#REF!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3" hidden="1">[8]nezamestnanost!#REF!</definedName>
    <definedName name="_23__123Graph_BCHART_2" localSheetId="14" hidden="1">[8]nezamestnanost!#REF!</definedName>
    <definedName name="_23__123Graph_BCHART_2" localSheetId="17" hidden="1">[8]nezamestnanost!#REF!</definedName>
    <definedName name="_23__123Graph_BCHART_2" localSheetId="21" hidden="1">[8]nezamestnanost!#REF!</definedName>
    <definedName name="_23__123Graph_BCHART_2" localSheetId="22" hidden="1">[8]nezamestnanost!#REF!</definedName>
    <definedName name="_23__123Graph_BCHART_2" localSheetId="4" hidden="1">[8]nezamestnanost!#REF!</definedName>
    <definedName name="_23__123Graph_BCHART_2" localSheetId="5" hidden="1">[8]nezamestnanost!#REF!</definedName>
    <definedName name="_23__123Graph_BCHART_2" localSheetId="7" hidden="1">[8]nezamestnanost!#REF!</definedName>
    <definedName name="_23__123Graph_BCHART_2" hidden="1">[8]nezamestnanost!#REF!</definedName>
    <definedName name="_23__123Graph_BCHART_6" localSheetId="10" hidden="1">[6]HDP!#REF!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3" hidden="1">[6]HDP!#REF!</definedName>
    <definedName name="_23__123Graph_BCHART_6" localSheetId="17" hidden="1">[6]HDP!#REF!</definedName>
    <definedName name="_23__123Graph_BCHART_6" localSheetId="21" hidden="1">[6]HDP!#REF!</definedName>
    <definedName name="_23__123Graph_BCHART_6" localSheetId="22" hidden="1">[6]HDP!#REF!</definedName>
    <definedName name="_23__123Graph_BCHART_6" localSheetId="4" hidden="1">[6]HDP!#REF!</definedName>
    <definedName name="_23__123Graph_BCHART_6" localSheetId="5" hidden="1">[6]HDP!#REF!</definedName>
    <definedName name="_23__123Graph_BCHART_6" localSheetId="7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10" hidden="1">[6]HDP!#REF!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3" hidden="1">[6]HDP!#REF!</definedName>
    <definedName name="_28__123Graph_BCHART_6" localSheetId="14" hidden="1">[6]HDP!#REF!</definedName>
    <definedName name="_28__123Graph_BCHART_6" localSheetId="17" hidden="1">[6]HDP!#REF!</definedName>
    <definedName name="_28__123Graph_BCHART_6" localSheetId="21" hidden="1">[6]HDP!#REF!</definedName>
    <definedName name="_28__123Graph_BCHART_6" localSheetId="22" hidden="1">[6]HDP!#REF!</definedName>
    <definedName name="_28__123Graph_BCHART_6" localSheetId="4" hidden="1">[6]HDP!#REF!</definedName>
    <definedName name="_28__123Graph_BCHART_6" localSheetId="5" hidden="1">[6]HDP!#REF!</definedName>
    <definedName name="_28__123Graph_BCHART_6" localSheetId="7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10" hidden="1">[8]nezamestnanost!#REF!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3" hidden="1">[8]nezamestnanost!#REF!</definedName>
    <definedName name="_31__123Graph_BCHART_2" localSheetId="14" hidden="1">[8]nezamestnanost!#REF!</definedName>
    <definedName name="_31__123Graph_BCHART_2" localSheetId="17" hidden="1">[8]nezamestnanost!#REF!</definedName>
    <definedName name="_31__123Graph_BCHART_2" localSheetId="21" hidden="1">[8]nezamestnanost!#REF!</definedName>
    <definedName name="_31__123Graph_BCHART_2" localSheetId="22" hidden="1">[8]nezamestnanost!#REF!</definedName>
    <definedName name="_31__123Graph_BCHART_2" localSheetId="4" hidden="1">[8]nezamestnanost!#REF!</definedName>
    <definedName name="_31__123Graph_BCHART_2" localSheetId="5" hidden="1">[8]nezamestnanost!#REF!</definedName>
    <definedName name="_31__123Graph_BCHART_2" localSheetId="7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10" hidden="1">[8]nezamestnanost!#REF!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3" hidden="1">[8]nezamestnanost!#REF!</definedName>
    <definedName name="_33__123Graph_CCHART_4" localSheetId="14" hidden="1">[8]nezamestnanost!#REF!</definedName>
    <definedName name="_33__123Graph_CCHART_4" localSheetId="17" hidden="1">[8]nezamestnanost!#REF!</definedName>
    <definedName name="_33__123Graph_CCHART_4" localSheetId="21" hidden="1">[8]nezamestnanost!#REF!</definedName>
    <definedName name="_33__123Graph_CCHART_4" localSheetId="22" hidden="1">[8]nezamestnanost!#REF!</definedName>
    <definedName name="_33__123Graph_CCHART_4" localSheetId="4" hidden="1">[8]nezamestnanost!#REF!</definedName>
    <definedName name="_33__123Graph_CCHART_4" localSheetId="5" hidden="1">[8]nezamestnanost!#REF!</definedName>
    <definedName name="_33__123Graph_CCHART_4" localSheetId="7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10" hidden="1">[6]HDP!#REF!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3" hidden="1">[6]HDP!#REF!</definedName>
    <definedName name="_35__123Graph_CCHART_6" localSheetId="14" hidden="1">[6]HDP!#REF!</definedName>
    <definedName name="_35__123Graph_CCHART_6" localSheetId="17" hidden="1">[6]HDP!#REF!</definedName>
    <definedName name="_35__123Graph_CCHART_6" localSheetId="21" hidden="1">[6]HDP!#REF!</definedName>
    <definedName name="_35__123Graph_CCHART_6" localSheetId="22" hidden="1">[6]HDP!#REF!</definedName>
    <definedName name="_35__123Graph_CCHART_6" localSheetId="4" hidden="1">[6]HDP!#REF!</definedName>
    <definedName name="_35__123Graph_CCHART_6" localSheetId="5" hidden="1">[6]HDP!#REF!</definedName>
    <definedName name="_35__123Graph_CCHART_6" localSheetId="7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10" hidden="1">[6]HDP!#REF!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3" hidden="1">[6]HDP!#REF!</definedName>
    <definedName name="_38__123Graph_BCHART_6" localSheetId="14" hidden="1">[6]HDP!#REF!</definedName>
    <definedName name="_38__123Graph_BCHART_6" localSheetId="17" hidden="1">[6]HDP!#REF!</definedName>
    <definedName name="_38__123Graph_BCHART_6" localSheetId="21" hidden="1">[6]HDP!#REF!</definedName>
    <definedName name="_38__123Graph_BCHART_6" localSheetId="22" hidden="1">[6]HDP!#REF!</definedName>
    <definedName name="_38__123Graph_BCHART_6" localSheetId="4" hidden="1">[6]HDP!#REF!</definedName>
    <definedName name="_38__123Graph_BCHART_6" localSheetId="5" hidden="1">[6]HDP!#REF!</definedName>
    <definedName name="_38__123Graph_BCHART_6" localSheetId="7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10" hidden="1">[8]nezamestnanost!#REF!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3" hidden="1">[8]nezamestnanost!#REF!</definedName>
    <definedName name="_39__123Graph_CCHART_4" localSheetId="14" hidden="1">[8]nezamestnanost!#REF!</definedName>
    <definedName name="_39__123Graph_CCHART_4" localSheetId="17" hidden="1">[8]nezamestnanost!#REF!</definedName>
    <definedName name="_39__123Graph_CCHART_4" localSheetId="21" hidden="1">[8]nezamestnanost!#REF!</definedName>
    <definedName name="_39__123Graph_CCHART_4" localSheetId="22" hidden="1">[8]nezamestnanost!#REF!</definedName>
    <definedName name="_39__123Graph_CCHART_4" localSheetId="4" hidden="1">[8]nezamestnanost!#REF!</definedName>
    <definedName name="_39__123Graph_CCHART_4" localSheetId="5" hidden="1">[8]nezamestnanost!#REF!</definedName>
    <definedName name="_39__123Graph_CCHART_4" localSheetId="7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10" hidden="1">[6]HDP!#REF!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3" hidden="1">[6]HDP!#REF!</definedName>
    <definedName name="_42__123Graph_CCHART_6" localSheetId="14" hidden="1">[6]HDP!#REF!</definedName>
    <definedName name="_42__123Graph_CCHART_6" localSheetId="17" hidden="1">[6]HDP!#REF!</definedName>
    <definedName name="_42__123Graph_CCHART_6" localSheetId="21" hidden="1">[6]HDP!#REF!</definedName>
    <definedName name="_42__123Graph_CCHART_6" localSheetId="22" hidden="1">[6]HDP!#REF!</definedName>
    <definedName name="_42__123Graph_CCHART_6" localSheetId="4" hidden="1">[6]HDP!#REF!</definedName>
    <definedName name="_42__123Graph_CCHART_6" localSheetId="5" hidden="1">[6]HDP!#REF!</definedName>
    <definedName name="_42__123Graph_CCHART_6" localSheetId="7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10" hidden="1">[6]HDP!#REF!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3" hidden="1">[6]HDP!#REF!</definedName>
    <definedName name="_44__123Graph_DCHART_6" localSheetId="14" hidden="1">[6]HDP!#REF!</definedName>
    <definedName name="_44__123Graph_DCHART_6" localSheetId="17" hidden="1">[6]HDP!#REF!</definedName>
    <definedName name="_44__123Graph_DCHART_6" localSheetId="21" hidden="1">[6]HDP!#REF!</definedName>
    <definedName name="_44__123Graph_DCHART_6" localSheetId="22" hidden="1">[6]HDP!#REF!</definedName>
    <definedName name="_44__123Graph_DCHART_6" localSheetId="4" hidden="1">[6]HDP!#REF!</definedName>
    <definedName name="_44__123Graph_DCHART_6" localSheetId="5" hidden="1">[6]HDP!#REF!</definedName>
    <definedName name="_44__123Graph_DCHART_6" localSheetId="7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10" hidden="1">[8]nezamestnanost!#REF!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3" hidden="1">[8]nezamestnanost!#REF!</definedName>
    <definedName name="_49__123Graph_ECHART_2" localSheetId="14" hidden="1">[8]nezamestnanost!#REF!</definedName>
    <definedName name="_49__123Graph_ECHART_2" localSheetId="17" hidden="1">[8]nezamestnanost!#REF!</definedName>
    <definedName name="_49__123Graph_ECHART_2" localSheetId="21" hidden="1">[8]nezamestnanost!#REF!</definedName>
    <definedName name="_49__123Graph_ECHART_2" localSheetId="22" hidden="1">[8]nezamestnanost!#REF!</definedName>
    <definedName name="_49__123Graph_ECHART_2" localSheetId="4" hidden="1">[8]nezamestnanost!#REF!</definedName>
    <definedName name="_49__123Graph_ECHART_2" localSheetId="5" hidden="1">[8]nezamestnanost!#REF!</definedName>
    <definedName name="_49__123Graph_ECHART_2" localSheetId="7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10" hidden="1">[8]nezamestnanost!#REF!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3" hidden="1">[8]nezamestnanost!#REF!</definedName>
    <definedName name="_51__123Graph_CCHART_4" localSheetId="14" hidden="1">[8]nezamestnanost!#REF!</definedName>
    <definedName name="_51__123Graph_CCHART_4" localSheetId="17" hidden="1">[8]nezamestnanost!#REF!</definedName>
    <definedName name="_51__123Graph_CCHART_4" localSheetId="21" hidden="1">[8]nezamestnanost!#REF!</definedName>
    <definedName name="_51__123Graph_CCHART_4" localSheetId="22" hidden="1">[8]nezamestnanost!#REF!</definedName>
    <definedName name="_51__123Graph_CCHART_4" localSheetId="4" hidden="1">[8]nezamestnanost!#REF!</definedName>
    <definedName name="_51__123Graph_CCHART_4" localSheetId="5" hidden="1">[8]nezamestnanost!#REF!</definedName>
    <definedName name="_51__123Graph_CCHART_4" localSheetId="7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10" hidden="1">[6]HDP!#REF!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3" hidden="1">[6]HDP!#REF!</definedName>
    <definedName name="_52__123Graph_DCHART_6" localSheetId="14" hidden="1">[6]HDP!#REF!</definedName>
    <definedName name="_52__123Graph_DCHART_6" localSheetId="17" hidden="1">[6]HDP!#REF!</definedName>
    <definedName name="_52__123Graph_DCHART_6" localSheetId="21" hidden="1">[6]HDP!#REF!</definedName>
    <definedName name="_52__123Graph_DCHART_6" localSheetId="22" hidden="1">[6]HDP!#REF!</definedName>
    <definedName name="_52__123Graph_DCHART_6" localSheetId="4" hidden="1">[6]HDP!#REF!</definedName>
    <definedName name="_52__123Graph_DCHART_6" localSheetId="5" hidden="1">[6]HDP!#REF!</definedName>
    <definedName name="_52__123Graph_DCHART_6" localSheetId="7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10" hidden="1">[8]nezamestnanost!#REF!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3" hidden="1">[8]nezamestnanost!#REF!</definedName>
    <definedName name="_54__123Graph_FCHART_2" localSheetId="14" hidden="1">[8]nezamestnanost!#REF!</definedName>
    <definedName name="_54__123Graph_FCHART_2" localSheetId="17" hidden="1">[8]nezamestnanost!#REF!</definedName>
    <definedName name="_54__123Graph_FCHART_2" localSheetId="21" hidden="1">[8]nezamestnanost!#REF!</definedName>
    <definedName name="_54__123Graph_FCHART_2" localSheetId="22" hidden="1">[8]nezamestnanost!#REF!</definedName>
    <definedName name="_54__123Graph_FCHART_2" localSheetId="4" hidden="1">[8]nezamestnanost!#REF!</definedName>
    <definedName name="_54__123Graph_FCHART_2" localSheetId="5" hidden="1">[8]nezamestnanost!#REF!</definedName>
    <definedName name="_54__123Graph_FCHART_2" localSheetId="7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10" hidden="1">[6]HDP!#REF!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3" hidden="1">[6]HDP!#REF!</definedName>
    <definedName name="_56__123Graph_CCHART_6" localSheetId="14" hidden="1">[6]HDP!#REF!</definedName>
    <definedName name="_56__123Graph_CCHART_6" localSheetId="17" hidden="1">[6]HDP!#REF!</definedName>
    <definedName name="_56__123Graph_CCHART_6" localSheetId="21" hidden="1">[6]HDP!#REF!</definedName>
    <definedName name="_56__123Graph_CCHART_6" localSheetId="22" hidden="1">[6]HDP!#REF!</definedName>
    <definedName name="_56__123Graph_CCHART_6" localSheetId="4" hidden="1">[6]HDP!#REF!</definedName>
    <definedName name="_56__123Graph_CCHART_6" localSheetId="5" hidden="1">[6]HDP!#REF!</definedName>
    <definedName name="_56__123Graph_CCHART_6" localSheetId="7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10" hidden="1">[8]nezamestnanost!#REF!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3" hidden="1">[8]nezamestnanost!#REF!</definedName>
    <definedName name="_58__123Graph_ECHART_2" localSheetId="14" hidden="1">[8]nezamestnanost!#REF!</definedName>
    <definedName name="_58__123Graph_ECHART_2" localSheetId="17" hidden="1">[8]nezamestnanost!#REF!</definedName>
    <definedName name="_58__123Graph_ECHART_2" localSheetId="21" hidden="1">[8]nezamestnanost!#REF!</definedName>
    <definedName name="_58__123Graph_ECHART_2" localSheetId="22" hidden="1">[8]nezamestnanost!#REF!</definedName>
    <definedName name="_58__123Graph_ECHART_2" localSheetId="4" hidden="1">[8]nezamestnanost!#REF!</definedName>
    <definedName name="_58__123Graph_ECHART_2" localSheetId="5" hidden="1">[8]nezamestnanost!#REF!</definedName>
    <definedName name="_58__123Graph_ECHART_2" localSheetId="7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10" hidden="1">[8]nezamestnanost!#REF!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3" hidden="1">[8]nezamestnanost!#REF!</definedName>
    <definedName name="_6__123Graph_ACHART_2" localSheetId="14" hidden="1">[8]nezamestnanost!#REF!</definedName>
    <definedName name="_6__123Graph_ACHART_2" localSheetId="17" hidden="1">[8]nezamestnanost!#REF!</definedName>
    <definedName name="_6__123Graph_ACHART_2" localSheetId="21" hidden="1">[8]nezamestnanost!#REF!</definedName>
    <definedName name="_6__123Graph_ACHART_2" localSheetId="22" hidden="1">[8]nezamestnanost!#REF!</definedName>
    <definedName name="_6__123Graph_ACHART_2" localSheetId="4" hidden="1">[8]nezamestnanost!#REF!</definedName>
    <definedName name="_6__123Graph_ACHART_2" localSheetId="5" hidden="1">[8]nezamestnanost!#REF!</definedName>
    <definedName name="_6__123Graph_ACHART_2" localSheetId="7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17" hidden="1">#REF!</definedName>
    <definedName name="_62__123Graph_XCHART_4" localSheetId="1" hidden="1">#REF!</definedName>
    <definedName name="_62__123Graph_XCHART_4" localSheetId="19" hidden="1">#REF!</definedName>
    <definedName name="_62__123Graph_XCHART_4" localSheetId="20" hidden="1">#REF!</definedName>
    <definedName name="_62__123Graph_XCHART_4" localSheetId="21" hidden="1">#REF!</definedName>
    <definedName name="_62__123Graph_XCHART_4" localSheetId="22" hidden="1">#REF!</definedName>
    <definedName name="_62__123Graph_XCHART_4" localSheetId="23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7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17" hidden="1">#REF!</definedName>
    <definedName name="_63__123Graph_XCHART_4" localSheetId="1" hidden="1">#REF!</definedName>
    <definedName name="_63__123Graph_XCHART_4" localSheetId="19" hidden="1">#REF!</definedName>
    <definedName name="_63__123Graph_XCHART_4" localSheetId="20" hidden="1">#REF!</definedName>
    <definedName name="_63__123Graph_XCHART_4" localSheetId="21" hidden="1">#REF!</definedName>
    <definedName name="_63__123Graph_XCHART_4" localSheetId="22" hidden="1">#REF!</definedName>
    <definedName name="_63__123Graph_XCHART_4" localSheetId="23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7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10" hidden="1">[8]nezamestnanost!#REF!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3" hidden="1">[8]nezamestnanost!#REF!</definedName>
    <definedName name="_64__123Graph_FCHART_2" localSheetId="14" hidden="1">[8]nezamestnanost!#REF!</definedName>
    <definedName name="_64__123Graph_FCHART_2" localSheetId="17" hidden="1">[8]nezamestnanost!#REF!</definedName>
    <definedName name="_64__123Graph_FCHART_2" localSheetId="21" hidden="1">[8]nezamestnanost!#REF!</definedName>
    <definedName name="_64__123Graph_FCHART_2" localSheetId="22" hidden="1">[8]nezamestnanost!#REF!</definedName>
    <definedName name="_64__123Graph_FCHART_2" localSheetId="4" hidden="1">[8]nezamestnanost!#REF!</definedName>
    <definedName name="_64__123Graph_FCHART_2" localSheetId="5" hidden="1">[8]nezamestnanost!#REF!</definedName>
    <definedName name="_64__123Graph_FCHART_2" localSheetId="7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10" hidden="1">[6]HDP!#REF!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3" hidden="1">[6]HDP!#REF!</definedName>
    <definedName name="_68__123Graph_DCHART_6" localSheetId="14" hidden="1">[6]HDP!#REF!</definedName>
    <definedName name="_68__123Graph_DCHART_6" localSheetId="17" hidden="1">[6]HDP!#REF!</definedName>
    <definedName name="_68__123Graph_DCHART_6" localSheetId="21" hidden="1">[6]HDP!#REF!</definedName>
    <definedName name="_68__123Graph_DCHART_6" localSheetId="22" hidden="1">[6]HDP!#REF!</definedName>
    <definedName name="_68__123Graph_DCHART_6" localSheetId="4" hidden="1">[6]HDP!#REF!</definedName>
    <definedName name="_68__123Graph_DCHART_6" localSheetId="5" hidden="1">[6]HDP!#REF!</definedName>
    <definedName name="_68__123Graph_DCHART_6" localSheetId="7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10" hidden="1">[8]nezamestnanost!#REF!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3" hidden="1">[8]nezamestnanost!#REF!</definedName>
    <definedName name="_7__123Graph_ACHART_2" localSheetId="14" hidden="1">[8]nezamestnanost!#REF!</definedName>
    <definedName name="_7__123Graph_ACHART_2" localSheetId="17" hidden="1">[8]nezamestnanost!#REF!</definedName>
    <definedName name="_7__123Graph_ACHART_2" localSheetId="21" hidden="1">[8]nezamestnanost!#REF!</definedName>
    <definedName name="_7__123Graph_ACHART_2" localSheetId="22" hidden="1">[8]nezamestnanost!#REF!</definedName>
    <definedName name="_7__123Graph_ACHART_2" localSheetId="4" hidden="1">[8]nezamestnanost!#REF!</definedName>
    <definedName name="_7__123Graph_ACHART_2" localSheetId="5" hidden="1">[8]nezamestnanost!#REF!</definedName>
    <definedName name="_7__123Graph_ACHART_2" localSheetId="7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17" hidden="1">#REF!</definedName>
    <definedName name="_72__123Graph_XCHART_4" localSheetId="1" hidden="1">#REF!</definedName>
    <definedName name="_72__123Graph_XCHART_4" localSheetId="19" hidden="1">#REF!</definedName>
    <definedName name="_72__123Graph_XCHART_4" localSheetId="20" hidden="1">#REF!</definedName>
    <definedName name="_72__123Graph_XCHART_4" localSheetId="21" hidden="1">#REF!</definedName>
    <definedName name="_72__123Graph_XCHART_4" localSheetId="22" hidden="1">#REF!</definedName>
    <definedName name="_72__123Graph_XCHART_4" localSheetId="23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7" hidden="1">#REF!</definedName>
    <definedName name="_72__123Graph_XCHART_4" hidden="1">#REF!</definedName>
    <definedName name="_73__123Graph_XCHART_4" localSheetId="0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3" hidden="1">#REF!</definedName>
    <definedName name="_73__123Graph_XCHART_4" localSheetId="17" hidden="1">#REF!</definedName>
    <definedName name="_73__123Graph_XCHART_4" localSheetId="1" hidden="1">#REF!</definedName>
    <definedName name="_73__123Graph_XCHART_4" localSheetId="19" hidden="1">#REF!</definedName>
    <definedName name="_73__123Graph_XCHART_4" localSheetId="20" hidden="1">#REF!</definedName>
    <definedName name="_73__123Graph_XCHART_4" localSheetId="21" hidden="1">#REF!</definedName>
    <definedName name="_73__123Graph_XCHART_4" localSheetId="22" hidden="1">#REF!</definedName>
    <definedName name="_73__123Graph_XCHART_4" localSheetId="23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7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10" hidden="1">[8]nezamestnanost!#REF!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3" hidden="1">[8]nezamestnanost!#REF!</definedName>
    <definedName name="_76__123Graph_ECHART_2" localSheetId="14" hidden="1">[8]nezamestnanost!#REF!</definedName>
    <definedName name="_76__123Graph_ECHART_2" localSheetId="17" hidden="1">[8]nezamestnanost!#REF!</definedName>
    <definedName name="_76__123Graph_ECHART_2" localSheetId="21" hidden="1">[8]nezamestnanost!#REF!</definedName>
    <definedName name="_76__123Graph_ECHART_2" localSheetId="22" hidden="1">[8]nezamestnanost!#REF!</definedName>
    <definedName name="_76__123Graph_ECHART_2" localSheetId="4" hidden="1">[8]nezamestnanost!#REF!</definedName>
    <definedName name="_76__123Graph_ECHART_2" localSheetId="5" hidden="1">[8]nezamestnanost!#REF!</definedName>
    <definedName name="_76__123Graph_ECHART_2" localSheetId="7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10" hidden="1">[8]nezamestnanost!#REF!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3" hidden="1">[8]nezamestnanost!#REF!</definedName>
    <definedName name="_8__123Graph_ACHART_4" localSheetId="14" hidden="1">[8]nezamestnanost!#REF!</definedName>
    <definedName name="_8__123Graph_ACHART_4" localSheetId="17" hidden="1">[8]nezamestnanost!#REF!</definedName>
    <definedName name="_8__123Graph_ACHART_4" localSheetId="21" hidden="1">[8]nezamestnanost!#REF!</definedName>
    <definedName name="_8__123Graph_ACHART_4" localSheetId="22" hidden="1">[8]nezamestnanost!#REF!</definedName>
    <definedName name="_8__123Graph_ACHART_4" localSheetId="4" hidden="1">[8]nezamestnanost!#REF!</definedName>
    <definedName name="_8__123Graph_ACHART_4" localSheetId="5" hidden="1">[8]nezamestnanost!#REF!</definedName>
    <definedName name="_8__123Graph_ACHART_4" localSheetId="7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10" hidden="1">[8]nezamestnanost!#REF!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3" hidden="1">[8]nezamestnanost!#REF!</definedName>
    <definedName name="_84__123Graph_FCHART_2" localSheetId="14" hidden="1">[8]nezamestnanost!#REF!</definedName>
    <definedName name="_84__123Graph_FCHART_2" localSheetId="17" hidden="1">[8]nezamestnanost!#REF!</definedName>
    <definedName name="_84__123Graph_FCHART_2" localSheetId="21" hidden="1">[8]nezamestnanost!#REF!</definedName>
    <definedName name="_84__123Graph_FCHART_2" localSheetId="22" hidden="1">[8]nezamestnanost!#REF!</definedName>
    <definedName name="_84__123Graph_FCHART_2" localSheetId="4" hidden="1">[8]nezamestnanost!#REF!</definedName>
    <definedName name="_84__123Graph_FCHART_2" localSheetId="5" hidden="1">[8]nezamestnanost!#REF!</definedName>
    <definedName name="_84__123Graph_FCHART_2" localSheetId="7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10" hidden="1">[8]nezamestnanost!#REF!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3" hidden="1">[8]nezamestnanost!#REF!</definedName>
    <definedName name="_9__123Graph_ACHART_2" localSheetId="14" hidden="1">[8]nezamestnanost!#REF!</definedName>
    <definedName name="_9__123Graph_ACHART_2" localSheetId="17" hidden="1">[8]nezamestnanost!#REF!</definedName>
    <definedName name="_9__123Graph_ACHART_2" localSheetId="21" hidden="1">[8]nezamestnanost!#REF!</definedName>
    <definedName name="_9__123Graph_ACHART_2" localSheetId="22" hidden="1">[8]nezamestnanost!#REF!</definedName>
    <definedName name="_9__123Graph_ACHART_2" localSheetId="4" hidden="1">[8]nezamestnanost!#REF!</definedName>
    <definedName name="_9__123Graph_ACHART_2" localSheetId="5" hidden="1">[8]nezamestnanost!#REF!</definedName>
    <definedName name="_9__123Graph_ACHART_2" localSheetId="7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17" hidden="1">#REF!</definedName>
    <definedName name="_92__123Graph_XCHART_4" localSheetId="1" hidden="1">#REF!</definedName>
    <definedName name="_92__123Graph_XCHART_4" localSheetId="19" hidden="1">#REF!</definedName>
    <definedName name="_92__123Graph_XCHART_4" localSheetId="20" hidden="1">#REF!</definedName>
    <definedName name="_92__123Graph_XCHART_4" localSheetId="21" hidden="1">#REF!</definedName>
    <definedName name="_92__123Graph_XCHART_4" localSheetId="22" hidden="1">#REF!</definedName>
    <definedName name="_92__123Graph_XCHART_4" localSheetId="23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7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6" hidden="1">{#N/A,#N/A,FALSE,"CB";#N/A,#N/A,FALSE,"CMB";#N/A,#N/A,FALSE,"NBFI"}</definedName>
    <definedName name="_as1" localSheetId="17" hidden="1">{#N/A,#N/A,FALSE,"CB";#N/A,#N/A,FALSE,"CMB";#N/A,#N/A,FALSE,"NBFI"}</definedName>
    <definedName name="_as1" localSheetId="18" hidden="1">{#N/A,#N/A,FALSE,"CB";#N/A,#N/A,FALSE,"CMB";#N/A,#N/A,FALSE,"NBFI"}</definedName>
    <definedName name="_as1" localSheetId="1" hidden="1">{#N/A,#N/A,FALSE,"CB";#N/A,#N/A,FALSE,"CMB";#N/A,#N/A,FALSE,"NBFI"}</definedName>
    <definedName name="_as1" localSheetId="19" hidden="1">{#N/A,#N/A,FALSE,"CB";#N/A,#N/A,FALSE,"CMB";#N/A,#N/A,FALSE,"NBFI"}</definedName>
    <definedName name="_as1" localSheetId="20" hidden="1">{#N/A,#N/A,FALSE,"CB";#N/A,#N/A,FALSE,"CMB";#N/A,#N/A,FALSE,"NBFI"}</definedName>
    <definedName name="_as1" localSheetId="21" hidden="1">{#N/A,#N/A,FALSE,"CB";#N/A,#N/A,FALSE,"CMB";#N/A,#N/A,FALSE,"NBFI"}</definedName>
    <definedName name="_as1" localSheetId="22" hidden="1">{#N/A,#N/A,FALSE,"CB";#N/A,#N/A,FALSE,"CMB";#N/A,#N/A,FALSE,"NBFI"}</definedName>
    <definedName name="_as1" localSheetId="23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6" hidden="1">{"'előző év december'!$A$2:$CP$214"}</definedName>
    <definedName name="_bn1" localSheetId="17" hidden="1">{"'előző év december'!$A$2:$CP$214"}</definedName>
    <definedName name="_bn1" localSheetId="18" hidden="1">{"'előző év december'!$A$2:$CP$214"}</definedName>
    <definedName name="_bn1" localSheetId="1" hidden="1">{"'előző év december'!$A$2:$CP$214"}</definedName>
    <definedName name="_bn1" localSheetId="19" hidden="1">{"'előző év december'!$A$2:$CP$214"}</definedName>
    <definedName name="_bn1" localSheetId="20" hidden="1">{"'előző év december'!$A$2:$CP$214"}</definedName>
    <definedName name="_bn1" localSheetId="21" hidden="1">{"'előző év december'!$A$2:$CP$214"}</definedName>
    <definedName name="_bn1" localSheetId="22" hidden="1">{"'előző év december'!$A$2:$CP$214"}</definedName>
    <definedName name="_bn1" localSheetId="23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6" hidden="1">{"'előző év december'!$A$2:$CP$214"}</definedName>
    <definedName name="_cp1" localSheetId="17" hidden="1">{"'előző év december'!$A$2:$CP$214"}</definedName>
    <definedName name="_cp1" localSheetId="18" hidden="1">{"'előző év december'!$A$2:$CP$214"}</definedName>
    <definedName name="_cp1" localSheetId="1" hidden="1">{"'előző év december'!$A$2:$CP$214"}</definedName>
    <definedName name="_cp1" localSheetId="19" hidden="1">{"'előző év december'!$A$2:$CP$214"}</definedName>
    <definedName name="_cp1" localSheetId="20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3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6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localSheetId="1" hidden="1">{"'előző év december'!$A$2:$CP$214"}</definedName>
    <definedName name="_cp10" localSheetId="19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6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localSheetId="1" hidden="1">{"'előző év december'!$A$2:$CP$214"}</definedName>
    <definedName name="_cp11" localSheetId="19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6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localSheetId="1" hidden="1">{"'előző év december'!$A$2:$CP$214"}</definedName>
    <definedName name="_cp2" localSheetId="19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6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localSheetId="1" hidden="1">{"'előző év december'!$A$2:$CP$214"}</definedName>
    <definedName name="_cp3" localSheetId="19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6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localSheetId="1" hidden="1">{"'előző év december'!$A$2:$CP$214"}</definedName>
    <definedName name="_cp4" localSheetId="19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6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localSheetId="1" hidden="1">{"'előző év december'!$A$2:$CP$214"}</definedName>
    <definedName name="_cp5" localSheetId="19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6" hidden="1">{"'előző év december'!$A$2:$CP$214"}</definedName>
    <definedName name="_cp6" localSheetId="17" hidden="1">{"'előző év december'!$A$2:$CP$214"}</definedName>
    <definedName name="_cp6" localSheetId="18" hidden="1">{"'előző év december'!$A$2:$CP$214"}</definedName>
    <definedName name="_cp6" localSheetId="1" hidden="1">{"'előző év december'!$A$2:$CP$214"}</definedName>
    <definedName name="_cp6" localSheetId="19" hidden="1">{"'előző év december'!$A$2:$CP$214"}</definedName>
    <definedName name="_cp6" localSheetId="20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3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6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localSheetId="1" hidden="1">{"'előző év december'!$A$2:$CP$214"}</definedName>
    <definedName name="_cp7" localSheetId="19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6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localSheetId="1" hidden="1">{"'előző év december'!$A$2:$CP$214"}</definedName>
    <definedName name="_cp8" localSheetId="19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6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localSheetId="1" hidden="1">{"'előző év december'!$A$2:$CP$214"}</definedName>
    <definedName name="_cp9" localSheetId="19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6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localSheetId="1" hidden="1">{"'előző év december'!$A$2:$CP$214"}</definedName>
    <definedName name="_cpr2" localSheetId="19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6" hidden="1">{"'előző év december'!$A$2:$CP$214"}</definedName>
    <definedName name="_cpr3" localSheetId="17" hidden="1">{"'előző év december'!$A$2:$CP$214"}</definedName>
    <definedName name="_cpr3" localSheetId="18" hidden="1">{"'előző év december'!$A$2:$CP$214"}</definedName>
    <definedName name="_cpr3" localSheetId="1" hidden="1">{"'előző év december'!$A$2:$CP$214"}</definedName>
    <definedName name="_cpr3" localSheetId="19" hidden="1">{"'előző év december'!$A$2:$CP$214"}</definedName>
    <definedName name="_cpr3" localSheetId="20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3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6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localSheetId="1" hidden="1">{"'előző év december'!$A$2:$CP$214"}</definedName>
    <definedName name="_cpr4" localSheetId="19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7" hidden="1">#REF!</definedName>
    <definedName name="_Key1" localSheetId="1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7" hidden="1">#REF!</definedName>
    <definedName name="_Key1" hidden="1">#REF!</definedName>
    <definedName name="_Order1" hidden="1">0</definedName>
    <definedName name="_Order2" hidden="1">255</definedName>
    <definedName name="_Regression_Out" localSheetId="12" hidden="1">'[13]Cene na malo'!$P$16:$P$16</definedName>
    <definedName name="_Regression_Out" hidden="1">'[14]Cene na malo'!$P$16:$P$16</definedName>
    <definedName name="_Regression_X" localSheetId="12" hidden="1">'[13]Cene na malo'!$N$16:$N$35</definedName>
    <definedName name="_Regression_X" hidden="1">'[14]Cene na malo'!$N$16:$N$35</definedName>
    <definedName name="_Regression_Y" localSheetId="12" hidden="1">'[13]Cene na malo'!$M$16:$M$35</definedName>
    <definedName name="_Regression_Y" hidden="1">'[14]Cene na malo'!$M$16:$M$35</definedName>
    <definedName name="_Sort" localSheetId="0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7" hidden="1">#REF!</definedName>
    <definedName name="_Sort" localSheetId="1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7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6" hidden="1">{"'előző év december'!$A$2:$CP$214"}</definedName>
    <definedName name="a" localSheetId="17" hidden="1">{"'előző év december'!$A$2:$CP$214"}</definedName>
    <definedName name="a" localSheetId="18" hidden="1">{"'előző év december'!$A$2:$CP$214"}</definedName>
    <definedName name="a" localSheetId="1" hidden="1">{"'előző év december'!$A$2:$CP$214"}</definedName>
    <definedName name="a" localSheetId="19" hidden="1">{"'előző év december'!$A$2:$CP$214"}</definedName>
    <definedName name="a" localSheetId="20" hidden="1">{"'előző év december'!$A$2:$CP$214"}</definedName>
    <definedName name="a" localSheetId="21" hidden="1">{"'előző év december'!$A$2:$CP$214"}</definedName>
    <definedName name="a" localSheetId="22" hidden="1">{"'előző év december'!$A$2:$CP$214"}</definedName>
    <definedName name="a" localSheetId="23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6" hidden="1">{"'előző év december'!$A$2:$CP$214"}</definedName>
    <definedName name="aa" localSheetId="17" hidden="1">{"'előző év december'!$A$2:$CP$214"}</definedName>
    <definedName name="aa" localSheetId="18" hidden="1">{"'előző év december'!$A$2:$CP$214"}</definedName>
    <definedName name="aa" localSheetId="1" hidden="1">{"'előző év december'!$A$2:$CP$214"}</definedName>
    <definedName name="aa" localSheetId="19" hidden="1">{"'előző év december'!$A$2:$CP$214"}</definedName>
    <definedName name="aa" localSheetId="20" hidden="1">{"'előző év december'!$A$2:$CP$214"}</definedName>
    <definedName name="aa" localSheetId="21" hidden="1">{"'előző év december'!$A$2:$CP$214"}</definedName>
    <definedName name="aa" localSheetId="22" hidden="1">{"'előző év december'!$A$2:$CP$214"}</definedName>
    <definedName name="aa" localSheetId="23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6" hidden="1">{"'előző év december'!$A$2:$CP$214"}</definedName>
    <definedName name="adssa" localSheetId="17" hidden="1">{"'előző év december'!$A$2:$CP$214"}</definedName>
    <definedName name="adssa" localSheetId="18" hidden="1">{"'előző év december'!$A$2:$CP$214"}</definedName>
    <definedName name="adssa" localSheetId="1" hidden="1">{"'előző év december'!$A$2:$CP$214"}</definedName>
    <definedName name="adssa" localSheetId="19" hidden="1">{"'előző év december'!$A$2:$CP$214"}</definedName>
    <definedName name="adssa" localSheetId="20" hidden="1">{"'előző év december'!$A$2:$CP$214"}</definedName>
    <definedName name="adssa" localSheetId="21" hidden="1">{"'előző év december'!$A$2:$CP$214"}</definedName>
    <definedName name="adssa" localSheetId="22" hidden="1">{"'előző év december'!$A$2:$CP$214"}</definedName>
    <definedName name="adssa" localSheetId="23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6" hidden="1">{"'előző év december'!$A$2:$CP$214"}</definedName>
    <definedName name="afsd" localSheetId="17" hidden="1">{"'előző év december'!$A$2:$CP$214"}</definedName>
    <definedName name="afsd" localSheetId="18" hidden="1">{"'előző év december'!$A$2:$CP$214"}</definedName>
    <definedName name="afsd" localSheetId="1" hidden="1">{"'előző év december'!$A$2:$CP$214"}</definedName>
    <definedName name="afsd" localSheetId="19" hidden="1">{"'előző év december'!$A$2:$CP$214"}</definedName>
    <definedName name="afsd" localSheetId="20" hidden="1">{"'előző év december'!$A$2:$CP$214"}</definedName>
    <definedName name="afsd" localSheetId="21" hidden="1">{"'előző év december'!$A$2:$CP$214"}</definedName>
    <definedName name="afsd" localSheetId="22" hidden="1">{"'előző év december'!$A$2:$CP$214"}</definedName>
    <definedName name="afsd" localSheetId="23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6" hidden="1">{"'előző év december'!$A$2:$CP$214"}</definedName>
    <definedName name="asdf" localSheetId="17" hidden="1">{"'előző év december'!$A$2:$CP$214"}</definedName>
    <definedName name="asdf" localSheetId="18" hidden="1">{"'előző év december'!$A$2:$CP$214"}</definedName>
    <definedName name="asdf" localSheetId="1" hidden="1">{"'előző év december'!$A$2:$CP$214"}</definedName>
    <definedName name="asdf" localSheetId="19" hidden="1">{"'előző év december'!$A$2:$CP$214"}</definedName>
    <definedName name="asdf" localSheetId="20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3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6" hidden="1">{"'előző év december'!$A$2:$CP$214"}</definedName>
    <definedName name="bnn" localSheetId="17" hidden="1">{"'előző év december'!$A$2:$CP$214"}</definedName>
    <definedName name="bnn" localSheetId="18" hidden="1">{"'előző év december'!$A$2:$CP$214"}</definedName>
    <definedName name="bnn" localSheetId="1" hidden="1">{"'előző év december'!$A$2:$CP$214"}</definedName>
    <definedName name="bnn" localSheetId="19" hidden="1">{"'előző év december'!$A$2:$CP$214"}</definedName>
    <definedName name="bnn" localSheetId="20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3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6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2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6" hidden="1">{"'előző év december'!$A$2:$CP$214"}</definedName>
    <definedName name="cppp" localSheetId="17" hidden="1">{"'előző év december'!$A$2:$CP$214"}</definedName>
    <definedName name="cppp" localSheetId="18" hidden="1">{"'előző év december'!$A$2:$CP$214"}</definedName>
    <definedName name="cppp" localSheetId="1" hidden="1">{"'előző év december'!$A$2:$CP$214"}</definedName>
    <definedName name="cppp" localSheetId="19" hidden="1">{"'előző év december'!$A$2:$CP$214"}</definedName>
    <definedName name="cppp" localSheetId="20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3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6" hidden="1">{"'előző év december'!$A$2:$CP$214"}</definedName>
    <definedName name="d" localSheetId="17" hidden="1">{"'előző év december'!$A$2:$CP$214"}</definedName>
    <definedName name="d" localSheetId="18" hidden="1">{"'előző év december'!$A$2:$CP$214"}</definedName>
    <definedName name="d" localSheetId="1" hidden="1">{"'előző év december'!$A$2:$CP$214"}</definedName>
    <definedName name="d" localSheetId="19" hidden="1">{"'előző év december'!$A$2:$CP$214"}</definedName>
    <definedName name="d" localSheetId="20" hidden="1">{"'előző év december'!$A$2:$CP$214"}</definedName>
    <definedName name="d" localSheetId="21" hidden="1">{"'előző év december'!$A$2:$CP$214"}</definedName>
    <definedName name="d" localSheetId="22" hidden="1">{"'előző év december'!$A$2:$CP$214"}</definedName>
    <definedName name="d" localSheetId="23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6" hidden="1">{"'előző év december'!$A$2:$CP$214"}</definedName>
    <definedName name="ds" localSheetId="17" hidden="1">{"'előző év december'!$A$2:$CP$214"}</definedName>
    <definedName name="ds" localSheetId="18" hidden="1">{"'előző év december'!$A$2:$CP$214"}</definedName>
    <definedName name="ds" localSheetId="1" hidden="1">{"'előző év december'!$A$2:$CP$214"}</definedName>
    <definedName name="ds" localSheetId="19" hidden="1">{"'előző év december'!$A$2:$CP$214"}</definedName>
    <definedName name="ds" localSheetId="20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3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localSheetId="12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6" hidden="1">{#N/A,#N/A,FALSE,"CB";#N/A,#N/A,FALSE,"CMB";#N/A,#N/A,FALSE,"BSYS";#N/A,#N/A,FALSE,"NBFI";#N/A,#N/A,FALSE,"FSYS"}</definedName>
    <definedName name="fgs" localSheetId="17" hidden="1">{#N/A,#N/A,FALSE,"CB";#N/A,#N/A,FALSE,"CMB";#N/A,#N/A,FALSE,"BSYS";#N/A,#N/A,FALSE,"NBFI";#N/A,#N/A,FALSE,"FSYS"}</definedName>
    <definedName name="fgs" localSheetId="18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19" hidden="1">{#N/A,#N/A,FALSE,"CB";#N/A,#N/A,FALSE,"CMB";#N/A,#N/A,FALSE,"BSYS";#N/A,#N/A,FALSE,"NBFI";#N/A,#N/A,FALSE,"FSYS"}</definedName>
    <definedName name="fgs" localSheetId="20" hidden="1">{#N/A,#N/A,FALSE,"CB";#N/A,#N/A,FALSE,"CMB";#N/A,#N/A,FALSE,"BSYS";#N/A,#N/A,FALSE,"NBFI";#N/A,#N/A,FALSE,"FSYS"}</definedName>
    <definedName name="fgs" localSheetId="21" hidden="1">{#N/A,#N/A,FALSE,"CB";#N/A,#N/A,FALSE,"CMB";#N/A,#N/A,FALSE,"BSYS";#N/A,#N/A,FALSE,"NBFI";#N/A,#N/A,FALSE,"FSYS"}</definedName>
    <definedName name="fgs" localSheetId="22" hidden="1">{#N/A,#N/A,FALSE,"CB";#N/A,#N/A,FALSE,"CMB";#N/A,#N/A,FALSE,"BSYS";#N/A,#N/A,FALSE,"NBFI";#N/A,#N/A,FALSE,"FSYS"}</definedName>
    <definedName name="fgs" localSheetId="2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6" hidden="1">{#N/A,#N/A,FALSE,"SRFSYS";#N/A,#N/A,FALSE,"SRBSYS"}</definedName>
    <definedName name="FSI" localSheetId="17" hidden="1">{#N/A,#N/A,FALSE,"SRFSYS";#N/A,#N/A,FALSE,"SRBSYS"}</definedName>
    <definedName name="FSI" localSheetId="18" hidden="1">{#N/A,#N/A,FALSE,"SRFSYS";#N/A,#N/A,FALSE,"SRBSYS"}</definedName>
    <definedName name="FSI" localSheetId="1" hidden="1">{#N/A,#N/A,FALSE,"SRFSYS";#N/A,#N/A,FALSE,"SRBSYS"}</definedName>
    <definedName name="FSI" localSheetId="19" hidden="1">{#N/A,#N/A,FALSE,"SRFSYS";#N/A,#N/A,FALSE,"SRBSYS"}</definedName>
    <definedName name="FSI" localSheetId="20" hidden="1">{#N/A,#N/A,FALSE,"SRFSYS";#N/A,#N/A,FALSE,"SRBSYS"}</definedName>
    <definedName name="FSI" localSheetId="21" hidden="1">{#N/A,#N/A,FALSE,"SRFSYS";#N/A,#N/A,FALSE,"SRBSYS"}</definedName>
    <definedName name="FSI" localSheetId="22" hidden="1">{#N/A,#N/A,FALSE,"SRFSYS";#N/A,#N/A,FALSE,"SRBSYS"}</definedName>
    <definedName name="FSI" localSheetId="23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6" hidden="1">{#N/A,#N/A,FALSE,"SimInp1";#N/A,#N/A,FALSE,"SimInp2";#N/A,#N/A,FALSE,"SimOut1";#N/A,#N/A,FALSE,"SimOut2";#N/A,#N/A,FALSE,"SimOut3";#N/A,#N/A,FALSE,"SimOut4";#N/A,#N/A,FALSE,"SimOut5"}</definedName>
    <definedName name="FSIs_Banking" localSheetId="17" hidden="1">{#N/A,#N/A,FALSE,"SimInp1";#N/A,#N/A,FALSE,"SimInp2";#N/A,#N/A,FALSE,"SimOut1";#N/A,#N/A,FALSE,"SimOut2";#N/A,#N/A,FALSE,"SimOut3";#N/A,#N/A,FALSE,"SimOut4";#N/A,#N/A,FALSE,"SimOut5"}</definedName>
    <definedName name="FSIs_Banking" localSheetId="18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19" hidden="1">{#N/A,#N/A,FALSE,"SimInp1";#N/A,#N/A,FALSE,"SimInp2";#N/A,#N/A,FALSE,"SimOut1";#N/A,#N/A,FALSE,"SimOut2";#N/A,#N/A,FALSE,"SimOut3";#N/A,#N/A,FALSE,"SimOut4";#N/A,#N/A,FALSE,"SimOut5"}</definedName>
    <definedName name="FSIs_Banking" localSheetId="20" hidden="1">{#N/A,#N/A,FALSE,"SimInp1";#N/A,#N/A,FALSE,"SimInp2";#N/A,#N/A,FALSE,"SimOut1";#N/A,#N/A,FALSE,"SimOut2";#N/A,#N/A,FALSE,"SimOut3";#N/A,#N/A,FALSE,"SimOut4";#N/A,#N/A,FALSE,"SimOut5"}</definedName>
    <definedName name="FSIs_Banking" localSheetId="21" hidden="1">{#N/A,#N/A,FALSE,"SimInp1";#N/A,#N/A,FALSE,"SimInp2";#N/A,#N/A,FALSE,"SimOut1";#N/A,#N/A,FALSE,"SimOut2";#N/A,#N/A,FALSE,"SimOut3";#N/A,#N/A,FALSE,"SimOut4";#N/A,#N/A,FALSE,"SimOut5"}</definedName>
    <definedName name="FSIs_Banking" localSheetId="22" hidden="1">{#N/A,#N/A,FALSE,"SimInp1";#N/A,#N/A,FALSE,"SimInp2";#N/A,#N/A,FALSE,"SimOut1";#N/A,#N/A,FALSE,"SimOut2";#N/A,#N/A,FALSE,"SimOut3";#N/A,#N/A,FALSE,"SimOut4";#N/A,#N/A,FALSE,"SimOut5"}</definedName>
    <definedName name="FSIs_Banking" localSheetId="2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6" hidden="1">{#N/A,#N/A,FALSE,"CB";#N/A,#N/A,FALSE,"CMB";#N/A,#N/A,FALSE,"NBFI"}</definedName>
    <definedName name="FSSH" localSheetId="17" hidden="1">{#N/A,#N/A,FALSE,"CB";#N/A,#N/A,FALSE,"CMB";#N/A,#N/A,FALSE,"NBFI"}</definedName>
    <definedName name="FSSH" localSheetId="18" hidden="1">{#N/A,#N/A,FALSE,"CB";#N/A,#N/A,FALSE,"CMB";#N/A,#N/A,FALSE,"NBFI"}</definedName>
    <definedName name="FSSH" localSheetId="1" hidden="1">{#N/A,#N/A,FALSE,"CB";#N/A,#N/A,FALSE,"CMB";#N/A,#N/A,FALSE,"NBFI"}</definedName>
    <definedName name="FSSH" localSheetId="19" hidden="1">{#N/A,#N/A,FALSE,"CB";#N/A,#N/A,FALSE,"CMB";#N/A,#N/A,FALSE,"NBFI"}</definedName>
    <definedName name="FSSH" localSheetId="20" hidden="1">{#N/A,#N/A,FALSE,"CB";#N/A,#N/A,FALSE,"CMB";#N/A,#N/A,FALSE,"NBFI"}</definedName>
    <definedName name="FSSH" localSheetId="21" hidden="1">{#N/A,#N/A,FALSE,"CB";#N/A,#N/A,FALSE,"CMB";#N/A,#N/A,FALSE,"NBFI"}</definedName>
    <definedName name="FSSH" localSheetId="22" hidden="1">{#N/A,#N/A,FALSE,"CB";#N/A,#N/A,FALSE,"CMB";#N/A,#N/A,FALSE,"NBFI"}</definedName>
    <definedName name="FSSH" localSheetId="23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6" hidden="1">{#N/A,#N/A,FALSE,"CB";#N/A,#N/A,FALSE,"CMB";#N/A,#N/A,FALSE,"NBFI"}</definedName>
    <definedName name="gdf" localSheetId="17" hidden="1">{#N/A,#N/A,FALSE,"CB";#N/A,#N/A,FALSE,"CMB";#N/A,#N/A,FALSE,"NBFI"}</definedName>
    <definedName name="gdf" localSheetId="18" hidden="1">{#N/A,#N/A,FALSE,"CB";#N/A,#N/A,FALSE,"CMB";#N/A,#N/A,FALSE,"NBFI"}</definedName>
    <definedName name="gdf" localSheetId="1" hidden="1">{#N/A,#N/A,FALSE,"CB";#N/A,#N/A,FALSE,"CMB";#N/A,#N/A,FALSE,"NBFI"}</definedName>
    <definedName name="gdf" localSheetId="19" hidden="1">{#N/A,#N/A,FALSE,"CB";#N/A,#N/A,FALSE,"CMB";#N/A,#N/A,FALSE,"NBFI"}</definedName>
    <definedName name="gdf" localSheetId="20" hidden="1">{#N/A,#N/A,FALSE,"CB";#N/A,#N/A,FALSE,"CMB";#N/A,#N/A,FALSE,"NBFI"}</definedName>
    <definedName name="gdf" localSheetId="21" hidden="1">{#N/A,#N/A,FALSE,"CB";#N/A,#N/A,FALSE,"CMB";#N/A,#N/A,FALSE,"NBFI"}</definedName>
    <definedName name="gdf" localSheetId="22" hidden="1">{#N/A,#N/A,FALSE,"CB";#N/A,#N/A,FALSE,"CMB";#N/A,#N/A,FALSE,"NBFI"}</definedName>
    <definedName name="gdf" localSheetId="23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6" hidden="1">{"MONA",#N/A,FALSE,"S"}</definedName>
    <definedName name="gr" localSheetId="17" hidden="1">{"MONA",#N/A,FALSE,"S"}</definedName>
    <definedName name="gr" localSheetId="18" hidden="1">{"MONA",#N/A,FALSE,"S"}</definedName>
    <definedName name="gr" localSheetId="1" hidden="1">{"MONA",#N/A,FALSE,"S"}</definedName>
    <definedName name="gr" localSheetId="19" hidden="1">{"MONA",#N/A,FALSE,"S"}</definedName>
    <definedName name="gr" localSheetId="20" hidden="1">{"MONA",#N/A,FALSE,"S"}</definedName>
    <definedName name="gr" localSheetId="21" hidden="1">{"MONA",#N/A,FALSE,"S"}</definedName>
    <definedName name="gr" localSheetId="22" hidden="1">{"MONA",#N/A,FALSE,"S"}</definedName>
    <definedName name="gr" localSheetId="23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6" hidden="1">{"WEO",#N/A,FALSE,"T"}</definedName>
    <definedName name="HHH" localSheetId="17" hidden="1">{"WEO",#N/A,FALSE,"T"}</definedName>
    <definedName name="HHH" localSheetId="18" hidden="1">{"WEO",#N/A,FALSE,"T"}</definedName>
    <definedName name="HHH" localSheetId="1" hidden="1">{"WEO",#N/A,FALSE,"T"}</definedName>
    <definedName name="HHH" localSheetId="19" hidden="1">{"WEO",#N/A,FALSE,"T"}</definedName>
    <definedName name="HHH" localSheetId="20" hidden="1">{"WEO",#N/A,FALSE,"T"}</definedName>
    <definedName name="HHH" localSheetId="21" hidden="1">{"WEO",#N/A,FALSE,"T"}</definedName>
    <definedName name="HHH" localSheetId="22" hidden="1">{"WEO",#N/A,FALSE,"T"}</definedName>
    <definedName name="HHH" localSheetId="23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6" hidden="1">{"WEO",#N/A,FALSE,"T"}</definedName>
    <definedName name="HOPE" localSheetId="17" hidden="1">{"WEO",#N/A,FALSE,"T"}</definedName>
    <definedName name="HOPE" localSheetId="18" hidden="1">{"WEO",#N/A,FALSE,"T"}</definedName>
    <definedName name="HOPE" localSheetId="1" hidden="1">{"WEO",#N/A,FALSE,"T"}</definedName>
    <definedName name="HOPE" localSheetId="19" hidden="1">{"WEO",#N/A,FALSE,"T"}</definedName>
    <definedName name="HOPE" localSheetId="20" hidden="1">{"WEO",#N/A,FALSE,"T"}</definedName>
    <definedName name="HOPE" localSheetId="21" hidden="1">{"WEO",#N/A,FALSE,"T"}</definedName>
    <definedName name="HOPE" localSheetId="22" hidden="1">{"WEO",#N/A,FALSE,"T"}</definedName>
    <definedName name="HOPE" localSheetId="23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6" hidden="1">{#N/A,#N/A,FALSE,"SimInp1";#N/A,#N/A,FALSE,"SimInp2";#N/A,#N/A,FALSE,"SimOut1";#N/A,#N/A,FALSE,"SimOut2";#N/A,#N/A,FALSE,"SimOut3";#N/A,#N/A,FALSE,"SimOut4";#N/A,#N/A,FALSE,"SimOut5"}</definedName>
    <definedName name="Hope2" localSheetId="17" hidden="1">{#N/A,#N/A,FALSE,"SimInp1";#N/A,#N/A,FALSE,"SimInp2";#N/A,#N/A,FALSE,"SimOut1";#N/A,#N/A,FALSE,"SimOut2";#N/A,#N/A,FALSE,"SimOut3";#N/A,#N/A,FALSE,"SimOut4";#N/A,#N/A,FALSE,"SimOut5"}</definedName>
    <definedName name="Hope2" localSheetId="18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19" hidden="1">{#N/A,#N/A,FALSE,"SimInp1";#N/A,#N/A,FALSE,"SimInp2";#N/A,#N/A,FALSE,"SimOut1";#N/A,#N/A,FALSE,"SimOut2";#N/A,#N/A,FALSE,"SimOut3";#N/A,#N/A,FALSE,"SimOut4";#N/A,#N/A,FALSE,"SimOut5"}</definedName>
    <definedName name="Hope2" localSheetId="20" hidden="1">{#N/A,#N/A,FALSE,"SimInp1";#N/A,#N/A,FALSE,"SimInp2";#N/A,#N/A,FALSE,"SimOut1";#N/A,#N/A,FALSE,"SimOut2";#N/A,#N/A,FALSE,"SimOut3";#N/A,#N/A,FALSE,"SimOut4";#N/A,#N/A,FALSE,"SimOut5"}</definedName>
    <definedName name="Hope2" localSheetId="21" hidden="1">{#N/A,#N/A,FALSE,"SimInp1";#N/A,#N/A,FALSE,"SimInp2";#N/A,#N/A,FALSE,"SimOut1";#N/A,#N/A,FALSE,"SimOut2";#N/A,#N/A,FALSE,"SimOut3";#N/A,#N/A,FALSE,"SimOut4";#N/A,#N/A,FALSE,"SimOut5"}</definedName>
    <definedName name="Hope2" localSheetId="22" hidden="1">{#N/A,#N/A,FALSE,"SimInp1";#N/A,#N/A,FALSE,"SimInp2";#N/A,#N/A,FALSE,"SimOut1";#N/A,#N/A,FALSE,"SimOut2";#N/A,#N/A,FALSE,"SimOut3";#N/A,#N/A,FALSE,"SimOut4";#N/A,#N/A,FALSE,"SimOut5"}</definedName>
    <definedName name="Hope2" localSheetId="2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6" hidden="1">{"BOP_TAB",#N/A,FALSE,"N";"MIDTERM_TAB",#N/A,FALSE,"O"}</definedName>
    <definedName name="HSTST" localSheetId="17" hidden="1">{"BOP_TAB",#N/A,FALSE,"N";"MIDTERM_TAB",#N/A,FALSE,"O"}</definedName>
    <definedName name="HSTST" localSheetId="18" hidden="1">{"BOP_TAB",#N/A,FALSE,"N";"MIDTERM_TAB",#N/A,FALSE,"O"}</definedName>
    <definedName name="HSTST" localSheetId="1" hidden="1">{"BOP_TAB",#N/A,FALSE,"N";"MIDTERM_TAB",#N/A,FALSE,"O"}</definedName>
    <definedName name="HSTST" localSheetId="19" hidden="1">{"BOP_TAB",#N/A,FALSE,"N";"MIDTERM_TAB",#N/A,FALSE,"O"}</definedName>
    <definedName name="HSTST" localSheetId="20" hidden="1">{"BOP_TAB",#N/A,FALSE,"N";"MIDTERM_TAB",#N/A,FALSE,"O"}</definedName>
    <definedName name="HSTST" localSheetId="21" hidden="1">{"BOP_TAB",#N/A,FALSE,"N";"MIDTERM_TAB",#N/A,FALSE,"O"}</definedName>
    <definedName name="HSTST" localSheetId="22" hidden="1">{"BOP_TAB",#N/A,FALSE,"N";"MIDTERM_TAB",#N/A,FALSE,"O"}</definedName>
    <definedName name="HSTST" localSheetId="23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6" hidden="1">{"'előző év december'!$A$2:$CP$214"}</definedName>
    <definedName name="ht" localSheetId="17" hidden="1">{"'előző év december'!$A$2:$CP$214"}</definedName>
    <definedName name="ht" localSheetId="18" hidden="1">{"'előző év december'!$A$2:$CP$214"}</definedName>
    <definedName name="ht" localSheetId="1" hidden="1">{"'előző év december'!$A$2:$CP$214"}</definedName>
    <definedName name="ht" localSheetId="19" hidden="1">{"'előző év december'!$A$2:$CP$214"}</definedName>
    <definedName name="ht" localSheetId="20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3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11" hidden="1">{"'előző év december'!$A$2:$CP$214"}</definedName>
    <definedName name="khk" localSheetId="12" hidden="1">{"'előző év december'!$A$2:$CP$214"}</definedName>
    <definedName name="khk" localSheetId="13" hidden="1">{"'előző év december'!$A$2:$CP$214"}</definedName>
    <definedName name="khk" localSheetId="14" hidden="1">{"'előző év december'!$A$2:$CP$214"}</definedName>
    <definedName name="khk" localSheetId="15" hidden="1">{"'előző év december'!$A$2:$CP$214"}</definedName>
    <definedName name="khk" localSheetId="16" hidden="1">{"'előző év december'!$A$2:$CP$214"}</definedName>
    <definedName name="khk" localSheetId="17" hidden="1">{"'előző év december'!$A$2:$CP$214"}</definedName>
    <definedName name="khk" localSheetId="18" hidden="1">{"'előző év december'!$A$2:$CP$214"}</definedName>
    <definedName name="khk" localSheetId="1" hidden="1">{"'előző év december'!$A$2:$CP$214"}</definedName>
    <definedName name="khk" localSheetId="19" hidden="1">{"'előző év december'!$A$2:$CP$214"}</definedName>
    <definedName name="khk" localSheetId="20" hidden="1">{"'előző év december'!$A$2:$CP$214"}</definedName>
    <definedName name="khk" localSheetId="21" hidden="1">{"'előző év december'!$A$2:$CP$214"}</definedName>
    <definedName name="khk" localSheetId="22" hidden="1">{"'előző év december'!$A$2:$CP$214"}</definedName>
    <definedName name="khk" localSheetId="23" hidden="1">{"'előző év december'!$A$2:$CP$214"}</definedName>
    <definedName name="khk" localSheetId="2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6" hidden="1">{"'előző év december'!$A$2:$CP$214"}</definedName>
    <definedName name="kk" localSheetId="17" hidden="1">{"'előző év december'!$A$2:$CP$214"}</definedName>
    <definedName name="kk" localSheetId="18" hidden="1">{"'előző év december'!$A$2:$CP$214"}</definedName>
    <definedName name="kk" localSheetId="1" hidden="1">{"'előző év december'!$A$2:$CP$214"}</definedName>
    <definedName name="kk" localSheetId="19" hidden="1">{"'előző év december'!$A$2:$CP$214"}</definedName>
    <definedName name="kk" localSheetId="20" hidden="1">{"'előző év december'!$A$2:$CP$214"}</definedName>
    <definedName name="kk" localSheetId="21" hidden="1">{"'előző év december'!$A$2:$CP$214"}</definedName>
    <definedName name="kk" localSheetId="22" hidden="1">{"'előző év december'!$A$2:$CP$214"}</definedName>
    <definedName name="kk" localSheetId="23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6" hidden="1">{"'előző év december'!$A$2:$CP$214"}</definedName>
    <definedName name="kulker" localSheetId="17" hidden="1">{"'előző év december'!$A$2:$CP$214"}</definedName>
    <definedName name="kulker" localSheetId="18" hidden="1">{"'előző év december'!$A$2:$CP$214"}</definedName>
    <definedName name="kulker" localSheetId="1" hidden="1">{"'előző év december'!$A$2:$CP$214"}</definedName>
    <definedName name="kulker" localSheetId="19" hidden="1">{"'előző év december'!$A$2:$CP$214"}</definedName>
    <definedName name="kulker" localSheetId="20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3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11" hidden="1">{"'előző év december'!$A$2:$CP$214"}</definedName>
    <definedName name="li" localSheetId="12" hidden="1">{"'előző év december'!$A$2:$CP$214"}</definedName>
    <definedName name="li" localSheetId="13" hidden="1">{"'előző év december'!$A$2:$CP$214"}</definedName>
    <definedName name="li" localSheetId="14" hidden="1">{"'előző év december'!$A$2:$CP$214"}</definedName>
    <definedName name="li" localSheetId="15" hidden="1">{"'előző év december'!$A$2:$CP$214"}</definedName>
    <definedName name="li" localSheetId="16" hidden="1">{"'előző év december'!$A$2:$CP$214"}</definedName>
    <definedName name="li" localSheetId="17" hidden="1">{"'előző év december'!$A$2:$CP$214"}</definedName>
    <definedName name="li" localSheetId="18" hidden="1">{"'előző év december'!$A$2:$CP$214"}</definedName>
    <definedName name="li" localSheetId="1" hidden="1">{"'előző év december'!$A$2:$CP$214"}</definedName>
    <definedName name="li" localSheetId="19" hidden="1">{"'előző év december'!$A$2:$CP$214"}</definedName>
    <definedName name="li" localSheetId="20" hidden="1">{"'előző év december'!$A$2:$CP$214"}</definedName>
    <definedName name="li" localSheetId="21" hidden="1">{"'előző év december'!$A$2:$CP$214"}</definedName>
    <definedName name="li" localSheetId="22" hidden="1">{"'előző év december'!$A$2:$CP$214"}</definedName>
    <definedName name="li" localSheetId="23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6" hidden="1">{"'előző év december'!$A$2:$CP$214"}</definedName>
    <definedName name="ll" localSheetId="17" hidden="1">{"'előző év december'!$A$2:$CP$214"}</definedName>
    <definedName name="ll" localSheetId="18" hidden="1">{"'előző év december'!$A$2:$CP$214"}</definedName>
    <definedName name="ll" localSheetId="1" hidden="1">{"'előző év december'!$A$2:$CP$214"}</definedName>
    <definedName name="ll" localSheetId="19" hidden="1">{"'előző év december'!$A$2:$CP$214"}</definedName>
    <definedName name="ll" localSheetId="20" hidden="1">{"'előző év december'!$A$2:$CP$214"}</definedName>
    <definedName name="ll" localSheetId="21" hidden="1">{"'előző év december'!$A$2:$CP$214"}</definedName>
    <definedName name="ll" localSheetId="22" hidden="1">{"'előző év december'!$A$2:$CP$214"}</definedName>
    <definedName name="ll" localSheetId="23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6" hidden="1">{"'előző év december'!$A$2:$CP$214"}</definedName>
    <definedName name="m" localSheetId="17" hidden="1">{"'előző év december'!$A$2:$CP$214"}</definedName>
    <definedName name="m" localSheetId="18" hidden="1">{"'előző év december'!$A$2:$CP$214"}</definedName>
    <definedName name="m" localSheetId="1" hidden="1">{"'előző év december'!$A$2:$CP$214"}</definedName>
    <definedName name="m" localSheetId="19" hidden="1">{"'előző év december'!$A$2:$CP$214"}</definedName>
    <definedName name="m" localSheetId="20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3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6" hidden="1">{#N/A,#N/A,FALSE,"CB";#N/A,#N/A,FALSE,"CMB";#N/A,#N/A,FALSE,"NBFI"}</definedName>
    <definedName name="MARKETS" localSheetId="17" hidden="1">{#N/A,#N/A,FALSE,"CB";#N/A,#N/A,FALSE,"CMB";#N/A,#N/A,FALSE,"NBFI"}</definedName>
    <definedName name="MARKETS" localSheetId="18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19" hidden="1">{#N/A,#N/A,FALSE,"CB";#N/A,#N/A,FALSE,"CMB";#N/A,#N/A,FALSE,"NBFI"}</definedName>
    <definedName name="MARKETS" localSheetId="20" hidden="1">{#N/A,#N/A,FALSE,"CB";#N/A,#N/A,FALSE,"CMB";#N/A,#N/A,FALSE,"NBFI"}</definedName>
    <definedName name="MARKETS" localSheetId="21" hidden="1">{#N/A,#N/A,FALSE,"CB";#N/A,#N/A,FALSE,"CMB";#N/A,#N/A,FALSE,"NBFI"}</definedName>
    <definedName name="MARKETS" localSheetId="22" hidden="1">{#N/A,#N/A,FALSE,"CB";#N/A,#N/A,FALSE,"CMB";#N/A,#N/A,FALSE,"NBFI"}</definedName>
    <definedName name="MARKETS" localSheetId="2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6" hidden="1">{"'előző év december'!$A$2:$CP$214"}</definedName>
    <definedName name="mh" localSheetId="17" hidden="1">{"'előző év december'!$A$2:$CP$214"}</definedName>
    <definedName name="mh" localSheetId="18" hidden="1">{"'előző év december'!$A$2:$CP$214"}</definedName>
    <definedName name="mh" localSheetId="1" hidden="1">{"'előző év december'!$A$2:$CP$214"}</definedName>
    <definedName name="mh" localSheetId="19" hidden="1">{"'előző év december'!$A$2:$CP$214"}</definedName>
    <definedName name="mh" localSheetId="20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3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6" hidden="1">{"'előző év december'!$A$2:$CP$214"}</definedName>
    <definedName name="mhz" localSheetId="17" hidden="1">{"'előző év december'!$A$2:$CP$214"}</definedName>
    <definedName name="mhz" localSheetId="18" hidden="1">{"'előző év december'!$A$2:$CP$214"}</definedName>
    <definedName name="mhz" localSheetId="1" hidden="1">{"'előző év december'!$A$2:$CP$214"}</definedName>
    <definedName name="mhz" localSheetId="19" hidden="1">{"'előző év december'!$A$2:$CP$214"}</definedName>
    <definedName name="mhz" localSheetId="20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3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6" hidden="1">{#N/A,#N/A,FALSE,"I";#N/A,#N/A,FALSE,"J";#N/A,#N/A,FALSE,"K";#N/A,#N/A,FALSE,"L";#N/A,#N/A,FALSE,"M";#N/A,#N/A,FALSE,"N";#N/A,#N/A,FALSE,"O"}</definedName>
    <definedName name="MKTS" localSheetId="17" hidden="1">{#N/A,#N/A,FALSE,"I";#N/A,#N/A,FALSE,"J";#N/A,#N/A,FALSE,"K";#N/A,#N/A,FALSE,"L";#N/A,#N/A,FALSE,"M";#N/A,#N/A,FALSE,"N";#N/A,#N/A,FALSE,"O"}</definedName>
    <definedName name="MKTS" localSheetId="18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19" hidden="1">{#N/A,#N/A,FALSE,"I";#N/A,#N/A,FALSE,"J";#N/A,#N/A,FALSE,"K";#N/A,#N/A,FALSE,"L";#N/A,#N/A,FALSE,"M";#N/A,#N/A,FALSE,"N";#N/A,#N/A,FALSE,"O"}</definedName>
    <definedName name="MKTS" localSheetId="20" hidden="1">{#N/A,#N/A,FALSE,"I";#N/A,#N/A,FALSE,"J";#N/A,#N/A,FALSE,"K";#N/A,#N/A,FALSE,"L";#N/A,#N/A,FALSE,"M";#N/A,#N/A,FALSE,"N";#N/A,#N/A,FALSE,"O"}</definedName>
    <definedName name="MKTS" localSheetId="21" hidden="1">{#N/A,#N/A,FALSE,"I";#N/A,#N/A,FALSE,"J";#N/A,#N/A,FALSE,"K";#N/A,#N/A,FALSE,"L";#N/A,#N/A,FALSE,"M";#N/A,#N/A,FALSE,"N";#N/A,#N/A,FALSE,"O"}</definedName>
    <definedName name="MKTS" localSheetId="22" hidden="1">{#N/A,#N/A,FALSE,"I";#N/A,#N/A,FALSE,"J";#N/A,#N/A,FALSE,"K";#N/A,#N/A,FALSE,"L";#N/A,#N/A,FALSE,"M";#N/A,#N/A,FALSE,"N";#N/A,#N/A,FALSE,"O"}</definedName>
    <definedName name="MKTS" localSheetId="2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6" hidden="1">{"MONA",#N/A,FALSE,"S"}</definedName>
    <definedName name="nada" localSheetId="17" hidden="1">{"MONA",#N/A,FALSE,"S"}</definedName>
    <definedName name="nada" localSheetId="18" hidden="1">{"MONA",#N/A,FALSE,"S"}</definedName>
    <definedName name="nada" localSheetId="1" hidden="1">{"MONA",#N/A,FALSE,"S"}</definedName>
    <definedName name="nada" localSheetId="19" hidden="1">{"MONA",#N/A,FALSE,"S"}</definedName>
    <definedName name="nada" localSheetId="20" hidden="1">{"MONA",#N/A,FALSE,"S"}</definedName>
    <definedName name="nada" localSheetId="21" hidden="1">{"MONA",#N/A,FALSE,"S"}</definedName>
    <definedName name="nada" localSheetId="22" hidden="1">{"MONA",#N/A,FALSE,"S"}</definedName>
    <definedName name="nada" localSheetId="23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6" hidden="1">{#N/A,#N/A,FALSE,"SimInp1";#N/A,#N/A,FALSE,"SimInp2";#N/A,#N/A,FALSE,"SimOut1";#N/A,#N/A,FALSE,"SimOut2";#N/A,#N/A,FALSE,"SimOut3";#N/A,#N/A,FALSE,"SimOut4";#N/A,#N/A,FALSE,"SimOut5"}</definedName>
    <definedName name="NAN" localSheetId="17" hidden="1">{#N/A,#N/A,FALSE,"SimInp1";#N/A,#N/A,FALSE,"SimInp2";#N/A,#N/A,FALSE,"SimOut1";#N/A,#N/A,FALSE,"SimOut2";#N/A,#N/A,FALSE,"SimOut3";#N/A,#N/A,FALSE,"SimOut4";#N/A,#N/A,FALSE,"SimOut5"}</definedName>
    <definedName name="NAN" localSheetId="18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19" hidden="1">{#N/A,#N/A,FALSE,"SimInp1";#N/A,#N/A,FALSE,"SimInp2";#N/A,#N/A,FALSE,"SimOut1";#N/A,#N/A,FALSE,"SimOut2";#N/A,#N/A,FALSE,"SimOut3";#N/A,#N/A,FALSE,"SimOut4";#N/A,#N/A,FALSE,"SimOut5"}</definedName>
    <definedName name="NAN" localSheetId="20" hidden="1">{#N/A,#N/A,FALSE,"SimInp1";#N/A,#N/A,FALSE,"SimInp2";#N/A,#N/A,FALSE,"SimOut1";#N/A,#N/A,FALSE,"SimOut2";#N/A,#N/A,FALSE,"SimOut3";#N/A,#N/A,FALSE,"SimOut4";#N/A,#N/A,FALSE,"SimOut5"}</definedName>
    <definedName name="NAN" localSheetId="21" hidden="1">{#N/A,#N/A,FALSE,"SimInp1";#N/A,#N/A,FALSE,"SimInp2";#N/A,#N/A,FALSE,"SimOut1";#N/A,#N/A,FALSE,"SimOut2";#N/A,#N/A,FALSE,"SimOut3";#N/A,#N/A,FALSE,"SimOut4";#N/A,#N/A,FALSE,"SimOut5"}</definedName>
    <definedName name="NAN" localSheetId="22" hidden="1">{#N/A,#N/A,FALSE,"SimInp1";#N/A,#N/A,FALSE,"SimInp2";#N/A,#N/A,FALSE,"SimOut1";#N/A,#N/A,FALSE,"SimOut2";#N/A,#N/A,FALSE,"SimOut3";#N/A,#N/A,FALSE,"SimOut4";#N/A,#N/A,FALSE,"SimOut5"}</definedName>
    <definedName name="NAN" localSheetId="2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6" hidden="1">{#N/A,#N/A,FALSE,"SimInp1";#N/A,#N/A,FALSE,"SimInp2";#N/A,#N/A,FALSE,"SimOut1";#N/A,#N/A,FALSE,"SimOut2";#N/A,#N/A,FALSE,"SimOut3";#N/A,#N/A,FALSE,"SimOut4";#N/A,#N/A,FALSE,"SimOut5"}</definedName>
    <definedName name="NDNND" localSheetId="17" hidden="1">{#N/A,#N/A,FALSE,"SimInp1";#N/A,#N/A,FALSE,"SimInp2";#N/A,#N/A,FALSE,"SimOut1";#N/A,#N/A,FALSE,"SimOut2";#N/A,#N/A,FALSE,"SimOut3";#N/A,#N/A,FALSE,"SimOut4";#N/A,#N/A,FALSE,"SimOut5"}</definedName>
    <definedName name="NDNND" localSheetId="18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19" hidden="1">{#N/A,#N/A,FALSE,"SimInp1";#N/A,#N/A,FALSE,"SimInp2";#N/A,#N/A,FALSE,"SimOut1";#N/A,#N/A,FALSE,"SimOut2";#N/A,#N/A,FALSE,"SimOut3";#N/A,#N/A,FALSE,"SimOut4";#N/A,#N/A,FALSE,"SimOut5"}</definedName>
    <definedName name="NDNND" localSheetId="20" hidden="1">{#N/A,#N/A,FALSE,"SimInp1";#N/A,#N/A,FALSE,"SimInp2";#N/A,#N/A,FALSE,"SimOut1";#N/A,#N/A,FALSE,"SimOut2";#N/A,#N/A,FALSE,"SimOut3";#N/A,#N/A,FALSE,"SimOut4";#N/A,#N/A,FALSE,"SimOut5"}</definedName>
    <definedName name="NDNND" localSheetId="21" hidden="1">{#N/A,#N/A,FALSE,"SimInp1";#N/A,#N/A,FALSE,"SimInp2";#N/A,#N/A,FALSE,"SimOut1";#N/A,#N/A,FALSE,"SimOut2";#N/A,#N/A,FALSE,"SimOut3";#N/A,#N/A,FALSE,"SimOut4";#N/A,#N/A,FALSE,"SimOut5"}</definedName>
    <definedName name="NDNND" localSheetId="22" hidden="1">{#N/A,#N/A,FALSE,"SimInp1";#N/A,#N/A,FALSE,"SimInp2";#N/A,#N/A,FALSE,"SimOut1";#N/A,#N/A,FALSE,"SimOut2";#N/A,#N/A,FALSE,"SimOut3";#N/A,#N/A,FALSE,"SimOut4";#N/A,#N/A,FALSE,"SimOut5"}</definedName>
    <definedName name="NDNND" localSheetId="2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'Chart II.1.1'!$A$1,'Chart II.1.1'!$B$2:$E$34</definedName>
    <definedName name="_xlnm.Print_Area" localSheetId="9">'Chart II.1.10'!$A$1,'Chart II.1.10'!$B$2:$D$13</definedName>
    <definedName name="_xlnm.Print_Area" localSheetId="10">'Chart II.1.11'!$A$1,'Chart II.1.11'!$B$2:$D$36</definedName>
    <definedName name="_xlnm.Print_Area" localSheetId="11">'Chart II.1.12'!$A$1,'Chart II.1.12'!$B$2:$D$13</definedName>
    <definedName name="_xlnm.Print_Area" localSheetId="12">'Chart II.1.13'!$A$1,'Chart II.1.13'!$B$2:$F$4</definedName>
    <definedName name="_xlnm.Print_Area" localSheetId="13">'Chart II.1.14'!$A$1,'Chart II.1.14'!$B$2:$G$10</definedName>
    <definedName name="_xlnm.Print_Area" localSheetId="14">'Chart II.1.15'!$A$1,'Chart II.1.15'!$B$2:$C$10</definedName>
    <definedName name="_xlnm.Print_Area" localSheetId="15">'Chart II.1.16'!$A$1,'Chart II.1.16'!$B$2:$F$26</definedName>
    <definedName name="_xlnm.Print_Area" localSheetId="16">'Chart II.1.17'!$A$1,'Chart II.1.17'!$B$2:$I$255</definedName>
    <definedName name="_xlnm.Print_Area" localSheetId="17">'Chart II.1.18'!$A$1,'Chart II.1.18'!$B$2:$I$255</definedName>
    <definedName name="_xlnm.Print_Area" localSheetId="18">'Chart II.1.19'!$A$1,'Chart II.1.19'!$B$2:$F$26</definedName>
    <definedName name="_xlnm.Print_Area" localSheetId="1">'Chart II.1.2'!$B$2:$O$5,'Chart II.1.2'!$A$1</definedName>
    <definedName name="_xlnm.Print_Area" localSheetId="19">'Chart II.1.20'!$A$1,'Chart II.1.20'!$B$2:$C$62</definedName>
    <definedName name="_xlnm.Print_Area" localSheetId="20">'Chart II.1.21'!$A$1,'Chart II.1.21'!$B$2:$C$4</definedName>
    <definedName name="_xlnm.Print_Area" localSheetId="21">'Chart II.1.22'!$A$1,'Chart II.1.22'!$B$2:$D$14</definedName>
    <definedName name="_xlnm.Print_Area" localSheetId="22">'Chart II.1.23'!$A$1,'Chart II.1.23'!$B$2:$D$14</definedName>
    <definedName name="_xlnm.Print_Area" localSheetId="23">'Chart II.1.24'!$B$2,'Chart II.1.24'!$C$3:$F$15</definedName>
    <definedName name="_xlnm.Print_Area" localSheetId="2">'Chart II.1.3'!$A$1,'Chart II.1.3'!$B$2:$D$13</definedName>
    <definedName name="_xlnm.Print_Area" localSheetId="3">'Chart II.1.4'!$A$1,'Chart II.1.4'!$B$2:$C$5</definedName>
    <definedName name="_xlnm.Print_Area" localSheetId="4">'Chart II.1.5'!$A$1,'Chart II.1.5'!$B$2:$J$134</definedName>
    <definedName name="_xlnm.Print_Area" localSheetId="5">'Chart II.1.6'!$A$1,'Chart II.1.6'!$B$2:$F$134</definedName>
    <definedName name="_xlnm.Print_Area" localSheetId="6">'Chart II.1.7'!$A$1,'Chart II.1.7'!$B$2:$F$30</definedName>
    <definedName name="_xlnm.Print_Area" localSheetId="7">'Chart II.1.8'!$A$1,'Chart II.1.8'!$B$2:$D$13</definedName>
    <definedName name="_xlnm.Print_Area" localSheetId="8">'Chart II.1.9'!$A$1,'Chart II.1.9'!$B$2:$E$36</definedName>
    <definedName name="_xlnm.Print_Area" localSheetId="24">'Table II.1.1'!$A$1:$N$52</definedName>
    <definedName name="_xlnm.Print_Area" localSheetId="25">'Table II.1.2'!$A$1:$BM$27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6" hidden="1">{0,0,0,0;0,0,0,0;0,0,0,0;0,0,0,0;0,0,0,0;0,0,0,0;0,0,0,0}</definedName>
    <definedName name="qqqq49" localSheetId="17" hidden="1">{0,0,0,0;0,0,0,0;0,0,0,0;0,0,0,0;0,0,0,0;0,0,0,0;0,0,0,0}</definedName>
    <definedName name="qqqq49" localSheetId="18" hidden="1">{0,0,0,0;0,0,0,0;0,0,0,0;0,0,0,0;0,0,0,0;0,0,0,0;0,0,0,0}</definedName>
    <definedName name="qqqq49" localSheetId="1" hidden="1">{0,0,0,0;0,0,0,0;0,0,0,0;0,0,0,0;0,0,0,0;0,0,0,0;0,0,0,0}</definedName>
    <definedName name="qqqq49" localSheetId="19" hidden="1">{0,0,0,0;0,0,0,0;0,0,0,0;0,0,0,0;0,0,0,0;0,0,0,0;0,0,0,0}</definedName>
    <definedName name="qqqq49" localSheetId="20" hidden="1">{0,0,0,0;0,0,0,0;0,0,0,0;0,0,0,0;0,0,0,0;0,0,0,0;0,0,0,0}</definedName>
    <definedName name="qqqq49" localSheetId="21" hidden="1">{0,0,0,0;0,0,0,0;0,0,0,0;0,0,0,0;0,0,0,0;0,0,0,0;0,0,0,0}</definedName>
    <definedName name="qqqq49" localSheetId="22" hidden="1">{0,0,0,0;0,0,0,0;0,0,0,0;0,0,0,0;0,0,0,0;0,0,0,0;0,0,0,0}</definedName>
    <definedName name="qqqq49" localSheetId="23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9" hidden="1">{"WEO",#N/A,FALSE,"T"}</definedName>
    <definedName name="qwe" localSheetId="10" hidden="1">{"WEO",#N/A,FALSE,"T"}</definedName>
    <definedName name="qwe" localSheetId="11" hidden="1">{"WEO",#N/A,FALSE,"T"}</definedName>
    <definedName name="qwe" localSheetId="12" hidden="1">{"WEO",#N/A,FALSE,"T"}</definedName>
    <definedName name="qwe" localSheetId="13" hidden="1">{"WEO",#N/A,FALSE,"T"}</definedName>
    <definedName name="qwe" localSheetId="14" hidden="1">{"WEO",#N/A,FALSE,"T"}</definedName>
    <definedName name="qwe" localSheetId="15" hidden="1">{"WEO",#N/A,FALSE,"T"}</definedName>
    <definedName name="qwe" localSheetId="16" hidden="1">{"WEO",#N/A,FALSE,"T"}</definedName>
    <definedName name="qwe" localSheetId="17" hidden="1">{"WEO",#N/A,FALSE,"T"}</definedName>
    <definedName name="qwe" localSheetId="18" hidden="1">{"WEO",#N/A,FALSE,"T"}</definedName>
    <definedName name="qwe" localSheetId="1" hidden="1">{"WEO",#N/A,FALSE,"T"}</definedName>
    <definedName name="qwe" localSheetId="19" hidden="1">{"WEO",#N/A,FALSE,"T"}</definedName>
    <definedName name="qwe" localSheetId="20" hidden="1">{"WEO",#N/A,FALSE,"T"}</definedName>
    <definedName name="qwe" localSheetId="21" hidden="1">{"WEO",#N/A,FALSE,"T"}</definedName>
    <definedName name="qwe" localSheetId="22" hidden="1">{"WEO",#N/A,FALSE,"T"}</definedName>
    <definedName name="qwe" localSheetId="23" hidden="1">{"WEO",#N/A,FALSE,"T"}</definedName>
    <definedName name="qwe" localSheetId="2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11" hidden="1">{#N/A,#N/A,FALSE,"SRFSYS";#N/A,#N/A,FALSE,"SRBSYS"}</definedName>
    <definedName name="qweq" localSheetId="12" hidden="1">{#N/A,#N/A,FALSE,"SRFSYS";#N/A,#N/A,FALSE,"SRBSYS"}</definedName>
    <definedName name="qweq" localSheetId="13" hidden="1">{#N/A,#N/A,FALSE,"SRFSYS";#N/A,#N/A,FALSE,"SRBSYS"}</definedName>
    <definedName name="qweq" localSheetId="14" hidden="1">{#N/A,#N/A,FALSE,"SRFSYS";#N/A,#N/A,FALSE,"SRBSYS"}</definedName>
    <definedName name="qweq" localSheetId="15" hidden="1">{#N/A,#N/A,FALSE,"SRFSYS";#N/A,#N/A,FALSE,"SRBSYS"}</definedName>
    <definedName name="qweq" localSheetId="16" hidden="1">{#N/A,#N/A,FALSE,"SRFSYS";#N/A,#N/A,FALSE,"SRBSYS"}</definedName>
    <definedName name="qweq" localSheetId="17" hidden="1">{#N/A,#N/A,FALSE,"SRFSYS";#N/A,#N/A,FALSE,"SRBSYS"}</definedName>
    <definedName name="qweq" localSheetId="18" hidden="1">{#N/A,#N/A,FALSE,"SRFSYS";#N/A,#N/A,FALSE,"SRBSYS"}</definedName>
    <definedName name="qweq" localSheetId="1" hidden="1">{#N/A,#N/A,FALSE,"SRFSYS";#N/A,#N/A,FALSE,"SRBSYS"}</definedName>
    <definedName name="qweq" localSheetId="19" hidden="1">{#N/A,#N/A,FALSE,"SRFSYS";#N/A,#N/A,FALSE,"SRBSYS"}</definedName>
    <definedName name="qweq" localSheetId="20" hidden="1">{#N/A,#N/A,FALSE,"SRFSYS";#N/A,#N/A,FALSE,"SRBSYS"}</definedName>
    <definedName name="qweq" localSheetId="21" hidden="1">{#N/A,#N/A,FALSE,"SRFSYS";#N/A,#N/A,FALSE,"SRBSYS"}</definedName>
    <definedName name="qweq" localSheetId="22" hidden="1">{#N/A,#N/A,FALSE,"SRFSYS";#N/A,#N/A,FALSE,"SRBSYS"}</definedName>
    <definedName name="qweq" localSheetId="23" hidden="1">{#N/A,#N/A,FALSE,"SRFSYS";#N/A,#N/A,FALSE,"SRBSYS"}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6" hidden="1">{"'előző év december'!$A$2:$CP$214"}</definedName>
    <definedName name="rrrr" localSheetId="17" hidden="1">{"'előző év december'!$A$2:$CP$214"}</definedName>
    <definedName name="rrrr" localSheetId="18" hidden="1">{"'előző év december'!$A$2:$CP$214"}</definedName>
    <definedName name="rrrr" localSheetId="1" hidden="1">{"'előző év december'!$A$2:$CP$214"}</definedName>
    <definedName name="rrrr" localSheetId="19" hidden="1">{"'előző év december'!$A$2:$CP$214"}</definedName>
    <definedName name="rrrr" localSheetId="20" hidden="1">{"'előző év december'!$A$2:$CP$214"}</definedName>
    <definedName name="rrrr" localSheetId="21" hidden="1">{"'előző év december'!$A$2:$CP$214"}</definedName>
    <definedName name="rrrr" localSheetId="22" hidden="1">{"'előző év december'!$A$2:$CP$214"}</definedName>
    <definedName name="rrrr" localSheetId="23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6" hidden="1">{"'előző év december'!$A$2:$CP$214"}</definedName>
    <definedName name="rtn" localSheetId="17" hidden="1">{"'előző év december'!$A$2:$CP$214"}</definedName>
    <definedName name="rtn" localSheetId="18" hidden="1">{"'előző év december'!$A$2:$CP$214"}</definedName>
    <definedName name="rtn" localSheetId="1" hidden="1">{"'előző év december'!$A$2:$CP$214"}</definedName>
    <definedName name="rtn" localSheetId="19" hidden="1">{"'előző év december'!$A$2:$CP$214"}</definedName>
    <definedName name="rtn" localSheetId="20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3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6" hidden="1">{#N/A,#N/A,FALSE,"CB";#N/A,#N/A,FALSE,"CMB";#N/A,#N/A,FALSE,"NBFI"}</definedName>
    <definedName name="SDA" localSheetId="17" hidden="1">{#N/A,#N/A,FALSE,"CB";#N/A,#N/A,FALSE,"CMB";#N/A,#N/A,FALSE,"NBFI"}</definedName>
    <definedName name="SDA" localSheetId="18" hidden="1">{#N/A,#N/A,FALSE,"CB";#N/A,#N/A,FALSE,"CMB";#N/A,#N/A,FALSE,"NBFI"}</definedName>
    <definedName name="SDA" localSheetId="1" hidden="1">{#N/A,#N/A,FALSE,"CB";#N/A,#N/A,FALSE,"CMB";#N/A,#N/A,FALSE,"NBFI"}</definedName>
    <definedName name="SDA" localSheetId="19" hidden="1">{#N/A,#N/A,FALSE,"CB";#N/A,#N/A,FALSE,"CMB";#N/A,#N/A,FALSE,"NBFI"}</definedName>
    <definedName name="SDA" localSheetId="20" hidden="1">{#N/A,#N/A,FALSE,"CB";#N/A,#N/A,FALSE,"CMB";#N/A,#N/A,FALSE,"NBFI"}</definedName>
    <definedName name="SDA" localSheetId="21" hidden="1">{#N/A,#N/A,FALSE,"CB";#N/A,#N/A,FALSE,"CMB";#N/A,#N/A,FALSE,"NBFI"}</definedName>
    <definedName name="SDA" localSheetId="22" hidden="1">{#N/A,#N/A,FALSE,"CB";#N/A,#N/A,FALSE,"CMB";#N/A,#N/A,FALSE,"NBFI"}</definedName>
    <definedName name="SDA" localSheetId="23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6" hidden="1">{#N/A,#N/A,FALSE,"CB";#N/A,#N/A,FALSE,"CMB";#N/A,#N/A,FALSE,"BSYS";#N/A,#N/A,FALSE,"NBFI";#N/A,#N/A,FALSE,"FSYS"}</definedName>
    <definedName name="SECURITIES" localSheetId="17" hidden="1">{#N/A,#N/A,FALSE,"CB";#N/A,#N/A,FALSE,"CMB";#N/A,#N/A,FALSE,"BSYS";#N/A,#N/A,FALSE,"NBFI";#N/A,#N/A,FALSE,"FSYS"}</definedName>
    <definedName name="SECURITIES" localSheetId="18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19" hidden="1">{#N/A,#N/A,FALSE,"CB";#N/A,#N/A,FALSE,"CMB";#N/A,#N/A,FALSE,"BSYS";#N/A,#N/A,FALSE,"NBFI";#N/A,#N/A,FALSE,"FSYS"}</definedName>
    <definedName name="SECURITIES" localSheetId="20" hidden="1">{#N/A,#N/A,FALSE,"CB";#N/A,#N/A,FALSE,"CMB";#N/A,#N/A,FALSE,"BSYS";#N/A,#N/A,FALSE,"NBFI";#N/A,#N/A,FALSE,"FSYS"}</definedName>
    <definedName name="SECURITIES" localSheetId="21" hidden="1">{#N/A,#N/A,FALSE,"CB";#N/A,#N/A,FALSE,"CMB";#N/A,#N/A,FALSE,"BSYS";#N/A,#N/A,FALSE,"NBFI";#N/A,#N/A,FALSE,"FSYS"}</definedName>
    <definedName name="SECURITIES" localSheetId="22" hidden="1">{#N/A,#N/A,FALSE,"CB";#N/A,#N/A,FALSE,"CMB";#N/A,#N/A,FALSE,"BSYS";#N/A,#N/A,FALSE,"NBFI";#N/A,#N/A,FALSE,"FSYS"}</definedName>
    <definedName name="SECURITIES" localSheetId="2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6" hidden="1">{#N/A,#N/A,FALSE,"CB";#N/A,#N/A,FALSE,"CMB";#N/A,#N/A,FALSE,"NBFI"}</definedName>
    <definedName name="sg" localSheetId="17" hidden="1">{#N/A,#N/A,FALSE,"CB";#N/A,#N/A,FALSE,"CMB";#N/A,#N/A,FALSE,"NBFI"}</definedName>
    <definedName name="sg" localSheetId="18" hidden="1">{#N/A,#N/A,FALSE,"CB";#N/A,#N/A,FALSE,"CMB";#N/A,#N/A,FALSE,"NBFI"}</definedName>
    <definedName name="sg" localSheetId="1" hidden="1">{#N/A,#N/A,FALSE,"CB";#N/A,#N/A,FALSE,"CMB";#N/A,#N/A,FALSE,"NBFI"}</definedName>
    <definedName name="sg" localSheetId="19" hidden="1">{#N/A,#N/A,FALSE,"CB";#N/A,#N/A,FALSE,"CMB";#N/A,#N/A,FALSE,"NBFI"}</definedName>
    <definedName name="sg" localSheetId="20" hidden="1">{#N/A,#N/A,FALSE,"CB";#N/A,#N/A,FALSE,"CMB";#N/A,#N/A,FALSE,"NBFI"}</definedName>
    <definedName name="sg" localSheetId="21" hidden="1">{#N/A,#N/A,FALSE,"CB";#N/A,#N/A,FALSE,"CMB";#N/A,#N/A,FALSE,"NBFI"}</definedName>
    <definedName name="sg" localSheetId="22" hidden="1">{#N/A,#N/A,FALSE,"CB";#N/A,#N/A,FALSE,"CMB";#N/A,#N/A,FALSE,"NBFI"}</definedName>
    <definedName name="sg" localSheetId="23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6" hidden="1">{#N/A,#N/A,FALSE,"SimInp1";#N/A,#N/A,FALSE,"SimInp2";#N/A,#N/A,FALSE,"SimOut1";#N/A,#N/A,FALSE,"SimOut2";#N/A,#N/A,FALSE,"SimOut3";#N/A,#N/A,FALSE,"SimOut4";#N/A,#N/A,FALSE,"SimOut5"}</definedName>
    <definedName name="SM" localSheetId="17" hidden="1">{#N/A,#N/A,FALSE,"SimInp1";#N/A,#N/A,FALSE,"SimInp2";#N/A,#N/A,FALSE,"SimOut1";#N/A,#N/A,FALSE,"SimOut2";#N/A,#N/A,FALSE,"SimOut3";#N/A,#N/A,FALSE,"SimOut4";#N/A,#N/A,FALSE,"SimOut5"}</definedName>
    <definedName name="SM" localSheetId="18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19" hidden="1">{#N/A,#N/A,FALSE,"SimInp1";#N/A,#N/A,FALSE,"SimInp2";#N/A,#N/A,FALSE,"SimOut1";#N/A,#N/A,FALSE,"SimOut2";#N/A,#N/A,FALSE,"SimOut3";#N/A,#N/A,FALSE,"SimOut4";#N/A,#N/A,FALSE,"SimOut5"}</definedName>
    <definedName name="SM" localSheetId="20" hidden="1">{#N/A,#N/A,FALSE,"SimInp1";#N/A,#N/A,FALSE,"SimInp2";#N/A,#N/A,FALSE,"SimOut1";#N/A,#N/A,FALSE,"SimOut2";#N/A,#N/A,FALSE,"SimOut3";#N/A,#N/A,FALSE,"SimOut4";#N/A,#N/A,FALSE,"SimOut5"}</definedName>
    <definedName name="SM" localSheetId="21" hidden="1">{#N/A,#N/A,FALSE,"SimInp1";#N/A,#N/A,FALSE,"SimInp2";#N/A,#N/A,FALSE,"SimOut1";#N/A,#N/A,FALSE,"SimOut2";#N/A,#N/A,FALSE,"SimOut3";#N/A,#N/A,FALSE,"SimOut4";#N/A,#N/A,FALSE,"SimOut5"}</definedName>
    <definedName name="SM" localSheetId="22" hidden="1">{#N/A,#N/A,FALSE,"SimInp1";#N/A,#N/A,FALSE,"SimInp2";#N/A,#N/A,FALSE,"SimOut1";#N/A,#N/A,FALSE,"SimOut2";#N/A,#N/A,FALSE,"SimOut3";#N/A,#N/A,FALSE,"SimOut4";#N/A,#N/A,FALSE,"SimOut5"}</definedName>
    <definedName name="SM" localSheetId="2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ela">#REF!</definedName>
    <definedName name="tabela1">#REF!</definedName>
    <definedName name="tabela2">#REF!</definedName>
    <definedName name="tabela3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6" hidden="1">{#N/A,#N/A,FALSE,"I";#N/A,#N/A,FALSE,"J";#N/A,#N/A,FALSE,"K";#N/A,#N/A,FALSE,"L";#N/A,#N/A,FALSE,"M";#N/A,#N/A,FALSE,"N";#N/A,#N/A,FALSE,"O"}</definedName>
    <definedName name="TABLEAU" localSheetId="17" hidden="1">{#N/A,#N/A,FALSE,"I";#N/A,#N/A,FALSE,"J";#N/A,#N/A,FALSE,"K";#N/A,#N/A,FALSE,"L";#N/A,#N/A,FALSE,"M";#N/A,#N/A,FALSE,"N";#N/A,#N/A,FALSE,"O"}</definedName>
    <definedName name="TABLEAU" localSheetId="18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19" hidden="1">{#N/A,#N/A,FALSE,"I";#N/A,#N/A,FALSE,"J";#N/A,#N/A,FALSE,"K";#N/A,#N/A,FALSE,"L";#N/A,#N/A,FALSE,"M";#N/A,#N/A,FALSE,"N";#N/A,#N/A,FALSE,"O"}</definedName>
    <definedName name="TABLEAU" localSheetId="20" hidden="1">{#N/A,#N/A,FALSE,"I";#N/A,#N/A,FALSE,"J";#N/A,#N/A,FALSE,"K";#N/A,#N/A,FALSE,"L";#N/A,#N/A,FALSE,"M";#N/A,#N/A,FALSE,"N";#N/A,#N/A,FALSE,"O"}</definedName>
    <definedName name="TABLEAU" localSheetId="21" hidden="1">{#N/A,#N/A,FALSE,"I";#N/A,#N/A,FALSE,"J";#N/A,#N/A,FALSE,"K";#N/A,#N/A,FALSE,"L";#N/A,#N/A,FALSE,"M";#N/A,#N/A,FALSE,"N";#N/A,#N/A,FALSE,"O"}</definedName>
    <definedName name="TABLEAU" localSheetId="22" hidden="1">{#N/A,#N/A,FALSE,"I";#N/A,#N/A,FALSE,"J";#N/A,#N/A,FALSE,"K";#N/A,#N/A,FALSE,"L";#N/A,#N/A,FALSE,"M";#N/A,#N/A,FALSE,"N";#N/A,#N/A,FALSE,"O"}</definedName>
    <definedName name="TABLEAU" localSheetId="2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[19]sez_očist!$F$20:$AI$20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6" hidden="1">{"'előző év december'!$A$2:$CP$214"}</definedName>
    <definedName name="werwe" localSheetId="17" hidden="1">{"'előző év december'!$A$2:$CP$214"}</definedName>
    <definedName name="werwe" localSheetId="18" hidden="1">{"'előző év december'!$A$2:$CP$214"}</definedName>
    <definedName name="werwe" localSheetId="1" hidden="1">{"'előző év december'!$A$2:$CP$214"}</definedName>
    <definedName name="werwe" localSheetId="19" hidden="1">{"'előző év december'!$A$2:$CP$214"}</definedName>
    <definedName name="werwe" localSheetId="20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3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1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21" hidden="1">{"BOP_TAB",#N/A,FALSE,"N";"MIDTERM_TAB",#N/A,FALSE,"O"}</definedName>
    <definedName name="wrn.BOP_MIDTERM." localSheetId="22" hidden="1">{"BOP_TAB",#N/A,FALSE,"N";"MIDTERM_TAB",#N/A,FALSE,"O"}</definedName>
    <definedName name="wrn.BOP_MIDTERM." localSheetId="23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6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2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6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2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1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21" hidden="1">{"MONA",#N/A,FALSE,"S"}</definedName>
    <definedName name="wrn.MONA." localSheetId="22" hidden="1">{"MONA",#N/A,FALSE,"S"}</definedName>
    <definedName name="wrn.MONA." localSheetId="23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6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2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1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21" hidden="1">{"WEO",#N/A,FALSE,"T"}</definedName>
    <definedName name="wrn.WEO." localSheetId="22" hidden="1">{"WEO",#N/A,FALSE,"T"}</definedName>
    <definedName name="wrn.WEO." localSheetId="23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10" hidden="1">[8]nezamestnanost!#REF!</definedName>
    <definedName name="zamezam" localSheetId="11" hidden="1">[8]nezamestnanost!#REF!</definedName>
    <definedName name="zamezam" localSheetId="12" hidden="1">[8]nezamestnanost!#REF!</definedName>
    <definedName name="zamezam" localSheetId="13" hidden="1">[8]nezamestnanost!#REF!</definedName>
    <definedName name="zamezam" localSheetId="17" hidden="1">[8]nezamestnanost!#REF!</definedName>
    <definedName name="zamezam" localSheetId="21" hidden="1">[8]nezamestnanost!#REF!</definedName>
    <definedName name="zamezam" localSheetId="22" hidden="1">[8]nezamestnanost!#REF!</definedName>
    <definedName name="zamezam" localSheetId="4" hidden="1">[8]nezamestnanost!#REF!</definedName>
    <definedName name="zamezam" localSheetId="5" hidden="1">[8]nezamestnanost!#REF!</definedName>
    <definedName name="zamezam" localSheetId="7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6" hidden="1">{"'előző év december'!$A$2:$CP$214"}</definedName>
    <definedName name="гсд" localSheetId="17" hidden="1">{"'előző év december'!$A$2:$CP$214"}</definedName>
    <definedName name="гсд" localSheetId="18" hidden="1">{"'előző év december'!$A$2:$CP$214"}</definedName>
    <definedName name="гсд" localSheetId="1" hidden="1">{"'előző év december'!$A$2:$CP$214"}</definedName>
    <definedName name="гсд" localSheetId="19" hidden="1">{"'előző év december'!$A$2:$CP$214"}</definedName>
    <definedName name="гсд" localSheetId="20" hidden="1">{"'előző év december'!$A$2:$CP$214"}</definedName>
    <definedName name="гсд" localSheetId="21" hidden="1">{"'előző év december'!$A$2:$CP$214"}</definedName>
    <definedName name="гсд" localSheetId="22" hidden="1">{"'előző év december'!$A$2:$CP$214"}</definedName>
    <definedName name="гсд" localSheetId="23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  <definedName name="Табела">#REF!</definedName>
  </definedNames>
  <calcPr calcId="145621"/>
</workbook>
</file>

<file path=xl/calcChain.xml><?xml version="1.0" encoding="utf-8"?>
<calcChain xmlns="http://schemas.openxmlformats.org/spreadsheetml/2006/main">
  <c r="AU24" i="38" l="1"/>
  <c r="AU23" i="38"/>
  <c r="AU22" i="38"/>
  <c r="AU21" i="38"/>
  <c r="BB11" i="38"/>
  <c r="BB8" i="38" s="1"/>
  <c r="BC18" i="38" s="1"/>
  <c r="BA8" i="38"/>
  <c r="J134" i="29"/>
  <c r="I134" i="29"/>
  <c r="J133" i="29"/>
  <c r="I133" i="29"/>
  <c r="J132" i="29"/>
  <c r="I132" i="29"/>
  <c r="J131" i="29"/>
  <c r="I131" i="29"/>
  <c r="J130" i="29"/>
  <c r="I130" i="29"/>
  <c r="J129" i="29"/>
  <c r="I129" i="29"/>
  <c r="J128" i="29"/>
  <c r="I128" i="29"/>
  <c r="J127" i="29"/>
  <c r="I127" i="29"/>
  <c r="J126" i="29"/>
  <c r="I126" i="29"/>
  <c r="J125" i="29"/>
  <c r="I125" i="29"/>
  <c r="J124" i="29"/>
  <c r="I124" i="29"/>
  <c r="J123" i="29"/>
  <c r="I123" i="29"/>
  <c r="J122" i="29"/>
  <c r="I122" i="29"/>
  <c r="J121" i="29"/>
  <c r="I121" i="29"/>
  <c r="J120" i="29"/>
  <c r="I120" i="29"/>
  <c r="J119" i="29"/>
  <c r="I119" i="29"/>
  <c r="J118" i="29"/>
  <c r="I118" i="29"/>
  <c r="J117" i="29"/>
  <c r="I117" i="29"/>
  <c r="J116" i="29"/>
  <c r="I116" i="29"/>
  <c r="J115" i="29"/>
  <c r="I115" i="29"/>
  <c r="J114" i="29"/>
  <c r="I114" i="29"/>
  <c r="J113" i="29"/>
  <c r="I113" i="29"/>
  <c r="J112" i="29"/>
  <c r="I112" i="29"/>
  <c r="J111" i="29"/>
  <c r="I111" i="29"/>
  <c r="J110" i="29"/>
  <c r="I110" i="29"/>
  <c r="J109" i="29"/>
  <c r="I109" i="29"/>
  <c r="J108" i="29"/>
  <c r="I108" i="29"/>
  <c r="J107" i="29"/>
  <c r="I107" i="29"/>
  <c r="J106" i="29"/>
  <c r="I106" i="29"/>
  <c r="J105" i="29"/>
  <c r="I105" i="29"/>
  <c r="J104" i="29"/>
  <c r="I104" i="29"/>
  <c r="J103" i="29"/>
  <c r="I103" i="29"/>
  <c r="J102" i="29"/>
  <c r="I102" i="29"/>
  <c r="J101" i="29"/>
  <c r="I101" i="29"/>
  <c r="J100" i="29"/>
  <c r="I100" i="29"/>
  <c r="J99" i="29"/>
  <c r="I99" i="29"/>
  <c r="J98" i="29"/>
  <c r="I98" i="29"/>
  <c r="J97" i="29"/>
  <c r="I97" i="29"/>
  <c r="J96" i="29"/>
  <c r="I96" i="29"/>
  <c r="J95" i="29"/>
  <c r="I95" i="29"/>
  <c r="J94" i="29"/>
  <c r="I94" i="29"/>
  <c r="J93" i="29"/>
  <c r="I93" i="29"/>
  <c r="J92" i="29"/>
  <c r="I92" i="29"/>
  <c r="J91" i="29"/>
  <c r="I91" i="29"/>
  <c r="J90" i="29"/>
  <c r="I90" i="29"/>
  <c r="J89" i="29"/>
  <c r="I89" i="29"/>
  <c r="J88" i="29"/>
  <c r="I88" i="29"/>
  <c r="J87" i="29"/>
  <c r="I87" i="29"/>
  <c r="J86" i="29"/>
  <c r="I86" i="29"/>
  <c r="J85" i="29"/>
  <c r="I85" i="29"/>
  <c r="J84" i="29"/>
  <c r="I84" i="29"/>
  <c r="J83" i="29"/>
  <c r="I83" i="29"/>
  <c r="J82" i="29"/>
  <c r="I82" i="29"/>
  <c r="J81" i="29"/>
  <c r="I81" i="29"/>
  <c r="J80" i="29"/>
  <c r="I80" i="29"/>
  <c r="J79" i="29"/>
  <c r="I79" i="29"/>
  <c r="J78" i="29"/>
  <c r="I78" i="29"/>
  <c r="J77" i="29"/>
  <c r="I77" i="29"/>
  <c r="J76" i="29"/>
  <c r="I76" i="29"/>
  <c r="J75" i="29"/>
  <c r="I75" i="29"/>
  <c r="J74" i="29"/>
  <c r="I74" i="29"/>
  <c r="J73" i="29"/>
  <c r="I73" i="29"/>
  <c r="J72" i="29"/>
  <c r="I72" i="29"/>
  <c r="J71" i="29"/>
  <c r="I71" i="29"/>
  <c r="J70" i="29"/>
  <c r="I70" i="29"/>
  <c r="J69" i="29"/>
  <c r="I69" i="29"/>
  <c r="J68" i="29"/>
  <c r="I68" i="29"/>
  <c r="J67" i="29"/>
  <c r="I67" i="29"/>
  <c r="J66" i="29"/>
  <c r="I66" i="29"/>
  <c r="J65" i="29"/>
  <c r="I65" i="29"/>
  <c r="J64" i="29"/>
  <c r="I64" i="29"/>
  <c r="J63" i="29"/>
  <c r="I63" i="29"/>
  <c r="J62" i="29"/>
  <c r="I62" i="29"/>
  <c r="J61" i="29"/>
  <c r="I61" i="29"/>
  <c r="J60" i="29"/>
  <c r="I60" i="29"/>
  <c r="J59" i="29"/>
  <c r="I59" i="29"/>
  <c r="J58" i="29"/>
  <c r="I58" i="29"/>
  <c r="J57" i="29"/>
  <c r="I57" i="29"/>
  <c r="J56" i="29"/>
  <c r="I56" i="29"/>
  <c r="J55" i="29"/>
  <c r="I55" i="29"/>
  <c r="J54" i="29"/>
  <c r="I54" i="29"/>
  <c r="J53" i="29"/>
  <c r="I53" i="29"/>
  <c r="J52" i="29"/>
  <c r="I52" i="29"/>
  <c r="J51" i="29"/>
  <c r="I51" i="29"/>
  <c r="J50" i="29"/>
  <c r="I50" i="29"/>
  <c r="J49" i="29"/>
  <c r="I49" i="29"/>
  <c r="J48" i="29"/>
  <c r="I48" i="29"/>
  <c r="J47" i="29"/>
  <c r="I47" i="29"/>
  <c r="J46" i="29"/>
  <c r="I46" i="29"/>
  <c r="J45" i="29"/>
  <c r="I45" i="29"/>
  <c r="H44" i="29"/>
  <c r="G44" i="29"/>
  <c r="H43" i="29"/>
  <c r="G43" i="29"/>
  <c r="H42" i="29"/>
  <c r="G42" i="29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3" i="29"/>
  <c r="G23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5" i="29"/>
  <c r="G5" i="29"/>
  <c r="H4" i="29"/>
  <c r="G4" i="29"/>
  <c r="H3" i="29"/>
  <c r="G3" i="29"/>
  <c r="D13" i="27"/>
  <c r="D12" i="27"/>
  <c r="D11" i="27"/>
  <c r="D10" i="27"/>
  <c r="D9" i="27"/>
  <c r="D8" i="27"/>
  <c r="D7" i="27"/>
  <c r="D6" i="27"/>
  <c r="D5" i="27"/>
  <c r="D4" i="27"/>
  <c r="D3" i="27"/>
  <c r="BC11" i="38" l="1"/>
  <c r="BC15" i="38"/>
  <c r="BC19" i="38"/>
  <c r="BC22" i="38"/>
  <c r="BC24" i="38"/>
  <c r="BC12" i="38"/>
  <c r="BC16" i="38"/>
  <c r="BC13" i="38"/>
  <c r="BC17" i="38"/>
  <c r="BC21" i="38"/>
  <c r="BC23" i="38"/>
  <c r="BC14" i="38"/>
</calcChain>
</file>

<file path=xl/sharedStrings.xml><?xml version="1.0" encoding="utf-8"?>
<sst xmlns="http://schemas.openxmlformats.org/spreadsheetml/2006/main" count="480" uniqueCount="195">
  <si>
    <t>II</t>
  </si>
  <si>
    <t>III</t>
  </si>
  <si>
    <t>IV</t>
  </si>
  <si>
    <t>I
2010</t>
  </si>
  <si>
    <t>I
2011</t>
  </si>
  <si>
    <t>I
2012</t>
  </si>
  <si>
    <t>I
2013</t>
  </si>
  <si>
    <t>I
2014</t>
  </si>
  <si>
    <t>I
2015</t>
  </si>
  <si>
    <t>Average</t>
  </si>
  <si>
    <t>Turkey</t>
  </si>
  <si>
    <t>Poland</t>
  </si>
  <si>
    <t>Lithuania</t>
  </si>
  <si>
    <t>Latvia</t>
  </si>
  <si>
    <t>FYROM</t>
  </si>
  <si>
    <t>Serbia</t>
  </si>
  <si>
    <t>BiH</t>
  </si>
  <si>
    <t>Croatia</t>
  </si>
  <si>
    <t>Romania</t>
  </si>
  <si>
    <t>Hungary</t>
  </si>
  <si>
    <t>Bulgaria</t>
  </si>
  <si>
    <t>I
2009</t>
  </si>
  <si>
    <t>ROE</t>
  </si>
  <si>
    <t>I</t>
  </si>
  <si>
    <t>ROA</t>
  </si>
  <si>
    <t>State-
-owned
 banks</t>
  </si>
  <si>
    <t>Private domestic banks</t>
  </si>
  <si>
    <t>Domestic state-owned banks</t>
  </si>
  <si>
    <t>Domestic private banks</t>
  </si>
  <si>
    <t>Foreign banks</t>
  </si>
  <si>
    <t>I
2016</t>
  </si>
  <si>
    <t>2016.</t>
  </si>
  <si>
    <t>Foreign banks from EU countries</t>
  </si>
  <si>
    <t>Number of foreign banks with ratio above 80% (lhs)</t>
  </si>
  <si>
    <t>NPL ratio (lhs)</t>
  </si>
  <si>
    <t>Net NPL to capital (rhs)</t>
  </si>
  <si>
    <t>NPL ratio – corporate (lhs)</t>
  </si>
  <si>
    <t>NPL ratio – households (lhs)</t>
  </si>
  <si>
    <t>2016-2008</t>
  </si>
  <si>
    <t>Specific provisions of NPL to gross NPL</t>
  </si>
  <si>
    <t>Total provisions for balance sheet losses to gross NPL</t>
  </si>
  <si>
    <t>Total provisions for estimated losses to gross NPL</t>
  </si>
  <si>
    <t>NPL ratio</t>
  </si>
  <si>
    <t>Total reserves to NPL</t>
  </si>
  <si>
    <t/>
  </si>
  <si>
    <t>Liquidity ratio</t>
  </si>
  <si>
    <t>Regulatory minimum (LR)</t>
  </si>
  <si>
    <t>Narrow liquidity ratio</t>
  </si>
  <si>
    <t>Regulatory minimum (CLR)</t>
  </si>
  <si>
    <t>1
2015</t>
  </si>
  <si>
    <t>1
2016</t>
  </si>
  <si>
    <t>up to 0.8</t>
  </si>
  <si>
    <t>from 0.8 to 0.9</t>
  </si>
  <si>
    <t>from 0.9 to 1.0</t>
  </si>
  <si>
    <t>from 1.0 to 1.3</t>
  </si>
  <si>
    <t>from 1.3 to 1.5</t>
  </si>
  <si>
    <t>from 1.5 to 2.0</t>
  </si>
  <si>
    <t>over 2</t>
  </si>
  <si>
    <t>up to 0.5</t>
  </si>
  <si>
    <t>from 0.5 to 0.6</t>
  </si>
  <si>
    <t>from 0.6 to 0.7</t>
  </si>
  <si>
    <t>from 0.7 to 1</t>
  </si>
  <si>
    <t>from 1 to 1.5</t>
  </si>
  <si>
    <t>Liquid assets to total assets</t>
  </si>
  <si>
    <t>Liquid assets to short-term liabilities</t>
  </si>
  <si>
    <t>Liquid assets I order (core) to total assets</t>
  </si>
  <si>
    <t>Liquid assets I order (core) to short-term liabilities</t>
  </si>
  <si>
    <t>Regulatory capital to risk-weighted assets</t>
  </si>
  <si>
    <t>Basel standard</t>
  </si>
  <si>
    <t>Regulatory minimum</t>
  </si>
  <si>
    <t>IV
2009</t>
  </si>
  <si>
    <t>IV
2010</t>
  </si>
  <si>
    <t>IV
2011</t>
  </si>
  <si>
    <t>IV
2012</t>
  </si>
  <si>
    <t>IV
2013</t>
  </si>
  <si>
    <t>IV
2014</t>
  </si>
  <si>
    <t>IV
2015</t>
  </si>
  <si>
    <t>IV
2016</t>
  </si>
  <si>
    <t>Q4 2015</t>
  </si>
  <si>
    <t>Q1 2016</t>
  </si>
  <si>
    <t>Q2 2016</t>
  </si>
  <si>
    <t>Q3 2016</t>
  </si>
  <si>
    <t>Q4 2016</t>
  </si>
  <si>
    <t>CAR</t>
  </si>
  <si>
    <t>Effect of change in risk-weighted assets</t>
  </si>
  <si>
    <t>Effect of change in regulatory capital</t>
  </si>
  <si>
    <t>Loans and receivables</t>
  </si>
  <si>
    <t>Currency and deposits with the central bank</t>
  </si>
  <si>
    <t>Financial assets</t>
  </si>
  <si>
    <t>Other</t>
  </si>
  <si>
    <t>Domestic loans</t>
  </si>
  <si>
    <t>Composite measure of credit activity</t>
  </si>
  <si>
    <t>Average credit growth</t>
  </si>
  <si>
    <t xml:space="preserve">1
</t>
  </si>
  <si>
    <t>Households</t>
  </si>
  <si>
    <t>Corporates – domestic loans</t>
  </si>
  <si>
    <t>Corporates – domestic and cross-border loans</t>
  </si>
  <si>
    <t>.</t>
  </si>
  <si>
    <t>LtD ratio</t>
  </si>
  <si>
    <t>1
2012</t>
  </si>
  <si>
    <t>1
2013</t>
  </si>
  <si>
    <t>1
2014</t>
  </si>
  <si>
    <t>Capital</t>
  </si>
  <si>
    <t>Deposits</t>
  </si>
  <si>
    <t>Other liabilities</t>
  </si>
  <si>
    <t>FX</t>
  </si>
  <si>
    <t>RSD</t>
  </si>
  <si>
    <t>2016 
I</t>
  </si>
  <si>
    <t xml:space="preserve">
II</t>
  </si>
  <si>
    <t xml:space="preserve">
III</t>
  </si>
  <si>
    <t xml:space="preserve">
IV</t>
  </si>
  <si>
    <t>Foreign exchange risk ratio</t>
  </si>
  <si>
    <t>Regulatory maximum</t>
  </si>
  <si>
    <t xml:space="preserve">II </t>
  </si>
  <si>
    <t xml:space="preserve">III </t>
  </si>
  <si>
    <r>
      <rPr>
        <sz val="8"/>
        <rFont val="Arial"/>
        <family val="2"/>
        <charset val="238"/>
      </rPr>
      <t xml:space="preserve">Table II.1.1 </t>
    </r>
    <r>
      <rPr>
        <b/>
        <sz val="8"/>
        <rFont val="Arial"/>
        <family val="2"/>
        <charset val="238"/>
      </rPr>
      <t>Republic of Serbia banking sector indicators</t>
    </r>
  </si>
  <si>
    <t>(in % unless otherwise indicated)</t>
  </si>
  <si>
    <t>Capital adequacy</t>
  </si>
  <si>
    <r>
      <t>Tier I capital to risk-weighted assets</t>
    </r>
    <r>
      <rPr>
        <vertAlign val="superscript"/>
        <sz val="7"/>
        <rFont val="Arial"/>
        <family val="2"/>
        <charset val="238"/>
      </rPr>
      <t>1)</t>
    </r>
  </si>
  <si>
    <t>Balance sheet capital to balance sheet assets</t>
  </si>
  <si>
    <t>Asset composition and quality</t>
  </si>
  <si>
    <t>Agriculture loans to total loans</t>
  </si>
  <si>
    <t>Industry loans to total loans</t>
  </si>
  <si>
    <t>Trade loans to total loans</t>
  </si>
  <si>
    <t>Construction loans to total loans</t>
  </si>
  <si>
    <t>Other loans to corporates to total loans</t>
  </si>
  <si>
    <t>Loans to natural persons to total loans</t>
  </si>
  <si>
    <t>Of which: Mortgage loans to total loans</t>
  </si>
  <si>
    <t>Loans to other economic sectors to total loans</t>
  </si>
  <si>
    <t>Gross NPLs to total gross loans</t>
  </si>
  <si>
    <t>Net NPLs to total net loans</t>
  </si>
  <si>
    <t>Allowances for impairment of total loans to  total gross NPLs</t>
  </si>
  <si>
    <t>Allowances for impairment of total loans to gross NPLs</t>
  </si>
  <si>
    <t>Allowances for impairment of NPLs to gross NPLs</t>
  </si>
  <si>
    <t>Regulatory provisions to gross NPLs</t>
  </si>
  <si>
    <t>Large exposures to regulatory capital</t>
  </si>
  <si>
    <t>-</t>
  </si>
  <si>
    <t>Profitability</t>
  </si>
  <si>
    <t>Net interest margin to average balance sheet assets</t>
  </si>
  <si>
    <t>Net interest margin to gross operating income</t>
  </si>
  <si>
    <t>Operating expenses to gross operating income</t>
  </si>
  <si>
    <t>Operating expenses to average balance sheet assets</t>
  </si>
  <si>
    <t>Personnel expenses to operating expenses</t>
  </si>
  <si>
    <t>Liquidity</t>
  </si>
  <si>
    <t>Liquid assets to total balance sheet assets</t>
  </si>
  <si>
    <t>Liquid assets (core) to total balance sheet assets</t>
  </si>
  <si>
    <t>Liquid assets (core) to short-term liabilities</t>
  </si>
  <si>
    <t>FX-denominated and FX-indexed loans to total gross loans</t>
  </si>
  <si>
    <t>FX-denominated and FX- indexed deposits to total deposits</t>
  </si>
  <si>
    <t>Loans to non-financial sector to deposits of non-financial sector</t>
  </si>
  <si>
    <t>Loans to non-financial and non-public sector to deposits of non-financial and non-public sector</t>
  </si>
  <si>
    <t xml:space="preserve">FX denominated and FX-indexed loans to FX denominated and FX-indexed deposits </t>
  </si>
  <si>
    <t>Deposits to total balance sheet assets</t>
  </si>
  <si>
    <t>FX denominated and FX-indexed liabilities to total liabilities</t>
  </si>
  <si>
    <t>Sensitivity to market risk</t>
  </si>
  <si>
    <t>Net open FX position (overall) to regulatory capital</t>
  </si>
  <si>
    <t>Оff-balance sheet items to total balance sheet assets</t>
  </si>
  <si>
    <t>Classified off-balance sheet items to total classified balance sheet assets</t>
  </si>
  <si>
    <t>1) Ending with Q3 2011, adjusted Tier 1 capital is shown ( Tier 1 capital minus shortfall reserves).</t>
  </si>
  <si>
    <t>Source: NBS.</t>
  </si>
  <si>
    <r>
      <rPr>
        <sz val="8"/>
        <rFont val="Arial"/>
        <family val="2"/>
        <charset val="238"/>
      </rPr>
      <t>Table II.1.2</t>
    </r>
    <r>
      <rPr>
        <b/>
        <sz val="8"/>
        <rFont val="Arial"/>
        <family val="2"/>
        <charset val="238"/>
      </rPr>
      <t xml:space="preserve"> Serbia: Financial sector structure</t>
    </r>
  </si>
  <si>
    <t>Т1 2011</t>
  </si>
  <si>
    <t>Т2 2011</t>
  </si>
  <si>
    <t>Т3 2011</t>
  </si>
  <si>
    <t>Т1 2012</t>
  </si>
  <si>
    <t>Т2 2012</t>
  </si>
  <si>
    <t>Т3 2012</t>
  </si>
  <si>
    <t>Т1 2013</t>
  </si>
  <si>
    <t>Т2 2013</t>
  </si>
  <si>
    <t>Т3 2013</t>
  </si>
  <si>
    <t>Бр.</t>
  </si>
  <si>
    <t>Актива</t>
  </si>
  <si>
    <t>No</t>
  </si>
  <si>
    <t>Assets</t>
  </si>
  <si>
    <t>Млрд RSD</t>
  </si>
  <si>
    <t>%</t>
  </si>
  <si>
    <t>RSD bln</t>
  </si>
  <si>
    <t>Financial sector</t>
  </si>
  <si>
    <t>(% of GDP)</t>
  </si>
  <si>
    <t>Banking system</t>
  </si>
  <si>
    <t>State-owned banks</t>
  </si>
  <si>
    <t>Local private banks</t>
  </si>
  <si>
    <t>Foreign-owned banks</t>
  </si>
  <si>
    <t>Greek</t>
  </si>
  <si>
    <t>Italian</t>
  </si>
  <si>
    <t>French</t>
  </si>
  <si>
    <t>Austrian</t>
  </si>
  <si>
    <t>Nonbank financial institutions</t>
  </si>
  <si>
    <t>Insurance undertakings</t>
  </si>
  <si>
    <t>192*</t>
  </si>
  <si>
    <t>Pension funds</t>
  </si>
  <si>
    <t>Leasing providers</t>
  </si>
  <si>
    <t>Long-term</t>
  </si>
  <si>
    <t>Short-term</t>
  </si>
  <si>
    <t>Foreign banks from non EU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</si>
</sst>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5">
    <numFmt numFmtId="164" formatCode="_-* #,##0.00\ &quot;Din.&quot;_-;\-* #,##0.00\ &quot;Din.&quot;_-;_-* &quot;-&quot;??\ &quot;Din.&quot;_-;_-@_-"/>
    <numFmt numFmtId="165" formatCode="_-* #,##0.00\ _D_i_n_._-;\-* #,##0.00\ _D_i_n_._-;_-* &quot;-&quot;??\ _D_i_n_._-;_-@_-"/>
    <numFmt numFmtId="166" formatCode="&quot;£&quot;#,##0.00;[Red]\-&quot;£&quot;#,##0.00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 ;\-#,##0.0\ "/>
    <numFmt numFmtId="170" formatCode="#,##0.00000_ ;\-#,##0.00000\ "/>
    <numFmt numFmtId="171" formatCode="#,##0.0000000_ ;\-#,##0.0000000\ 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"/>
    <numFmt numFmtId="178" formatCode="#,##0.0\ ;&quot; (&quot;#,##0.00\);&quot; -&quot;#\ ;@\ "/>
    <numFmt numFmtId="179" formatCode="General\ "/>
    <numFmt numFmtId="180" formatCode="0.000"/>
    <numFmt numFmtId="181" formatCode="&quot;fl&quot;#,##0\ ;&quot;(fl&quot;#,##0\)"/>
    <numFmt numFmtId="182" formatCode="&quot;fl&quot;#,##0\ ;[Red]&quot;(fl&quot;#,##0\)"/>
    <numFmt numFmtId="183" formatCode="&quot;fl&quot;#,##0.00\ ;&quot;(fl&quot;#,##0.00\)"/>
    <numFmt numFmtId="184" formatCode="0.0;[Red]0.0"/>
    <numFmt numFmtId="185" formatCode="#,##0.00\ ;&quot; (&quot;#,##0.00\);&quot; -&quot;#\ ;@\ "/>
    <numFmt numFmtId="186" formatCode="0.0"/>
    <numFmt numFmtId="187" formatCode="_(* #,##0.00_);_(* \(#,##0.00\);_(* &quot;-&quot;??_);_(@_)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(&quot;$&quot;* #,##0.00_);_(&quot;$&quot;* \(#,##0.00\);_(&quot;$&quot;* &quot;-&quot;??_);_(@_)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_(* #,##0_);_(* \(#,##0\);_(* &quot;-&quot;_);_(@_)"/>
    <numFmt numFmtId="209" formatCode="&quot;$&quot;#,##0_);\(&quot;$&quot;#,##0\)"/>
    <numFmt numFmtId="210" formatCode="_(&quot;$&quot;* #,##0_);_(&quot;$&quot;* \(#,##0\);_(&quot;$&quot;* &quot;-&quot;_);_(@_)"/>
    <numFmt numFmtId="211" formatCode="###,##0.0"/>
    <numFmt numFmtId="212" formatCode="00"/>
    <numFmt numFmtId="213" formatCode="####0.000"/>
    <numFmt numFmtId="214" formatCode="[&gt;=0.05]#,##0.0;[&lt;=-0.05]\-#,##0.0;?0.0"/>
    <numFmt numFmtId="215" formatCode="#,##0&quot;    &quot;;\-#,##0&quot;    &quot;;&quot; -    &quot;;@\ "/>
    <numFmt numFmtId="216" formatCode="#,##0.00&quot;    &quot;;\-#,##0.00&quot;    &quot;;&quot; -&quot;#&quot;    &quot;;@\ "/>
    <numFmt numFmtId="217" formatCode="\60&quot;47:&quot;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#,##0.0____"/>
    <numFmt numFmtId="222" formatCode="0.0%&quot;   &quot;"/>
    <numFmt numFmtId="223" formatCode="@*."/>
    <numFmt numFmtId="224" formatCode="mmm\ dd\,\ yyyy"/>
    <numFmt numFmtId="225" formatCode="mmm\-yyyy"/>
    <numFmt numFmtId="226" formatCode="yyyy"/>
    <numFmt numFmtId="227" formatCode="&quot;fl&quot;#,##0.00\ ;[Red]&quot;(fl&quot;#,##0.00\)"/>
    <numFmt numFmtId="228" formatCode="&quot; fl&quot;#,##0\ ;&quot; fl(&quot;#,##0\);&quot; fl- &quot;;@\ "/>
    <numFmt numFmtId="229" formatCode="_-* #,##0\ &quot;DM&quot;_-;\-* #,##0\ &quot;DM&quot;_-;_-* &quot;-&quot;\ &quot;DM&quot;_-;_-@_-"/>
    <numFmt numFmtId="230" formatCode="_-* #,##0.00\ &quot;DM&quot;_-;\-* #,##0.00\ &quot;DM&quot;_-;_-* &quot;-&quot;??\ &quot;DM&quot;_-;_-@_-"/>
    <numFmt numFmtId="231" formatCode="\$#,##0.00\ ;&quot;($&quot;#,##0.00\)"/>
    <numFmt numFmtId="232" formatCode="#,##0.00000000_ ;\-#,##0.00000000\ "/>
    <numFmt numFmtId="233" formatCode="#,##0_ ;\-#,##0\ "/>
    <numFmt numFmtId="234" formatCode="0.00000"/>
    <numFmt numFmtId="235" formatCode="0_ ;\-0\ "/>
    <numFmt numFmtId="236" formatCode="#,##0_);[Red]\-#,##0_);"/>
    <numFmt numFmtId="237" formatCode="mmmm\-yy"/>
    <numFmt numFmtId="238" formatCode="#,##0.000000_ ;\-#,##0.000000\ "/>
    <numFmt numFmtId="239" formatCode="#,##0.00_ ;\-#,##0.00\ "/>
    <numFmt numFmtId="240" formatCode="#,##0.000_ ;\-#,##0.000\ "/>
    <numFmt numFmtId="241" formatCode="0.0%"/>
    <numFmt numFmtId="242" formatCode="0.00000000_ ;\-0.00000000\ "/>
    <numFmt numFmtId="243" formatCode="#,##0.0000_ ;\-#,##0.0000\ "/>
    <numFmt numFmtId="244" formatCode="d\.m\.yyyy;@"/>
    <numFmt numFmtId="245" formatCode="_-* #,##0.0\ _Д_и_н_._-;\-* #,##0.0\ _Д_и_н_._-;_-* &quot;-&quot;??\ _Д_и_н_._-;_-@_-"/>
    <numFmt numFmtId="246" formatCode="_-* #,##0.00\ _D_i_n_-;\-* #,##0.00\ _D_i_n_-;_-* &quot;-&quot;??\ _D_i_n_-;_-@_-"/>
    <numFmt numFmtId="247" formatCode="_(* #,##0_);_(* \(#,##0\);_(* &quot;-&quot;??_);_(@_)"/>
    <numFmt numFmtId="248" formatCode="_-* #,##0\ _Д_и_н_._-;\-* #,##0\ _Д_и_н_._-;_-* &quot;-&quot;??\ _Д_и_н_._-;_-@_-"/>
  </numFmts>
  <fonts count="1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24"/>
      <color indexed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аrial"/>
      <charset val="238"/>
    </font>
    <font>
      <u/>
      <sz val="11"/>
      <color theme="10"/>
      <name val="Calibri"/>
      <family val="2"/>
      <scheme val="minor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Arial"/>
      <family val="2"/>
    </font>
    <font>
      <vertAlign val="superscript"/>
      <sz val="7"/>
      <name val="Arial"/>
      <family val="2"/>
      <charset val="238"/>
    </font>
    <font>
      <sz val="6"/>
      <name val="Arial"/>
      <family val="2"/>
    </font>
    <font>
      <sz val="6"/>
      <color theme="1"/>
      <name val="Arial"/>
      <family val="2"/>
    </font>
    <font>
      <i/>
      <sz val="8"/>
      <name val="Arial"/>
      <family val="2"/>
    </font>
    <font>
      <i/>
      <sz val="7"/>
      <name val="Arial"/>
      <family val="2"/>
      <charset val="238"/>
    </font>
    <font>
      <i/>
      <sz val="7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rgb="FFC0C0C0"/>
      </bottom>
      <diagonal/>
    </border>
    <border>
      <left/>
      <right/>
      <top style="thin">
        <color indexed="64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C0C0C0"/>
      </top>
      <bottom/>
      <diagonal/>
    </border>
  </borders>
  <cellStyleXfs count="8538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172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7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8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9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10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2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1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2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2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1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3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2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9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14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2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15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2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8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2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2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1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2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2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1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3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2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1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0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2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24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7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176" fontId="10" fillId="0" borderId="0" applyFont="0" applyFill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0" borderId="1">
      <protection hidden="1"/>
    </xf>
    <xf numFmtId="0" fontId="18" fillId="9" borderId="1" applyNumberFormat="0" applyFont="0" applyBorder="0" applyAlignment="0" applyProtection="0">
      <protection hidden="1"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8" fillId="0" borderId="0" applyNumberFormat="0"/>
    <xf numFmtId="178" fontId="10" fillId="0" borderId="0" applyFill="0" applyAlignment="0"/>
    <xf numFmtId="179" fontId="10" fillId="0" borderId="0" applyFill="0" applyAlignment="0"/>
    <xf numFmtId="180" fontId="10" fillId="0" borderId="0" applyFill="0" applyAlignment="0"/>
    <xf numFmtId="181" fontId="10" fillId="0" borderId="0" applyFill="0" applyAlignment="0"/>
    <xf numFmtId="182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2" fillId="0" borderId="3" applyNumberFormat="0" applyFon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45" borderId="5" applyNumberFormat="0" applyAlignment="0" applyProtection="0"/>
    <xf numFmtId="0" fontId="24" fillId="31" borderId="5" applyNumberFormat="0" applyAlignment="0" applyProtection="0"/>
    <xf numFmtId="0" fontId="25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6" fillId="3" borderId="0" applyNumberFormat="0" applyBorder="0" applyAlignment="0" applyProtection="0"/>
    <xf numFmtId="178" fontId="27" fillId="0" borderId="0" applyFill="0" applyAlignment="0" applyProtection="0"/>
    <xf numFmtId="184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26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85" fontId="27" fillId="0" borderId="0" applyFill="0" applyBorder="0" applyAlignment="0" applyProtection="0"/>
    <xf numFmtId="186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7" fillId="0" borderId="0"/>
    <xf numFmtId="168" fontId="121" fillId="0" borderId="0" applyFont="0" applyFill="0" applyBorder="0" applyAlignment="0" applyProtection="0"/>
    <xf numFmtId="168" fontId="13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88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31" fillId="0" borderId="0">
      <alignment horizontal="right" vertical="top"/>
    </xf>
    <xf numFmtId="192" fontId="32" fillId="0" borderId="0"/>
    <xf numFmtId="3" fontId="33" fillId="0" borderId="0" applyFont="0" applyFill="0" applyBorder="0" applyAlignment="0" applyProtection="0"/>
    <xf numFmtId="0" fontId="9" fillId="0" borderId="0"/>
    <xf numFmtId="179" fontId="27" fillId="0" borderId="0" applyFill="0" applyAlignment="0" applyProtection="0"/>
    <xf numFmtId="0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8" fillId="0" borderId="0" applyProtection="0">
      <protection locked="0"/>
    </xf>
    <xf numFmtId="14" fontId="35" fillId="0" borderId="0" applyFill="0" applyAlignment="0"/>
    <xf numFmtId="0" fontId="36" fillId="0" borderId="0">
      <protection locked="0"/>
    </xf>
    <xf numFmtId="197" fontId="8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8" fontId="37" fillId="0" borderId="6">
      <alignment vertical="center"/>
    </xf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201" fontId="8" fillId="0" borderId="0">
      <protection locked="0"/>
    </xf>
    <xf numFmtId="202" fontId="8" fillId="0" borderId="0" applyFont="0" applyFill="0" applyBorder="0" applyAlignment="0" applyProtection="0"/>
    <xf numFmtId="203" fontId="35" fillId="0" borderId="0" applyFont="0" applyFill="0" applyBorder="0" applyAlignment="0" applyProtection="0">
      <alignment vertical="top"/>
    </xf>
    <xf numFmtId="203" fontId="35" fillId="0" borderId="0" applyFont="0" applyFill="0" applyBorder="0" applyAlignment="0" applyProtection="0">
      <alignment vertical="top"/>
    </xf>
    <xf numFmtId="204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5" fontId="36" fillId="0" borderId="0">
      <protection locked="0"/>
    </xf>
    <xf numFmtId="0" fontId="9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4" borderId="0" applyNumberFormat="0" applyBorder="0" applyAlignment="0" applyProtection="0"/>
    <xf numFmtId="0" fontId="46" fillId="0" borderId="0"/>
    <xf numFmtId="0" fontId="47" fillId="0" borderId="7" applyNumberFormat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2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7" fillId="31" borderId="5" applyNumberFormat="0" applyAlignment="0" applyProtection="0"/>
    <xf numFmtId="177" fontId="68" fillId="0" borderId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206" fontId="22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7" fontId="22" fillId="0" borderId="0" applyFont="0" applyFill="0" applyBorder="0" applyAlignment="0" applyProtection="0"/>
    <xf numFmtId="20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211" fontId="8" fillId="0" borderId="0"/>
    <xf numFmtId="201" fontId="8" fillId="0" borderId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9" fillId="47" borderId="0" applyNumberFormat="0" applyBorder="0" applyAlignment="0" applyProtection="0"/>
    <xf numFmtId="212" fontId="80" fillId="0" borderId="1">
      <alignment horizontal="center"/>
      <protection locked="0"/>
    </xf>
    <xf numFmtId="213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124" fillId="0" borderId="0"/>
    <xf numFmtId="0" fontId="124" fillId="0" borderId="0"/>
    <xf numFmtId="0" fontId="121" fillId="0" borderId="0"/>
    <xf numFmtId="0" fontId="124" fillId="0" borderId="0"/>
    <xf numFmtId="0" fontId="27" fillId="0" borderId="0"/>
    <xf numFmtId="0" fontId="125" fillId="0" borderId="0"/>
    <xf numFmtId="0" fontId="27" fillId="0" borderId="0"/>
    <xf numFmtId="0" fontId="121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8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7" fillId="0" borderId="0"/>
    <xf numFmtId="0" fontId="127" fillId="0" borderId="0"/>
    <xf numFmtId="0" fontId="121" fillId="0" borderId="0"/>
    <xf numFmtId="0" fontId="121" fillId="0" borderId="0"/>
    <xf numFmtId="0" fontId="128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121" fillId="0" borderId="0"/>
    <xf numFmtId="0" fontId="27" fillId="0" borderId="0">
      <alignment vertical="top"/>
    </xf>
    <xf numFmtId="0" fontId="121" fillId="0" borderId="0"/>
    <xf numFmtId="0" fontId="126" fillId="0" borderId="0"/>
    <xf numFmtId="0" fontId="35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1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4" fillId="0" borderId="0"/>
    <xf numFmtId="0" fontId="8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6" fillId="0" borderId="0"/>
    <xf numFmtId="0" fontId="86" fillId="0" borderId="0"/>
    <xf numFmtId="0" fontId="8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27" fillId="0" borderId="0">
      <alignment vertical="top"/>
    </xf>
    <xf numFmtId="0" fontId="27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126" fillId="0" borderId="0"/>
    <xf numFmtId="0" fontId="35" fillId="0" borderId="0"/>
    <xf numFmtId="0" fontId="8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27" fillId="0" borderId="0"/>
    <xf numFmtId="0" fontId="13" fillId="0" borderId="0"/>
    <xf numFmtId="0" fontId="8" fillId="0" borderId="0"/>
    <xf numFmtId="0" fontId="27" fillId="0" borderId="0">
      <alignment vertical="top"/>
    </xf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6" fillId="0" borderId="0"/>
    <xf numFmtId="0" fontId="8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8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9" fillId="0" borderId="0"/>
    <xf numFmtId="0" fontId="121" fillId="0" borderId="0"/>
    <xf numFmtId="0" fontId="121" fillId="0" borderId="0"/>
    <xf numFmtId="0" fontId="27" fillId="0" borderId="0" applyNumberFormat="0" applyFill="0" applyBorder="0" applyAlignment="0" applyProtection="0"/>
    <xf numFmtId="0" fontId="126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30" fillId="0" borderId="0"/>
    <xf numFmtId="0" fontId="121" fillId="0" borderId="0"/>
    <xf numFmtId="0" fontId="130" fillId="0" borderId="0"/>
    <xf numFmtId="0" fontId="8" fillId="0" borderId="0"/>
    <xf numFmtId="0" fontId="131" fillId="0" borderId="0"/>
    <xf numFmtId="0" fontId="8" fillId="0" borderId="0">
      <alignment vertical="top"/>
    </xf>
    <xf numFmtId="0" fontId="8" fillId="0" borderId="0">
      <alignment vertical="top"/>
    </xf>
    <xf numFmtId="0" fontId="121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32" fillId="0" borderId="0"/>
    <xf numFmtId="0" fontId="132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27" fillId="0" borderId="0"/>
    <xf numFmtId="0" fontId="29" fillId="0" borderId="0"/>
    <xf numFmtId="0" fontId="27" fillId="0" borderId="0"/>
    <xf numFmtId="0" fontId="121" fillId="0" borderId="0"/>
    <xf numFmtId="0" fontId="27" fillId="0" borderId="0"/>
    <xf numFmtId="0" fontId="27" fillId="0" borderId="0"/>
    <xf numFmtId="0" fontId="8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4" fillId="0" borderId="0"/>
    <xf numFmtId="0" fontId="8" fillId="0" borderId="0">
      <alignment vertical="top"/>
    </xf>
    <xf numFmtId="0" fontId="121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4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214" fontId="84" fillId="0" borderId="0" applyFill="0" applyBorder="0" applyAlignment="0" applyProtection="0"/>
    <xf numFmtId="0" fontId="8" fillId="0" borderId="0"/>
    <xf numFmtId="236" fontId="120" fillId="0" borderId="0"/>
    <xf numFmtId="0" fontId="22" fillId="0" borderId="0"/>
    <xf numFmtId="0" fontId="88" fillId="0" borderId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9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12" fillId="83" borderId="33" applyNumberFormat="0" applyFont="0" applyAlignment="0" applyProtection="0"/>
    <xf numFmtId="0" fontId="27" fillId="49" borderId="16" applyNumberFormat="0" applyFont="0" applyAlignment="0" applyProtection="0"/>
    <xf numFmtId="0" fontId="83" fillId="49" borderId="17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49" fontId="90" fillId="0" borderId="0"/>
    <xf numFmtId="215" fontId="27" fillId="0" borderId="0" applyFill="0" applyAlignment="0" applyProtection="0"/>
    <xf numFmtId="216" fontId="27" fillId="0" borderId="0" applyFill="0" applyAlignment="0" applyProtection="0"/>
    <xf numFmtId="0" fontId="27" fillId="0" borderId="0"/>
    <xf numFmtId="0" fontId="91" fillId="0" borderId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" fillId="0" borderId="0"/>
    <xf numFmtId="182" fontId="27" fillId="0" borderId="0" applyFill="0" applyAlignment="0" applyProtection="0"/>
    <xf numFmtId="217" fontId="27" fillId="0" borderId="0" applyFill="0" applyAlignment="0" applyProtection="0"/>
    <xf numFmtId="10" fontId="27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218" fontId="10" fillId="0" borderId="0" applyFont="0" applyFill="0" applyBorder="0" applyAlignment="0" applyProtection="0"/>
    <xf numFmtId="219" fontId="27" fillId="0" borderId="0" applyFill="0" applyBorder="0" applyAlignment="0" applyProtection="0"/>
    <xf numFmtId="220" fontId="27" fillId="0" borderId="0" applyFill="0" applyBorder="0" applyAlignment="0" applyProtection="0"/>
    <xf numFmtId="2" fontId="22" fillId="0" borderId="0" applyFont="0" applyFill="0" applyBorder="0" applyAlignment="0" applyProtection="0"/>
    <xf numFmtId="0" fontId="8" fillId="0" borderId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221" fontId="84" fillId="0" borderId="0" applyFill="0" applyBorder="0" applyAlignment="0"/>
    <xf numFmtId="0" fontId="27" fillId="0" borderId="0"/>
    <xf numFmtId="0" fontId="95" fillId="0" borderId="15" applyNumberFormat="0" applyFill="0" applyAlignment="0" applyProtection="0"/>
    <xf numFmtId="0" fontId="10" fillId="0" borderId="0"/>
    <xf numFmtId="222" fontId="96" fillId="0" borderId="19">
      <protection locked="0"/>
    </xf>
    <xf numFmtId="0" fontId="97" fillId="0" borderId="1" applyNumberFormat="0" applyFill="0" applyBorder="0" applyAlignment="0" applyProtection="0">
      <protection hidden="1"/>
    </xf>
    <xf numFmtId="186" fontId="98" fillId="0" borderId="0"/>
    <xf numFmtId="223" fontId="99" fillId="0" borderId="20" applyNumberFormat="0" applyFont="0" applyBorder="0" applyAlignment="0" applyProtection="0"/>
    <xf numFmtId="0" fontId="100" fillId="4" borderId="0" applyNumberFormat="0" applyBorder="0" applyAlignment="0" applyProtection="0"/>
    <xf numFmtId="0" fontId="27" fillId="0" borderId="0"/>
    <xf numFmtId="0" fontId="35" fillId="0" borderId="0">
      <alignment vertical="top"/>
    </xf>
    <xf numFmtId="0" fontId="7" fillId="0" borderId="0"/>
    <xf numFmtId="0" fontId="86" fillId="0" borderId="0">
      <alignment vertical="top"/>
    </xf>
    <xf numFmtId="0" fontId="35" fillId="0" borderId="0">
      <alignment vertical="top"/>
    </xf>
    <xf numFmtId="0" fontId="9" fillId="0" borderId="0"/>
    <xf numFmtId="0" fontId="101" fillId="51" borderId="21" applyNumberFormat="0" applyProtection="0">
      <alignment horizontal="center" wrapText="1"/>
    </xf>
    <xf numFmtId="0" fontId="101" fillId="51" borderId="22" applyNumberFormat="0" applyAlignment="0" applyProtection="0">
      <alignment wrapText="1"/>
    </xf>
    <xf numFmtId="0" fontId="8" fillId="52" borderId="0" applyNumberFormat="0" applyBorder="0">
      <alignment horizontal="center" wrapText="1"/>
    </xf>
    <xf numFmtId="0" fontId="8" fillId="53" borderId="23" applyNumberFormat="0">
      <alignment wrapText="1"/>
    </xf>
    <xf numFmtId="0" fontId="8" fillId="53" borderId="0" applyNumberFormat="0" applyBorder="0">
      <alignment wrapText="1"/>
    </xf>
    <xf numFmtId="224" fontId="27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225" fontId="8" fillId="0" borderId="0" applyFill="0" applyBorder="0" applyAlignment="0" applyProtection="0">
      <alignment wrapText="1"/>
    </xf>
    <xf numFmtId="226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6" fontId="8" fillId="0" borderId="0" applyFill="0" applyBorder="0" applyAlignment="0" applyProtection="0">
      <alignment wrapText="1"/>
    </xf>
    <xf numFmtId="0" fontId="102" fillId="0" borderId="0" applyNumberFormat="0" applyFill="0" applyBorder="0">
      <alignment horizontal="left" wrapText="1"/>
    </xf>
    <xf numFmtId="0" fontId="101" fillId="0" borderId="0" applyNumberFormat="0" applyFill="0" applyBorder="0">
      <alignment horizontal="center" wrapText="1"/>
    </xf>
    <xf numFmtId="0" fontId="101" fillId="0" borderId="0" applyNumberFormat="0" applyFill="0" applyBorder="0">
      <alignment horizontal="center" wrapText="1"/>
    </xf>
    <xf numFmtId="0" fontId="27" fillId="0" borderId="0" applyNumberFormat="0"/>
    <xf numFmtId="49" fontId="35" fillId="0" borderId="0" applyFill="0" applyAlignment="0"/>
    <xf numFmtId="227" fontId="10" fillId="0" borderId="0" applyFill="0" applyAlignment="0"/>
    <xf numFmtId="228" fontId="10" fillId="0" borderId="0" applyFill="0" applyAlignment="0"/>
    <xf numFmtId="0" fontId="103" fillId="0" borderId="0" applyNumberFormat="0" applyFill="0" applyBorder="0" applyAlignment="0" applyProtection="0"/>
    <xf numFmtId="0" fontId="104" fillId="54" borderId="24" applyBorder="0">
      <alignment horizontal="center"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8" fillId="9" borderId="1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2" fillId="0" borderId="0" applyNumberFormat="0" applyFill="0" applyBorder="0" applyAlignment="0" applyProtection="0"/>
    <xf numFmtId="229" fontId="38" fillId="0" borderId="0" applyFont="0" applyFill="0" applyBorder="0" applyAlignment="0" applyProtection="0"/>
    <xf numFmtId="230" fontId="3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6" fontId="104" fillId="0" borderId="0">
      <alignment horizontal="right"/>
    </xf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42" borderId="0" applyNumberFormat="0" applyBorder="0" applyAlignment="0" applyProtection="0"/>
    <xf numFmtId="0" fontId="117" fillId="0" borderId="0" applyProtection="0"/>
    <xf numFmtId="231" fontId="117" fillId="0" borderId="0" applyProtection="0"/>
    <xf numFmtId="0" fontId="118" fillId="0" borderId="0" applyProtection="0"/>
    <xf numFmtId="0" fontId="119" fillId="0" borderId="0" applyProtection="0"/>
    <xf numFmtId="0" fontId="117" fillId="0" borderId="26" applyProtection="0"/>
    <xf numFmtId="0" fontId="117" fillId="0" borderId="26" applyProtection="0"/>
    <xf numFmtId="0" fontId="117" fillId="0" borderId="26" applyProtection="0"/>
    <xf numFmtId="0" fontId="121" fillId="0" borderId="0"/>
    <xf numFmtId="0" fontId="117" fillId="0" borderId="0"/>
    <xf numFmtId="9" fontId="2" fillId="0" borderId="0" applyFont="0" applyFill="0" applyBorder="0" applyAlignment="0" applyProtection="0"/>
    <xf numFmtId="10" fontId="117" fillId="0" borderId="0" applyProtection="0"/>
    <xf numFmtId="0" fontId="117" fillId="0" borderId="0"/>
    <xf numFmtId="2" fontId="117" fillId="0" borderId="0" applyProtection="0"/>
    <xf numFmtId="4" fontId="117" fillId="0" borderId="0" applyProtection="0"/>
    <xf numFmtId="168" fontId="13" fillId="0" borderId="0" applyFont="0" applyFill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2" fillId="47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3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48" fillId="67" borderId="0" applyNumberFormat="0" applyBorder="0" applyAlignment="0" applyProtection="0"/>
    <xf numFmtId="0" fontId="148" fillId="73" borderId="0" applyNumberFormat="0" applyBorder="0" applyAlignment="0" applyProtection="0"/>
    <xf numFmtId="0" fontId="146" fillId="79" borderId="0" applyNumberFormat="0" applyBorder="0" applyAlignment="0" applyProtection="0"/>
    <xf numFmtId="0" fontId="26" fillId="5" borderId="0" applyNumberFormat="0" applyBorder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149" fillId="9" borderId="2" applyNumberFormat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6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237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37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27" fillId="0" borderId="0" applyFont="0" applyFill="0" applyBorder="0" applyAlignment="0" applyProtection="0"/>
    <xf numFmtId="207" fontId="85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/>
    <xf numFmtId="19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00" fillId="6" borderId="0" applyNumberFormat="0" applyBorder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151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47" fillId="82" borderId="0" applyNumberFormat="0" applyBorder="0" applyAlignment="0" applyProtection="0"/>
    <xf numFmtId="0" fontId="121" fillId="0" borderId="0"/>
    <xf numFmtId="0" fontId="121" fillId="0" borderId="0"/>
    <xf numFmtId="0" fontId="82" fillId="0" borderId="0"/>
    <xf numFmtId="0" fontId="27" fillId="0" borderId="0">
      <alignment vertical="top"/>
    </xf>
    <xf numFmtId="0" fontId="82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4" fontId="8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8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82" fillId="0" borderId="0"/>
    <xf numFmtId="0" fontId="82" fillId="0" borderId="0"/>
    <xf numFmtId="0" fontId="82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32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121" fillId="0" borderId="0"/>
    <xf numFmtId="0" fontId="2" fillId="0" borderId="0"/>
    <xf numFmtId="0" fontId="27" fillId="0" borderId="0"/>
    <xf numFmtId="0" fontId="121" fillId="0" borderId="0"/>
    <xf numFmtId="0" fontId="1" fillId="0" borderId="0"/>
    <xf numFmtId="0" fontId="2" fillId="0" borderId="0"/>
    <xf numFmtId="0" fontId="27" fillId="0" borderId="0"/>
    <xf numFmtId="0" fontId="121" fillId="0" borderId="0"/>
    <xf numFmtId="0" fontId="94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27" fillId="0" borderId="0">
      <alignment vertical="top"/>
    </xf>
    <xf numFmtId="0" fontId="121" fillId="0" borderId="0"/>
    <xf numFmtId="0" fontId="27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27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86" fontId="125" fillId="0" borderId="0" applyFont="0" applyFill="0" applyBorder="0" applyAlignment="0" applyProtection="0"/>
    <xf numFmtId="246" fontId="84" fillId="0" borderId="0" applyFont="0" applyFill="0" applyBorder="0" applyAlignment="0" applyProtection="0"/>
    <xf numFmtId="186" fontId="125" fillId="0" borderId="0" applyFont="0" applyFill="0" applyBorder="0" applyAlignment="0" applyProtection="0"/>
    <xf numFmtId="187" fontId="126" fillId="0" borderId="0" applyFont="0" applyFill="0" applyBorder="0" applyAlignment="0" applyProtection="0"/>
    <xf numFmtId="167" fontId="85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8" fillId="0" borderId="0">
      <alignment vertical="top"/>
    </xf>
    <xf numFmtId="0" fontId="8" fillId="0" borderId="0"/>
    <xf numFmtId="0" fontId="124" fillId="0" borderId="0"/>
    <xf numFmtId="0" fontId="8" fillId="0" borderId="0">
      <alignment vertical="top"/>
    </xf>
    <xf numFmtId="0" fontId="8" fillId="0" borderId="0">
      <alignment vertical="top"/>
    </xf>
    <xf numFmtId="0" fontId="27" fillId="0" borderId="0"/>
    <xf numFmtId="0" fontId="84" fillId="0" borderId="0"/>
    <xf numFmtId="0" fontId="154" fillId="0" borderId="0"/>
    <xf numFmtId="0" fontId="27" fillId="0" borderId="0">
      <alignment vertical="top"/>
    </xf>
    <xf numFmtId="0" fontId="82" fillId="0" borderId="0"/>
    <xf numFmtId="0" fontId="8" fillId="0" borderId="0"/>
    <xf numFmtId="0" fontId="27" fillId="0" borderId="0">
      <alignment vertical="top"/>
    </xf>
    <xf numFmtId="0" fontId="27" fillId="0" borderId="0"/>
    <xf numFmtId="0" fontId="126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84" fillId="0" borderId="0">
      <alignment vertical="top"/>
    </xf>
    <xf numFmtId="0" fontId="27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2" fillId="0" borderId="0">
      <alignment vertical="top"/>
    </xf>
    <xf numFmtId="224" fontId="27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187" fontId="28" fillId="0" borderId="0" applyFont="0" applyFill="0" applyBorder="0" applyAlignment="0" applyProtection="0"/>
    <xf numFmtId="0" fontId="27" fillId="0" borderId="0"/>
  </cellStyleXfs>
  <cellXfs count="283">
    <xf numFmtId="0" fontId="0" fillId="0" borderId="0" xfId="0"/>
    <xf numFmtId="169" fontId="3" fillId="0" borderId="0" xfId="1884" applyNumberFormat="1" applyFont="1" applyBorder="1"/>
    <xf numFmtId="169" fontId="3" fillId="0" borderId="0" xfId="1884" applyNumberFormat="1" applyFont="1"/>
    <xf numFmtId="169" fontId="3" fillId="0" borderId="0" xfId="1884" applyNumberFormat="1" applyFont="1" applyAlignment="1">
      <alignment vertical="center"/>
    </xf>
    <xf numFmtId="169" fontId="3" fillId="0" borderId="0" xfId="1884" applyNumberFormat="1" applyFont="1" applyAlignment="1">
      <alignment wrapText="1"/>
    </xf>
    <xf numFmtId="4" fontId="3" fillId="0" borderId="27" xfId="1884" applyNumberFormat="1" applyFont="1" applyBorder="1" applyAlignment="1">
      <alignment wrapText="1"/>
    </xf>
    <xf numFmtId="169" fontId="5" fillId="0" borderId="27" xfId="1884" applyNumberFormat="1" applyFont="1" applyFill="1" applyBorder="1" applyAlignment="1">
      <alignment wrapText="1"/>
    </xf>
    <xf numFmtId="169" fontId="4" fillId="0" borderId="27" xfId="1884" applyNumberFormat="1" applyFont="1" applyFill="1" applyBorder="1"/>
    <xf numFmtId="169" fontId="5" fillId="0" borderId="27" xfId="1884" applyNumberFormat="1" applyFont="1" applyFill="1" applyBorder="1"/>
    <xf numFmtId="169" fontId="5" fillId="0" borderId="27" xfId="1884" applyNumberFormat="1" applyFont="1" applyFill="1" applyBorder="1" applyAlignment="1">
      <alignment vertical="center" wrapText="1"/>
    </xf>
    <xf numFmtId="170" fontId="3" fillId="0" borderId="0" xfId="1884" applyNumberFormat="1" applyFont="1"/>
    <xf numFmtId="169" fontId="4" fillId="0" borderId="27" xfId="1885" applyNumberFormat="1" applyFont="1" applyFill="1" applyBorder="1" applyAlignment="1">
      <alignment horizontal="center" vertical="center" wrapText="1"/>
    </xf>
    <xf numFmtId="0" fontId="94" fillId="0" borderId="0" xfId="1688" applyFont="1" applyBorder="1"/>
    <xf numFmtId="0" fontId="94" fillId="0" borderId="0" xfId="1688" applyFont="1"/>
    <xf numFmtId="0" fontId="94" fillId="0" borderId="0" xfId="1688" applyFont="1" applyAlignment="1">
      <alignment wrapText="1"/>
    </xf>
    <xf numFmtId="169" fontId="94" fillId="0" borderId="0" xfId="1688" applyNumberFormat="1" applyFont="1"/>
    <xf numFmtId="169" fontId="5" fillId="0" borderId="27" xfId="1884" applyNumberFormat="1" applyFont="1" applyFill="1" applyBorder="1" applyAlignment="1">
      <alignment horizontal="center" vertical="center" wrapText="1"/>
    </xf>
    <xf numFmtId="169" fontId="5" fillId="0" borderId="27" xfId="1884" applyNumberFormat="1" applyFont="1" applyFill="1" applyBorder="1" applyAlignment="1">
      <alignment horizontal="left"/>
    </xf>
    <xf numFmtId="171" fontId="3" fillId="0" borderId="0" xfId="1884" applyNumberFormat="1" applyFont="1" applyAlignment="1">
      <alignment vertical="center"/>
    </xf>
    <xf numFmtId="0" fontId="126" fillId="0" borderId="0" xfId="1299" applyBorder="1"/>
    <xf numFmtId="0" fontId="126" fillId="0" borderId="0" xfId="1299"/>
    <xf numFmtId="186" fontId="126" fillId="0" borderId="0" xfId="1299" applyNumberFormat="1"/>
    <xf numFmtId="169" fontId="5" fillId="84" borderId="27" xfId="1884" applyNumberFormat="1" applyFont="1" applyFill="1" applyBorder="1"/>
    <xf numFmtId="4" fontId="3" fillId="0" borderId="27" xfId="1884" applyNumberFormat="1" applyFont="1" applyBorder="1" applyAlignment="1">
      <alignment horizontal="center" vertical="center"/>
    </xf>
    <xf numFmtId="169" fontId="4" fillId="0" borderId="27" xfId="1884" applyNumberFormat="1" applyFont="1" applyFill="1" applyBorder="1" applyAlignment="1">
      <alignment horizontal="center" vertical="center"/>
    </xf>
    <xf numFmtId="0" fontId="4" fillId="0" borderId="27" xfId="1301" applyFont="1" applyBorder="1" applyAlignment="1">
      <alignment horizontal="center" vertical="center" wrapText="1"/>
    </xf>
    <xf numFmtId="169" fontId="4" fillId="84" borderId="27" xfId="1884" applyNumberFormat="1" applyFont="1" applyFill="1" applyBorder="1"/>
    <xf numFmtId="0" fontId="94" fillId="0" borderId="0" xfId="1688" applyFont="1" applyAlignment="1">
      <alignment horizontal="right"/>
    </xf>
    <xf numFmtId="232" fontId="126" fillId="0" borderId="0" xfId="1299" applyNumberFormat="1"/>
    <xf numFmtId="169" fontId="126" fillId="0" borderId="0" xfId="1299" applyNumberFormat="1"/>
    <xf numFmtId="0" fontId="126" fillId="0" borderId="0" xfId="1299" applyAlignment="1"/>
    <xf numFmtId="0" fontId="133" fillId="0" borderId="27" xfId="1299" applyFont="1" applyBorder="1" applyAlignment="1">
      <alignment horizontal="right" vertical="center" wrapText="1"/>
    </xf>
    <xf numFmtId="186" fontId="133" fillId="0" borderId="27" xfId="1299" applyNumberFormat="1" applyFont="1" applyBorder="1"/>
    <xf numFmtId="186" fontId="133" fillId="0" borderId="27" xfId="1299" applyNumberFormat="1" applyFont="1" applyBorder="1" applyAlignment="1"/>
    <xf numFmtId="186" fontId="126" fillId="0" borderId="0" xfId="1299" applyNumberFormat="1" applyAlignment="1"/>
    <xf numFmtId="0" fontId="133" fillId="0" borderId="27" xfId="1299" applyFont="1" applyBorder="1" applyAlignment="1">
      <alignment horizontal="right" vertical="center"/>
    </xf>
    <xf numFmtId="0" fontId="126" fillId="0" borderId="0" xfId="1299" applyFill="1"/>
    <xf numFmtId="186" fontId="126" fillId="0" borderId="0" xfId="1299" applyNumberFormat="1" applyFill="1"/>
    <xf numFmtId="0" fontId="126" fillId="0" borderId="0" xfId="1299" applyFill="1" applyAlignment="1"/>
    <xf numFmtId="234" fontId="126" fillId="0" borderId="0" xfId="1299" applyNumberFormat="1" applyFill="1"/>
    <xf numFmtId="169" fontId="4" fillId="0" borderId="27" xfId="1885" applyNumberFormat="1" applyFont="1" applyFill="1" applyBorder="1"/>
    <xf numFmtId="169" fontId="5" fillId="0" borderId="27" xfId="1885" applyNumberFormat="1" applyFont="1" applyFill="1" applyBorder="1" applyAlignment="1">
      <alignment horizontal="center" vertical="center" wrapText="1"/>
    </xf>
    <xf numFmtId="235" fontId="5" fillId="0" borderId="27" xfId="1884" applyNumberFormat="1" applyFont="1" applyFill="1" applyBorder="1" applyAlignment="1">
      <alignment horizontal="left" wrapText="1"/>
    </xf>
    <xf numFmtId="235" fontId="5" fillId="0" borderId="27" xfId="1884" applyNumberFormat="1" applyFont="1" applyFill="1" applyBorder="1" applyAlignment="1">
      <alignment wrapText="1"/>
    </xf>
    <xf numFmtId="235" fontId="5" fillId="0" borderId="27" xfId="1884" applyNumberFormat="1" applyFont="1" applyFill="1" applyBorder="1" applyAlignment="1">
      <alignment horizontal="left"/>
    </xf>
    <xf numFmtId="233" fontId="5" fillId="0" borderId="27" xfId="1884" applyNumberFormat="1" applyFont="1" applyFill="1" applyBorder="1" applyAlignment="1">
      <alignment vertical="center" wrapText="1"/>
    </xf>
    <xf numFmtId="4" fontId="3" fillId="0" borderId="27" xfId="1885" applyNumberFormat="1" applyFont="1" applyBorder="1" applyAlignment="1">
      <alignment horizontal="center" vertical="center" wrapText="1"/>
    </xf>
    <xf numFmtId="169" fontId="5" fillId="0" borderId="27" xfId="1885" applyNumberFormat="1" applyFont="1" applyFill="1" applyBorder="1" applyAlignment="1">
      <alignment wrapText="1"/>
    </xf>
    <xf numFmtId="169" fontId="5" fillId="0" borderId="27" xfId="1885" applyNumberFormat="1" applyFont="1" applyFill="1" applyBorder="1"/>
    <xf numFmtId="238" fontId="3" fillId="0" borderId="0" xfId="1884" applyNumberFormat="1" applyFont="1"/>
    <xf numFmtId="169" fontId="155" fillId="0" borderId="0" xfId="1884" applyNumberFormat="1" applyFont="1"/>
    <xf numFmtId="239" fontId="3" fillId="0" borderId="0" xfId="1884" applyNumberFormat="1" applyFont="1"/>
    <xf numFmtId="240" fontId="3" fillId="0" borderId="0" xfId="1884" applyNumberFormat="1" applyFont="1"/>
    <xf numFmtId="0" fontId="3" fillId="0" borderId="0" xfId="1884" applyNumberFormat="1" applyFont="1"/>
    <xf numFmtId="241" fontId="3" fillId="0" borderId="0" xfId="8429" applyNumberFormat="1" applyFont="1"/>
    <xf numFmtId="10" fontId="3" fillId="0" borderId="0" xfId="8429" applyNumberFormat="1" applyFont="1"/>
    <xf numFmtId="242" fontId="3" fillId="0" borderId="0" xfId="1884" applyNumberFormat="1" applyFont="1"/>
    <xf numFmtId="171" fontId="3" fillId="0" borderId="0" xfId="1884" applyNumberFormat="1" applyFont="1"/>
    <xf numFmtId="2" fontId="3" fillId="0" borderId="0" xfId="8429" applyNumberFormat="1" applyFont="1"/>
    <xf numFmtId="169" fontId="5" fillId="0" borderId="27" xfId="1884" applyNumberFormat="1" applyFont="1" applyFill="1" applyBorder="1" applyAlignment="1">
      <alignment horizontal="center" vertical="center"/>
    </xf>
    <xf numFmtId="2" fontId="94" fillId="0" borderId="0" xfId="1688" applyNumberFormat="1" applyFont="1"/>
    <xf numFmtId="186" fontId="94" fillId="0" borderId="0" xfId="1688" applyNumberFormat="1" applyFont="1"/>
    <xf numFmtId="169" fontId="3" fillId="0" borderId="0" xfId="1884" applyNumberFormat="1" applyFont="1" applyBorder="1" applyAlignment="1">
      <alignment horizontal="center"/>
    </xf>
    <xf numFmtId="169" fontId="5" fillId="0" borderId="27" xfId="1885" applyNumberFormat="1" applyFont="1" applyFill="1" applyBorder="1" applyAlignment="1">
      <alignment horizontal="left"/>
    </xf>
    <xf numFmtId="169" fontId="5" fillId="0" borderId="27" xfId="1885" applyNumberFormat="1" applyFont="1" applyFill="1" applyBorder="1" applyAlignment="1">
      <alignment horizontal="left" wrapText="1"/>
    </xf>
    <xf numFmtId="169" fontId="5" fillId="0" borderId="27" xfId="1884" applyNumberFormat="1" applyFont="1" applyFill="1" applyBorder="1" applyAlignment="1">
      <alignment horizontal="left" wrapText="1"/>
    </xf>
    <xf numFmtId="243" fontId="3" fillId="0" borderId="0" xfId="1884" applyNumberFormat="1" applyFont="1"/>
    <xf numFmtId="0" fontId="3" fillId="0" borderId="0" xfId="0" applyFont="1" applyBorder="1"/>
    <xf numFmtId="0" fontId="3" fillId="0" borderId="0" xfId="0" applyFont="1"/>
    <xf numFmtId="169" fontId="5" fillId="0" borderId="27" xfId="0" applyNumberFormat="1" applyFont="1" applyFill="1" applyBorder="1"/>
    <xf numFmtId="169" fontId="5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186" fontId="3" fillId="0" borderId="0" xfId="0" applyNumberFormat="1" applyFont="1"/>
    <xf numFmtId="0" fontId="156" fillId="0" borderId="0" xfId="0" applyFont="1" applyFill="1" applyBorder="1" applyAlignment="1">
      <alignment horizontal="left"/>
    </xf>
    <xf numFmtId="177" fontId="157" fillId="0" borderId="0" xfId="0" applyNumberFormat="1" applyFont="1" applyBorder="1" applyAlignment="1">
      <alignment horizontal="left"/>
    </xf>
    <xf numFmtId="4" fontId="157" fillId="0" borderId="0" xfId="0" applyNumberFormat="1" applyFont="1" applyFill="1" applyBorder="1" applyAlignment="1">
      <alignment horizontal="left"/>
    </xf>
    <xf numFmtId="0" fontId="158" fillId="0" borderId="0" xfId="0" applyFont="1" applyFill="1" applyBorder="1" applyAlignment="1">
      <alignment horizontal="left"/>
    </xf>
    <xf numFmtId="0" fontId="159" fillId="0" borderId="0" xfId="0" applyFont="1" applyFill="1" applyBorder="1" applyAlignment="1">
      <alignment horizontal="left"/>
    </xf>
    <xf numFmtId="0" fontId="121" fillId="0" borderId="0" xfId="2024" applyFill="1" applyBorder="1"/>
    <xf numFmtId="0" fontId="121" fillId="0" borderId="0" xfId="2024" applyBorder="1"/>
    <xf numFmtId="0" fontId="121" fillId="0" borderId="0" xfId="2024" applyAlignment="1">
      <alignment wrapText="1"/>
    </xf>
    <xf numFmtId="169" fontId="4" fillId="0" borderId="35" xfId="1884" applyNumberFormat="1" applyFont="1" applyFill="1" applyBorder="1" applyAlignment="1">
      <alignment wrapText="1"/>
    </xf>
    <xf numFmtId="169" fontId="4" fillId="0" borderId="35" xfId="1884" applyNumberFormat="1" applyFont="1" applyFill="1" applyBorder="1" applyAlignment="1">
      <alignment horizontal="center" vertical="center" wrapText="1"/>
    </xf>
    <xf numFmtId="0" fontId="121" fillId="0" borderId="0" xfId="2024"/>
    <xf numFmtId="0" fontId="160" fillId="0" borderId="27" xfId="1887" applyFont="1" applyBorder="1" applyAlignment="1">
      <alignment wrapText="1"/>
    </xf>
    <xf numFmtId="239" fontId="4" fillId="0" borderId="27" xfId="1884" applyNumberFormat="1" applyFont="1" applyFill="1" applyBorder="1"/>
    <xf numFmtId="2" fontId="121" fillId="0" borderId="0" xfId="2024" applyNumberFormat="1"/>
    <xf numFmtId="169" fontId="121" fillId="0" borderId="0" xfId="2024" applyNumberFormat="1"/>
    <xf numFmtId="0" fontId="160" fillId="0" borderId="27" xfId="1887" applyFont="1" applyBorder="1"/>
    <xf numFmtId="232" fontId="121" fillId="0" borderId="0" xfId="2024" applyNumberFormat="1"/>
    <xf numFmtId="171" fontId="121" fillId="0" borderId="0" xfId="2024" applyNumberFormat="1"/>
    <xf numFmtId="243" fontId="121" fillId="0" borderId="0" xfId="2024" applyNumberFormat="1"/>
    <xf numFmtId="14" fontId="126" fillId="0" borderId="0" xfId="1299" applyNumberFormat="1" applyAlignment="1">
      <alignment horizontal="left"/>
    </xf>
    <xf numFmtId="0" fontId="126" fillId="0" borderId="0" xfId="1299" applyAlignment="1">
      <alignment wrapText="1"/>
    </xf>
    <xf numFmtId="14" fontId="4" fillId="0" borderId="27" xfId="1884" applyNumberFormat="1" applyFont="1" applyFill="1" applyBorder="1" applyAlignment="1">
      <alignment horizontal="left" vertical="center" wrapText="1"/>
    </xf>
    <xf numFmtId="169" fontId="4" fillId="0" borderId="27" xfId="1884" applyNumberFormat="1" applyFont="1" applyFill="1" applyBorder="1" applyAlignment="1">
      <alignment horizontal="center" vertical="center" wrapText="1"/>
    </xf>
    <xf numFmtId="14" fontId="4" fillId="0" borderId="27" xfId="1884" applyNumberFormat="1" applyFont="1" applyFill="1" applyBorder="1" applyAlignment="1">
      <alignment wrapText="1"/>
    </xf>
    <xf numFmtId="233" fontId="4" fillId="0" borderId="27" xfId="1884" applyNumberFormat="1" applyFont="1" applyFill="1" applyBorder="1"/>
    <xf numFmtId="0" fontId="4" fillId="0" borderId="27" xfId="1884" applyNumberFormat="1" applyFont="1" applyFill="1" applyBorder="1" applyAlignment="1">
      <alignment wrapText="1"/>
    </xf>
    <xf numFmtId="0" fontId="4" fillId="0" borderId="27" xfId="1884" applyNumberFormat="1" applyFont="1" applyFill="1" applyBorder="1"/>
    <xf numFmtId="0" fontId="4" fillId="0" borderId="27" xfId="1884" applyNumberFormat="1" applyFont="1" applyFill="1" applyBorder="1" applyAlignment="1">
      <alignment horizontal="right"/>
    </xf>
    <xf numFmtId="14" fontId="126" fillId="0" borderId="0" xfId="1299" applyNumberFormat="1"/>
    <xf numFmtId="244" fontId="0" fillId="0" borderId="0" xfId="0" applyNumberFormat="1" applyFill="1" applyBorder="1" applyAlignment="1">
      <alignment horizontal="right"/>
    </xf>
    <xf numFmtId="169" fontId="4" fillId="0" borderId="27" xfId="1884" applyNumberFormat="1" applyFont="1" applyFill="1" applyBorder="1" applyAlignment="1">
      <alignment horizontal="right"/>
    </xf>
    <xf numFmtId="186" fontId="126" fillId="0" borderId="0" xfId="1299" applyNumberFormat="1" applyAlignment="1">
      <alignment horizontal="right"/>
    </xf>
    <xf numFmtId="0" fontId="94" fillId="0" borderId="0" xfId="1325" applyFont="1" applyBorder="1"/>
    <xf numFmtId="0" fontId="94" fillId="0" borderId="0" xfId="1325" applyFont="1" applyAlignment="1">
      <alignment horizontal="left"/>
    </xf>
    <xf numFmtId="0" fontId="94" fillId="0" borderId="0" xfId="1325" applyFont="1"/>
    <xf numFmtId="0" fontId="94" fillId="0" borderId="27" xfId="1325" applyFont="1" applyBorder="1" applyAlignment="1">
      <alignment horizontal="left"/>
    </xf>
    <xf numFmtId="169" fontId="4" fillId="0" borderId="27" xfId="1325" applyNumberFormat="1" applyFont="1" applyFill="1" applyBorder="1" applyAlignment="1">
      <alignment horizontal="center" vertical="center" wrapText="1"/>
    </xf>
    <xf numFmtId="1" fontId="4" fillId="0" borderId="27" xfId="8430" applyNumberFormat="1" applyFont="1" applyFill="1" applyBorder="1" applyAlignment="1">
      <alignment horizontal="left" wrapText="1"/>
    </xf>
    <xf numFmtId="245" fontId="4" fillId="0" borderId="27" xfId="3727" applyNumberFormat="1" applyFont="1" applyFill="1" applyBorder="1" applyAlignment="1">
      <alignment vertical="center" wrapText="1"/>
    </xf>
    <xf numFmtId="0" fontId="8" fillId="0" borderId="0" xfId="1301"/>
    <xf numFmtId="241" fontId="8" fillId="0" borderId="0" xfId="1301" applyNumberFormat="1"/>
    <xf numFmtId="0" fontId="4" fillId="0" borderId="0" xfId="1301" applyFont="1"/>
    <xf numFmtId="0" fontId="4" fillId="0" borderId="0" xfId="1301" applyFont="1" applyAlignment="1"/>
    <xf numFmtId="0" fontId="4" fillId="0" borderId="0" xfId="1301" applyFont="1" applyAlignment="1">
      <alignment wrapText="1"/>
    </xf>
    <xf numFmtId="169" fontId="128" fillId="0" borderId="0" xfId="3727" applyNumberFormat="1" applyFont="1"/>
    <xf numFmtId="169" fontId="8" fillId="0" borderId="0" xfId="3727" applyNumberFormat="1" applyFont="1"/>
    <xf numFmtId="10" fontId="8" fillId="0" borderId="0" xfId="1301" applyNumberFormat="1"/>
    <xf numFmtId="169" fontId="5" fillId="0" borderId="27" xfId="0" applyNumberFormat="1" applyFont="1" applyFill="1" applyBorder="1" applyAlignment="1">
      <alignment horizontal="center" vertical="center"/>
    </xf>
    <xf numFmtId="241" fontId="5" fillId="0" borderId="27" xfId="8429" applyNumberFormat="1" applyFont="1" applyFill="1" applyBorder="1"/>
    <xf numFmtId="0" fontId="162" fillId="0" borderId="0" xfId="1301" applyFont="1"/>
    <xf numFmtId="239" fontId="8" fillId="0" borderId="0" xfId="1301" applyNumberFormat="1"/>
    <xf numFmtId="0" fontId="3" fillId="0" borderId="0" xfId="1887" applyFont="1" applyBorder="1"/>
    <xf numFmtId="0" fontId="3" fillId="0" borderId="0" xfId="1887" applyFont="1" applyAlignment="1">
      <alignment horizontal="right"/>
    </xf>
    <xf numFmtId="0" fontId="3" fillId="0" borderId="0" xfId="1887" applyFont="1"/>
    <xf numFmtId="0" fontId="3" fillId="0" borderId="0" xfId="1887" applyFont="1" applyAlignment="1">
      <alignment horizontal="center" vertical="center" wrapText="1"/>
    </xf>
    <xf numFmtId="0" fontId="3" fillId="0" borderId="27" xfId="1887" applyFont="1" applyBorder="1" applyAlignment="1">
      <alignment horizontal="right" vertical="center" wrapText="1"/>
    </xf>
    <xf numFmtId="0" fontId="3" fillId="0" borderId="27" xfId="1887" applyFont="1" applyBorder="1" applyAlignment="1">
      <alignment horizontal="center" vertical="center" wrapText="1"/>
    </xf>
    <xf numFmtId="0" fontId="3" fillId="0" borderId="0" xfId="1887" applyFont="1" applyAlignment="1">
      <alignment wrapText="1"/>
    </xf>
    <xf numFmtId="0" fontId="160" fillId="0" borderId="27" xfId="1887" applyFont="1" applyBorder="1" applyAlignment="1">
      <alignment horizontal="right" wrapText="1"/>
    </xf>
    <xf numFmtId="169" fontId="3" fillId="0" borderId="27" xfId="1887" applyNumberFormat="1" applyFont="1" applyBorder="1" applyAlignment="1">
      <alignment horizontal="right" vertical="center" wrapText="1"/>
    </xf>
    <xf numFmtId="0" fontId="160" fillId="0" borderId="27" xfId="1887" applyFont="1" applyBorder="1" applyAlignment="1">
      <alignment horizontal="right"/>
    </xf>
    <xf numFmtId="169" fontId="5" fillId="0" borderId="27" xfId="1887" applyNumberFormat="1" applyFont="1" applyFill="1" applyBorder="1" applyAlignment="1">
      <alignment horizontal="right" wrapText="1"/>
    </xf>
    <xf numFmtId="0" fontId="3" fillId="0" borderId="0" xfId="1887" applyFont="1" applyFill="1"/>
    <xf numFmtId="177" fontId="94" fillId="0" borderId="0" xfId="2047" applyNumberFormat="1" applyFont="1" applyAlignment="1">
      <alignment horizontal="center" vertical="center"/>
    </xf>
    <xf numFmtId="0" fontId="3" fillId="87" borderId="0" xfId="1887" applyFont="1" applyFill="1"/>
    <xf numFmtId="0" fontId="160" fillId="0" borderId="27" xfId="1887" applyFont="1" applyBorder="1" applyAlignment="1">
      <alignment horizontal="left" wrapText="1"/>
    </xf>
    <xf numFmtId="169" fontId="5" fillId="0" borderId="27" xfId="1887" applyNumberFormat="1" applyFont="1" applyFill="1" applyBorder="1" applyAlignment="1">
      <alignment wrapText="1"/>
    </xf>
    <xf numFmtId="186" fontId="3" fillId="0" borderId="0" xfId="1887" applyNumberFormat="1" applyFont="1" applyAlignment="1">
      <alignment wrapText="1"/>
    </xf>
    <xf numFmtId="186" fontId="3" fillId="0" borderId="0" xfId="1887" applyNumberFormat="1" applyFont="1"/>
    <xf numFmtId="0" fontId="3" fillId="88" borderId="0" xfId="1887" applyFont="1" applyFill="1"/>
    <xf numFmtId="186" fontId="3" fillId="87" borderId="0" xfId="1887" applyNumberFormat="1" applyFont="1" applyFill="1"/>
    <xf numFmtId="169" fontId="0" fillId="0" borderId="0" xfId="0" applyNumberFormat="1"/>
    <xf numFmtId="0" fontId="133" fillId="0" borderId="27" xfId="0" applyFont="1" applyBorder="1"/>
    <xf numFmtId="0" fontId="133" fillId="0" borderId="27" xfId="0" applyFont="1" applyBorder="1" applyAlignment="1">
      <alignment horizontal="center" vertical="center" wrapText="1"/>
    </xf>
    <xf numFmtId="0" fontId="133" fillId="0" borderId="27" xfId="0" applyNumberFormat="1" applyFont="1" applyBorder="1" applyAlignment="1">
      <alignment horizontal="left" wrapText="1"/>
    </xf>
    <xf numFmtId="169" fontId="133" fillId="0" borderId="27" xfId="0" applyNumberFormat="1" applyFont="1" applyBorder="1"/>
    <xf numFmtId="0" fontId="133" fillId="0" borderId="27" xfId="0" applyNumberFormat="1" applyFont="1" applyBorder="1" applyAlignment="1">
      <alignment horizontal="left"/>
    </xf>
    <xf numFmtId="186" fontId="0" fillId="0" borderId="0" xfId="0" applyNumberFormat="1"/>
    <xf numFmtId="0" fontId="0" fillId="0" borderId="0" xfId="0" applyBorder="1"/>
    <xf numFmtId="169" fontId="163" fillId="0" borderId="0" xfId="0" applyNumberFormat="1" applyFont="1"/>
    <xf numFmtId="3" fontId="164" fillId="0" borderId="0" xfId="0" applyNumberFormat="1" applyFont="1"/>
    <xf numFmtId="0" fontId="0" fillId="0" borderId="0" xfId="0" applyAlignment="1">
      <alignment wrapText="1"/>
    </xf>
    <xf numFmtId="169" fontId="3" fillId="0" borderId="27" xfId="0" applyNumberFormat="1" applyFont="1" applyBorder="1" applyAlignment="1">
      <alignment horizontal="center" vertical="center" wrapText="1"/>
    </xf>
    <xf numFmtId="241" fontId="3" fillId="0" borderId="27" xfId="8429" applyNumberFormat="1" applyFont="1" applyBorder="1"/>
    <xf numFmtId="0" fontId="163" fillId="0" borderId="0" xfId="0" applyFont="1" applyAlignment="1">
      <alignment wrapText="1"/>
    </xf>
    <xf numFmtId="3" fontId="163" fillId="0" borderId="0" xfId="0" applyNumberFormat="1" applyFont="1"/>
    <xf numFmtId="240" fontId="0" fillId="0" borderId="0" xfId="0" applyNumberFormat="1"/>
    <xf numFmtId="247" fontId="101" fillId="0" borderId="0" xfId="3727" applyNumberFormat="1" applyFont="1"/>
    <xf numFmtId="247" fontId="101" fillId="89" borderId="0" xfId="3727" applyNumberFormat="1" applyFont="1" applyFill="1"/>
    <xf numFmtId="0" fontId="3" fillId="0" borderId="27" xfId="0" applyFont="1" applyBorder="1" applyAlignment="1">
      <alignment wrapText="1"/>
    </xf>
    <xf numFmtId="187" fontId="3" fillId="0" borderId="27" xfId="8536" applyFont="1" applyBorder="1" applyAlignment="1">
      <alignment horizontal="center" vertical="center"/>
    </xf>
    <xf numFmtId="0" fontId="3" fillId="0" borderId="27" xfId="0" applyFont="1" applyFill="1" applyBorder="1" applyAlignment="1"/>
    <xf numFmtId="245" fontId="3" fillId="0" borderId="27" xfId="3727" applyNumberFormat="1" applyFont="1" applyBorder="1" applyAlignment="1"/>
    <xf numFmtId="3" fontId="0" fillId="0" borderId="0" xfId="0" applyNumberFormat="1"/>
    <xf numFmtId="0" fontId="3" fillId="0" borderId="27" xfId="0" applyFont="1" applyFill="1" applyBorder="1" applyAlignment="1">
      <alignment wrapText="1"/>
    </xf>
    <xf numFmtId="233" fontId="4" fillId="0" borderId="27" xfId="1884" applyNumberFormat="1" applyFont="1" applyFill="1" applyBorder="1" applyAlignment="1">
      <alignment wrapText="1"/>
    </xf>
    <xf numFmtId="168" fontId="3" fillId="0" borderId="27" xfId="3727" applyFont="1" applyBorder="1" applyAlignment="1">
      <alignment horizontal="center" vertical="center"/>
    </xf>
    <xf numFmtId="245" fontId="3" fillId="0" borderId="27" xfId="3727" applyNumberFormat="1" applyFont="1" applyBorder="1" applyAlignment="1">
      <alignment horizontal="right"/>
    </xf>
    <xf numFmtId="248" fontId="121" fillId="0" borderId="0" xfId="3727" applyNumberFormat="1" applyFont="1"/>
    <xf numFmtId="241" fontId="121" fillId="0" borderId="0" xfId="8429" applyNumberFormat="1" applyFont="1"/>
    <xf numFmtId="0" fontId="0" fillId="0" borderId="0" xfId="0" applyNumberFormat="1"/>
    <xf numFmtId="233" fontId="5" fillId="0" borderId="27" xfId="1884" applyNumberFormat="1" applyFont="1" applyFill="1" applyBorder="1"/>
    <xf numFmtId="233" fontId="5" fillId="0" borderId="27" xfId="8537" applyNumberFormat="1" applyFont="1" applyFill="1" applyBorder="1" applyAlignment="1">
      <alignment horizontal="center" wrapText="1"/>
    </xf>
    <xf numFmtId="0" fontId="133" fillId="0" borderId="27" xfId="0" applyFont="1" applyBorder="1" applyAlignment="1">
      <alignment wrapText="1"/>
    </xf>
    <xf numFmtId="245" fontId="5" fillId="0" borderId="27" xfId="3727" applyNumberFormat="1" applyFont="1" applyFill="1" applyBorder="1"/>
    <xf numFmtId="245" fontId="133" fillId="0" borderId="27" xfId="3727" applyNumberFormat="1" applyFont="1" applyBorder="1"/>
    <xf numFmtId="10" fontId="121" fillId="0" borderId="0" xfId="8429" applyNumberFormat="1" applyFont="1"/>
    <xf numFmtId="233" fontId="5" fillId="0" borderId="27" xfId="1884" applyNumberFormat="1" applyFont="1" applyFill="1" applyBorder="1" applyAlignment="1">
      <alignment wrapText="1"/>
    </xf>
    <xf numFmtId="17" fontId="0" fillId="0" borderId="0" xfId="0" applyNumberFormat="1"/>
    <xf numFmtId="0" fontId="8" fillId="0" borderId="0" xfId="1301" applyFill="1"/>
    <xf numFmtId="186" fontId="46" fillId="0" borderId="0" xfId="1301" applyNumberFormat="1" applyFont="1" applyFill="1" applyAlignment="1">
      <alignment vertical="center"/>
    </xf>
    <xf numFmtId="186" fontId="61" fillId="0" borderId="0" xfId="1301" applyNumberFormat="1" applyFont="1" applyFill="1" applyAlignment="1">
      <alignment vertical="center"/>
    </xf>
    <xf numFmtId="186" fontId="165" fillId="0" borderId="36" xfId="1301" applyNumberFormat="1" applyFont="1" applyFill="1" applyBorder="1" applyAlignment="1">
      <alignment vertical="top"/>
    </xf>
    <xf numFmtId="186" fontId="5" fillId="0" borderId="36" xfId="1301" applyNumberFormat="1" applyFont="1" applyFill="1" applyBorder="1" applyAlignment="1">
      <alignment vertical="center"/>
    </xf>
    <xf numFmtId="186" fontId="5" fillId="0" borderId="0" xfId="1301" applyNumberFormat="1" applyFont="1" applyFill="1" applyBorder="1" applyAlignment="1">
      <alignment vertical="center"/>
    </xf>
    <xf numFmtId="186" fontId="5" fillId="0" borderId="37" xfId="1301" applyNumberFormat="1" applyFont="1" applyFill="1" applyBorder="1" applyAlignment="1">
      <alignment vertical="center"/>
    </xf>
    <xf numFmtId="0" fontId="162" fillId="0" borderId="38" xfId="1301" applyNumberFormat="1" applyFont="1" applyFill="1" applyBorder="1" applyAlignment="1">
      <alignment vertical="center"/>
    </xf>
    <xf numFmtId="0" fontId="162" fillId="0" borderId="39" xfId="1301" applyNumberFormat="1" applyFont="1" applyFill="1" applyBorder="1" applyAlignment="1">
      <alignment horizontal="center" vertical="center" wrapText="1"/>
    </xf>
    <xf numFmtId="0" fontId="8" fillId="0" borderId="0" xfId="1301" applyBorder="1"/>
    <xf numFmtId="0" fontId="162" fillId="0" borderId="0" xfId="1301" applyFont="1" applyFill="1" applyAlignment="1">
      <alignment wrapText="1"/>
    </xf>
    <xf numFmtId="0" fontId="162" fillId="0" borderId="0" xfId="1301" applyFont="1" applyFill="1"/>
    <xf numFmtId="0" fontId="162" fillId="0" borderId="0" xfId="1301" applyFont="1" applyFill="1" applyAlignment="1">
      <alignment horizontal="left" wrapText="1" indent="1"/>
    </xf>
    <xf numFmtId="186" fontId="162" fillId="0" borderId="0" xfId="1301" applyNumberFormat="1" applyFont="1" applyFill="1" applyAlignment="1">
      <alignment horizontal="right"/>
    </xf>
    <xf numFmtId="186" fontId="8" fillId="0" borderId="0" xfId="1301" applyNumberFormat="1" applyBorder="1"/>
    <xf numFmtId="0" fontId="162" fillId="0" borderId="36" xfId="1301" applyFont="1" applyFill="1" applyBorder="1" applyAlignment="1">
      <alignment horizontal="left" vertical="top" wrapText="1" indent="1"/>
    </xf>
    <xf numFmtId="186" fontId="162" fillId="0" borderId="36" xfId="1301" applyNumberFormat="1" applyFont="1" applyFill="1" applyBorder="1" applyAlignment="1">
      <alignment horizontal="right" vertical="center"/>
    </xf>
    <xf numFmtId="186" fontId="167" fillId="0" borderId="0" xfId="1301" applyNumberFormat="1" applyFont="1" applyFill="1" applyBorder="1" applyAlignment="1">
      <alignment horizontal="left"/>
    </xf>
    <xf numFmtId="169" fontId="5" fillId="0" borderId="0" xfId="1301" applyNumberFormat="1" applyFont="1" applyFill="1" applyBorder="1" applyAlignment="1">
      <alignment horizontal="center"/>
    </xf>
    <xf numFmtId="0" fontId="168" fillId="0" borderId="0" xfId="0" applyFont="1" applyFill="1" applyAlignment="1">
      <alignment wrapText="1"/>
    </xf>
    <xf numFmtId="0" fontId="133" fillId="0" borderId="0" xfId="0" applyFont="1" applyFill="1" applyAlignment="1">
      <alignment wrapText="1"/>
    </xf>
    <xf numFmtId="0" fontId="133" fillId="0" borderId="0" xfId="0" applyFont="1" applyAlignment="1">
      <alignment wrapText="1"/>
    </xf>
    <xf numFmtId="0" fontId="0" fillId="0" borderId="0" xfId="0" applyFill="1"/>
    <xf numFmtId="0" fontId="4" fillId="0" borderId="0" xfId="1301" applyFont="1" applyFill="1"/>
    <xf numFmtId="3" fontId="4" fillId="0" borderId="0" xfId="1301" applyNumberFormat="1" applyFont="1" applyFill="1"/>
    <xf numFmtId="169" fontId="4" fillId="0" borderId="0" xfId="1301" applyNumberFormat="1" applyFont="1" applyFill="1"/>
    <xf numFmtId="186" fontId="5" fillId="0" borderId="0" xfId="1301" applyNumberFormat="1" applyFont="1" applyFill="1"/>
    <xf numFmtId="186" fontId="46" fillId="0" borderId="36" xfId="1301" applyNumberFormat="1" applyFont="1" applyFill="1" applyBorder="1"/>
    <xf numFmtId="3" fontId="5" fillId="0" borderId="36" xfId="1301" applyNumberFormat="1" applyFont="1" applyFill="1" applyBorder="1" applyAlignment="1">
      <alignment horizontal="right"/>
    </xf>
    <xf numFmtId="169" fontId="5" fillId="0" borderId="36" xfId="1301" applyNumberFormat="1" applyFont="1" applyFill="1" applyBorder="1" applyAlignment="1">
      <alignment horizontal="right"/>
    </xf>
    <xf numFmtId="186" fontId="5" fillId="0" borderId="0" xfId="1301" applyNumberFormat="1" applyFont="1"/>
    <xf numFmtId="0" fontId="4" fillId="0" borderId="0" xfId="1301" applyNumberFormat="1" applyFont="1" applyFill="1" applyAlignment="1">
      <alignment horizontal="center" vertical="center"/>
    </xf>
    <xf numFmtId="0" fontId="4" fillId="0" borderId="0" xfId="1301" applyNumberFormat="1" applyFont="1" applyFill="1" applyBorder="1" applyAlignment="1">
      <alignment horizontal="center" vertical="center"/>
    </xf>
    <xf numFmtId="3" fontId="4" fillId="0" borderId="37" xfId="1301" applyNumberFormat="1" applyFont="1" applyFill="1" applyBorder="1" applyAlignment="1">
      <alignment horizontal="center" vertical="center"/>
    </xf>
    <xf numFmtId="169" fontId="4" fillId="0" borderId="37" xfId="1301" applyNumberFormat="1" applyFont="1" applyFill="1" applyBorder="1" applyAlignment="1">
      <alignment horizontal="center" vertical="center"/>
    </xf>
    <xf numFmtId="3" fontId="4" fillId="0" borderId="0" xfId="1301" applyNumberFormat="1" applyFont="1" applyFill="1" applyBorder="1" applyAlignment="1">
      <alignment horizontal="center" vertical="center"/>
    </xf>
    <xf numFmtId="169" fontId="4" fillId="0" borderId="0" xfId="1301" applyNumberFormat="1" applyFont="1" applyFill="1" applyBorder="1" applyAlignment="1">
      <alignment horizontal="center" vertical="center"/>
    </xf>
    <xf numFmtId="0" fontId="4" fillId="0" borderId="0" xfId="1301" applyNumberFormat="1" applyFont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/>
    </xf>
    <xf numFmtId="49" fontId="162" fillId="0" borderId="40" xfId="1301" applyNumberFormat="1" applyFont="1" applyFill="1" applyBorder="1" applyAlignment="1">
      <alignment horizontal="center" vertical="center"/>
    </xf>
    <xf numFmtId="49" fontId="162" fillId="0" borderId="42" xfId="1301" applyNumberFormat="1" applyFont="1" applyFill="1" applyBorder="1" applyAlignment="1">
      <alignment horizontal="center" vertical="center"/>
    </xf>
    <xf numFmtId="49" fontId="4" fillId="0" borderId="0" xfId="1301" applyNumberFormat="1" applyFont="1" applyAlignment="1">
      <alignment horizontal="center" vertical="center"/>
    </xf>
    <xf numFmtId="49" fontId="162" fillId="0" borderId="0" xfId="1301" applyNumberFormat="1" applyFont="1" applyFill="1" applyBorder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 wrapText="1"/>
    </xf>
    <xf numFmtId="49" fontId="162" fillId="0" borderId="36" xfId="1301" applyNumberFormat="1" applyFont="1" applyFill="1" applyBorder="1" applyAlignment="1">
      <alignment horizontal="center" vertical="center" wrapText="1"/>
    </xf>
    <xf numFmtId="3" fontId="162" fillId="0" borderId="41" xfId="1301" applyNumberFormat="1" applyFont="1" applyFill="1" applyBorder="1" applyAlignment="1">
      <alignment horizontal="center" vertical="center" wrapText="1"/>
    </xf>
    <xf numFmtId="169" fontId="162" fillId="0" borderId="41" xfId="1301" applyNumberFormat="1" applyFont="1" applyFill="1" applyBorder="1" applyAlignment="1">
      <alignment horizontal="center" vertical="center" wrapText="1"/>
    </xf>
    <xf numFmtId="169" fontId="162" fillId="0" borderId="36" xfId="1301" applyNumberFormat="1" applyFont="1" applyFill="1" applyBorder="1" applyAlignment="1">
      <alignment horizontal="center" vertical="center" wrapText="1"/>
    </xf>
    <xf numFmtId="3" fontId="162" fillId="0" borderId="43" xfId="1301" applyNumberFormat="1" applyFont="1" applyFill="1" applyBorder="1" applyAlignment="1">
      <alignment horizontal="center" vertical="center" wrapText="1"/>
    </xf>
    <xf numFmtId="169" fontId="162" fillId="0" borderId="43" xfId="1301" applyNumberFormat="1" applyFont="1" applyFill="1" applyBorder="1" applyAlignment="1">
      <alignment horizontal="center" vertical="center" wrapText="1"/>
    </xf>
    <xf numFmtId="49" fontId="4" fillId="0" borderId="0" xfId="1301" applyNumberFormat="1" applyFont="1" applyAlignment="1">
      <alignment horizontal="center" vertical="center" wrapText="1"/>
    </xf>
    <xf numFmtId="0" fontId="4" fillId="0" borderId="0" xfId="1301" applyNumberFormat="1" applyFont="1" applyFill="1" applyAlignment="1">
      <alignment horizontal="center" vertical="center" wrapText="1"/>
    </xf>
    <xf numFmtId="3" fontId="162" fillId="0" borderId="0" xfId="1301" applyNumberFormat="1" applyFont="1" applyFill="1" applyBorder="1" applyAlignment="1">
      <alignment horizontal="center" vertical="center" wrapText="1"/>
    </xf>
    <xf numFmtId="233" fontId="162" fillId="0" borderId="0" xfId="1301" applyNumberFormat="1" applyFont="1" applyFill="1" applyBorder="1" applyAlignment="1">
      <alignment horizontal="center" vertical="center" wrapText="1"/>
    </xf>
    <xf numFmtId="169" fontId="162" fillId="0" borderId="0" xfId="1301" applyNumberFormat="1" applyFont="1" applyFill="1" applyBorder="1" applyAlignment="1">
      <alignment horizontal="center" vertical="center" wrapText="1"/>
    </xf>
    <xf numFmtId="0" fontId="4" fillId="0" borderId="0" xfId="1301" applyNumberFormat="1" applyFont="1" applyAlignment="1">
      <alignment horizontal="center" vertical="center" wrapText="1"/>
    </xf>
    <xf numFmtId="169" fontId="169" fillId="0" borderId="0" xfId="1301" applyNumberFormat="1" applyFont="1" applyFill="1" applyAlignment="1">
      <alignment horizontal="center" vertical="center" wrapText="1"/>
    </xf>
    <xf numFmtId="169" fontId="170" fillId="0" borderId="0" xfId="1301" applyNumberFormat="1" applyFont="1" applyFill="1" applyBorder="1" applyAlignment="1">
      <alignment horizontal="left" vertical="center" wrapText="1" indent="1"/>
    </xf>
    <xf numFmtId="3" fontId="170" fillId="0" borderId="0" xfId="1301" applyNumberFormat="1" applyFont="1" applyFill="1" applyBorder="1" applyAlignment="1">
      <alignment horizontal="center" vertical="center" wrapText="1"/>
    </xf>
    <xf numFmtId="169" fontId="170" fillId="0" borderId="0" xfId="1301" applyNumberFormat="1" applyFont="1" applyFill="1" applyBorder="1" applyAlignment="1">
      <alignment horizontal="center" vertical="center" wrapText="1"/>
    </xf>
    <xf numFmtId="241" fontId="170" fillId="0" borderId="0" xfId="8429" applyNumberFormat="1" applyFont="1" applyAlignment="1">
      <alignment horizontal="center" vertical="center" wrapText="1"/>
    </xf>
    <xf numFmtId="241" fontId="170" fillId="0" borderId="0" xfId="8429" applyNumberFormat="1" applyFont="1" applyFill="1" applyBorder="1" applyAlignment="1">
      <alignment horizontal="center" vertical="center" wrapText="1"/>
    </xf>
    <xf numFmtId="241" fontId="170" fillId="0" borderId="0" xfId="8429" applyNumberFormat="1" applyFont="1" applyFill="1" applyAlignment="1">
      <alignment horizontal="center" vertical="center" wrapText="1"/>
    </xf>
    <xf numFmtId="241" fontId="169" fillId="0" borderId="0" xfId="8429" applyNumberFormat="1" applyFont="1" applyAlignment="1">
      <alignment horizontal="center" vertical="center" wrapText="1"/>
    </xf>
    <xf numFmtId="169" fontId="169" fillId="0" borderId="0" xfId="1301" applyNumberFormat="1" applyFont="1" applyAlignment="1">
      <alignment horizontal="center" vertical="center" wrapText="1"/>
    </xf>
    <xf numFmtId="0" fontId="162" fillId="0" borderId="0" xfId="1301" applyNumberFormat="1" applyFont="1" applyFill="1" applyBorder="1" applyAlignment="1">
      <alignment horizontal="center" vertical="center" wrapText="1"/>
    </xf>
    <xf numFmtId="0" fontId="162" fillId="0" borderId="0" xfId="1301" applyFont="1" applyFill="1" applyBorder="1" applyAlignment="1">
      <alignment horizontal="left" indent="1"/>
    </xf>
    <xf numFmtId="3" fontId="162" fillId="0" borderId="0" xfId="1301" applyNumberFormat="1" applyFont="1" applyFill="1" applyAlignment="1">
      <alignment horizontal="center" vertical="center" wrapText="1"/>
    </xf>
    <xf numFmtId="169" fontId="162" fillId="0" borderId="0" xfId="1301" applyNumberFormat="1" applyFont="1" applyFill="1" applyAlignment="1">
      <alignment horizontal="center" vertical="center" wrapText="1"/>
    </xf>
    <xf numFmtId="0" fontId="169" fillId="0" borderId="0" xfId="1301" applyFont="1" applyFill="1"/>
    <xf numFmtId="0" fontId="171" fillId="0" borderId="0" xfId="0" applyFont="1" applyFill="1" applyBorder="1" applyAlignment="1">
      <alignment horizontal="left" indent="2"/>
    </xf>
    <xf numFmtId="3" fontId="170" fillId="0" borderId="0" xfId="1301" applyNumberFormat="1" applyFont="1" applyFill="1" applyAlignment="1">
      <alignment horizontal="center" vertical="center" wrapText="1"/>
    </xf>
    <xf numFmtId="169" fontId="170" fillId="0" borderId="0" xfId="1301" applyNumberFormat="1" applyFont="1" applyFill="1" applyAlignment="1">
      <alignment horizontal="center" vertical="center" wrapText="1"/>
    </xf>
    <xf numFmtId="0" fontId="169" fillId="0" borderId="0" xfId="1301" applyFont="1"/>
    <xf numFmtId="0" fontId="162" fillId="0" borderId="0" xfId="1301" applyFont="1" applyFill="1" applyBorder="1"/>
    <xf numFmtId="0" fontId="162" fillId="0" borderId="0" xfId="1301" applyFont="1" applyFill="1" applyBorder="1" applyAlignment="1">
      <alignment horizontal="left" wrapText="1" indent="1"/>
    </xf>
    <xf numFmtId="0" fontId="162" fillId="0" borderId="45" xfId="1301" applyFont="1" applyFill="1" applyBorder="1" applyAlignment="1">
      <alignment horizontal="left" wrapText="1" indent="1"/>
    </xf>
    <xf numFmtId="3" fontId="162" fillId="0" borderId="36" xfId="1301" applyNumberFormat="1" applyFont="1" applyFill="1" applyBorder="1" applyAlignment="1">
      <alignment horizontal="center" vertical="top" wrapText="1"/>
    </xf>
    <xf numFmtId="169" fontId="162" fillId="0" borderId="36" xfId="1301" applyNumberFormat="1" applyFont="1" applyFill="1" applyBorder="1" applyAlignment="1">
      <alignment horizontal="center" vertical="top" wrapText="1"/>
    </xf>
    <xf numFmtId="186" fontId="4" fillId="0" borderId="0" xfId="1301" applyNumberFormat="1" applyFont="1" applyFill="1"/>
    <xf numFmtId="169" fontId="5" fillId="0" borderId="0" xfId="1301" applyNumberFormat="1" applyFont="1" applyFill="1" applyBorder="1" applyAlignment="1">
      <alignment horizontal="right" vertical="center"/>
    </xf>
    <xf numFmtId="3" fontId="5" fillId="0" borderId="0" xfId="1301" applyNumberFormat="1" applyFont="1" applyFill="1" applyBorder="1" applyAlignment="1">
      <alignment horizontal="right" vertical="center"/>
    </xf>
    <xf numFmtId="186" fontId="5" fillId="0" borderId="0" xfId="1301" applyNumberFormat="1" applyFont="1" applyFill="1" applyBorder="1" applyAlignment="1">
      <alignment horizontal="left"/>
    </xf>
    <xf numFmtId="3" fontId="4" fillId="0" borderId="0" xfId="1301" applyNumberFormat="1" applyFont="1"/>
    <xf numFmtId="0" fontId="27" fillId="0" borderId="0" xfId="2049"/>
    <xf numFmtId="169" fontId="4" fillId="0" borderId="0" xfId="1301" applyNumberFormat="1" applyFont="1"/>
    <xf numFmtId="0" fontId="4" fillId="0" borderId="0" xfId="1301" applyFont="1" applyAlignment="1">
      <alignment horizontal="left"/>
    </xf>
    <xf numFmtId="4" fontId="4" fillId="0" borderId="0" xfId="1301" applyNumberFormat="1" applyFont="1"/>
    <xf numFmtId="0" fontId="162" fillId="0" borderId="44" xfId="1301" applyNumberFormat="1" applyFont="1" applyFill="1" applyBorder="1" applyAlignment="1">
      <alignment horizontal="left" wrapText="1"/>
    </xf>
    <xf numFmtId="0" fontId="162" fillId="0" borderId="0" xfId="1301" applyFont="1" applyFill="1" applyBorder="1" applyAlignment="1">
      <alignment wrapText="1"/>
    </xf>
    <xf numFmtId="186" fontId="167" fillId="0" borderId="46" xfId="1301" applyNumberFormat="1" applyFont="1" applyFill="1" applyBorder="1" applyAlignment="1">
      <alignment horizontal="left" wrapText="1"/>
    </xf>
    <xf numFmtId="3" fontId="162" fillId="0" borderId="0" xfId="1301" applyNumberFormat="1" applyFont="1" applyFill="1" applyBorder="1" applyAlignment="1">
      <alignment horizontal="center" vertical="center" wrapText="1"/>
    </xf>
    <xf numFmtId="3" fontId="162" fillId="0" borderId="36" xfId="1301" applyNumberFormat="1" applyFont="1" applyFill="1" applyBorder="1" applyAlignment="1">
      <alignment horizontal="center" vertical="center" wrapText="1"/>
    </xf>
    <xf numFmtId="49" fontId="162" fillId="0" borderId="38" xfId="1301" applyNumberFormat="1" applyFont="1" applyFill="1" applyBorder="1" applyAlignment="1">
      <alignment horizontal="center" vertical="center"/>
    </xf>
    <xf numFmtId="49" fontId="162" fillId="0" borderId="37" xfId="1301" applyNumberFormat="1" applyFont="1" applyFill="1" applyBorder="1" applyAlignment="1">
      <alignment horizontal="center" vertical="center"/>
    </xf>
    <xf numFmtId="3" fontId="162" fillId="0" borderId="37" xfId="1301" applyNumberFormat="1" applyFont="1" applyFill="1" applyBorder="1" applyAlignment="1">
      <alignment horizontal="center" vertical="center" wrapText="1"/>
    </xf>
    <xf numFmtId="49" fontId="162" fillId="0" borderId="42" xfId="1301" applyNumberFormat="1" applyFont="1" applyFill="1" applyBorder="1" applyAlignment="1">
      <alignment horizontal="center" vertical="center"/>
    </xf>
    <xf numFmtId="49" fontId="162" fillId="0" borderId="43" xfId="1301" applyNumberFormat="1" applyFont="1" applyFill="1" applyBorder="1" applyAlignment="1">
      <alignment horizontal="center" vertical="center"/>
    </xf>
    <xf numFmtId="0" fontId="162" fillId="0" borderId="42" xfId="1301" applyNumberFormat="1" applyFont="1" applyFill="1" applyBorder="1" applyAlignment="1">
      <alignment horizontal="center" vertical="center"/>
    </xf>
    <xf numFmtId="49" fontId="162" fillId="0" borderId="41" xfId="1301" applyNumberFormat="1" applyFont="1" applyFill="1" applyBorder="1" applyAlignment="1">
      <alignment horizontal="center" vertical="center"/>
    </xf>
  </cellXfs>
  <cellStyles count="8538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0" xfId="25"/>
    <cellStyle name="20% - Accent1 10 2" xfId="26"/>
    <cellStyle name="20% - Accent1 10 2 2" xfId="2576"/>
    <cellStyle name="20% - Accent1 10 3" xfId="2577"/>
    <cellStyle name="20% - Accent1 10_Графикон III.5.2.." xfId="2578"/>
    <cellStyle name="20% - Accent1 11" xfId="27"/>
    <cellStyle name="20% - Accent1 11 2" xfId="28"/>
    <cellStyle name="20% - Accent1 11 2 2" xfId="2579"/>
    <cellStyle name="20% - Accent1 11 3" xfId="2580"/>
    <cellStyle name="20% - Accent1 11_Графикон III.5.2.." xfId="2581"/>
    <cellStyle name="20% - Accent1 12" xfId="29"/>
    <cellStyle name="20% - Accent1 12 2" xfId="30"/>
    <cellStyle name="20% - Accent1 12 2 2" xfId="2582"/>
    <cellStyle name="20% - Accent1 12 3" xfId="2583"/>
    <cellStyle name="20% - Accent1 12_Графикон III.5.2.." xfId="2584"/>
    <cellStyle name="20% - Accent1 13" xfId="31"/>
    <cellStyle name="20% - Accent1 13 2" xfId="32"/>
    <cellStyle name="20% - Accent1 13 2 2" xfId="2585"/>
    <cellStyle name="20% - Accent1 13 3" xfId="2586"/>
    <cellStyle name="20% - Accent1 13_Графикон III.5.2.." xfId="2587"/>
    <cellStyle name="20% - Accent1 14" xfId="33"/>
    <cellStyle name="20% - Accent1 14 2" xfId="34"/>
    <cellStyle name="20% - Accent1 14 2 2" xfId="2588"/>
    <cellStyle name="20% - Accent1 14 3" xfId="2589"/>
    <cellStyle name="20% - Accent1 14_Графикон III.5.2.." xfId="2590"/>
    <cellStyle name="20% - Accent1 15" xfId="35"/>
    <cellStyle name="20% - Accent1 15 2" xfId="36"/>
    <cellStyle name="20% - Accent1 15 2 2" xfId="2591"/>
    <cellStyle name="20% - Accent1 15 3" xfId="2592"/>
    <cellStyle name="20% - Accent1 15_Графикон III.5.2.." xfId="2593"/>
    <cellStyle name="20% - Accent1 16" xfId="37"/>
    <cellStyle name="20% - Accent1 16 2" xfId="38"/>
    <cellStyle name="20% - Accent1 16 2 2" xfId="2594"/>
    <cellStyle name="20% - Accent1 16 3" xfId="2595"/>
    <cellStyle name="20% - Accent1 16_Графикон III.5.2.." xfId="2596"/>
    <cellStyle name="20% - Accent1 17" xfId="39"/>
    <cellStyle name="20% - Accent1 17 2" xfId="40"/>
    <cellStyle name="20% - Accent1 17 2 2" xfId="2597"/>
    <cellStyle name="20% - Accent1 17 3" xfId="2598"/>
    <cellStyle name="20% - Accent1 17_Графикон III.5.2.." xfId="2599"/>
    <cellStyle name="20% - Accent1 18" xfId="41"/>
    <cellStyle name="20% - Accent1 18 2" xfId="42"/>
    <cellStyle name="20% - Accent1 18 2 2" xfId="2600"/>
    <cellStyle name="20% - Accent1 18 3" xfId="2601"/>
    <cellStyle name="20% - Accent1 18_Графикон III.5.2.." xfId="2602"/>
    <cellStyle name="20% - Accent1 19" xfId="43"/>
    <cellStyle name="20% - Accent1 19 2" xfId="44"/>
    <cellStyle name="20% - Accent1 19 2 2" xfId="2603"/>
    <cellStyle name="20% - Accent1 19 3" xfId="2604"/>
    <cellStyle name="20% - Accent1 19_Графикон III.5.2.." xfId="2605"/>
    <cellStyle name="20% - Accent1 2" xfId="45"/>
    <cellStyle name="20% - Accent1 2 2" xfId="46"/>
    <cellStyle name="20% - Accent1 2 2 2" xfId="47"/>
    <cellStyle name="20% - Accent1 2 2 2 2" xfId="48"/>
    <cellStyle name="20% - Accent1 2 2 2 2 2" xfId="2606"/>
    <cellStyle name="20% - Accent1 2 2 2 3" xfId="2607"/>
    <cellStyle name="20% - Accent1 2 2 2_Графикон III.5.2.." xfId="2608"/>
    <cellStyle name="20% - Accent1 2 2 3" xfId="49"/>
    <cellStyle name="20% - Accent1 2 2 3 2" xfId="2609"/>
    <cellStyle name="20% - Accent1 2 3" xfId="50"/>
    <cellStyle name="20% - Accent1 2 3 2" xfId="51"/>
    <cellStyle name="20% - Accent1 2 3 2 2" xfId="2610"/>
    <cellStyle name="20% - Accent1 2 3_Графикон III.5.2.." xfId="2611"/>
    <cellStyle name="20% - Accent1 2 4" xfId="52"/>
    <cellStyle name="20% - Accent1 2 4 2" xfId="2612"/>
    <cellStyle name="20% - Accent1 2 5" xfId="8431"/>
    <cellStyle name="20% - Accent1 20" xfId="53"/>
    <cellStyle name="20% - Accent1 20 2" xfId="2613"/>
    <cellStyle name="20% - Accent1 21" xfId="54"/>
    <cellStyle name="20% - Accent1 21 2" xfId="2614"/>
    <cellStyle name="20% - Accent1 22" xfId="55"/>
    <cellStyle name="20% - Accent1 23" xfId="56"/>
    <cellStyle name="20% - Accent1 23 2" xfId="2615"/>
    <cellStyle name="20% - Accent1 3" xfId="57"/>
    <cellStyle name="20% - Accent1 3 2" xfId="58"/>
    <cellStyle name="20% - Accent1 3 2 2" xfId="59"/>
    <cellStyle name="20% - Accent1 3 2 2 2" xfId="2616"/>
    <cellStyle name="20% - Accent1 3 2_Графикон III.5.2.." xfId="2617"/>
    <cellStyle name="20% - Accent1 3 3" xfId="60"/>
    <cellStyle name="20% - Accent1 3 3 2" xfId="2618"/>
    <cellStyle name="20% - Accent1 3 4" xfId="8432"/>
    <cellStyle name="20% - Accent1 4" xfId="61"/>
    <cellStyle name="20% - Accent1 4 2" xfId="62"/>
    <cellStyle name="20% - Accent1 4 2 2" xfId="63"/>
    <cellStyle name="20% - Accent1 4 2 2 2" xfId="2619"/>
    <cellStyle name="20% - Accent1 4 2 3" xfId="2620"/>
    <cellStyle name="20% - Accent1 4 2_Графикон III.5.2.." xfId="2621"/>
    <cellStyle name="20% - Accent1 4 3" xfId="64"/>
    <cellStyle name="20% - Accent1 4 3 2" xfId="2622"/>
    <cellStyle name="20% - Accent1 4 4" xfId="8433"/>
    <cellStyle name="20% - Accent1 5" xfId="65"/>
    <cellStyle name="20% - Accent1 5 2" xfId="66"/>
    <cellStyle name="20% - Accent1 5 2 2" xfId="67"/>
    <cellStyle name="20% - Accent1 5 2 2 2" xfId="2623"/>
    <cellStyle name="20% - Accent1 5 2 3" xfId="2624"/>
    <cellStyle name="20% - Accent1 5 2_Графикон III.5.2.." xfId="2625"/>
    <cellStyle name="20% - Accent1 5 3" xfId="68"/>
    <cellStyle name="20% - Accent1 5 3 2" xfId="2626"/>
    <cellStyle name="20% - Accent1 5 4" xfId="8434"/>
    <cellStyle name="20% - Accent1 6" xfId="69"/>
    <cellStyle name="20% - Accent1 6 2" xfId="70"/>
    <cellStyle name="20% - Accent1 6 2 2" xfId="71"/>
    <cellStyle name="20% - Accent1 6 2 2 2" xfId="2627"/>
    <cellStyle name="20% - Accent1 6 2 3" xfId="2628"/>
    <cellStyle name="20% - Accent1 6 2_Графикон III.5.2.." xfId="2629"/>
    <cellStyle name="20% - Accent1 6 3" xfId="72"/>
    <cellStyle name="20% - Accent1 6 3 2" xfId="2630"/>
    <cellStyle name="20% - Accent1 6 4" xfId="8435"/>
    <cellStyle name="20% - Accent1 7" xfId="73"/>
    <cellStyle name="20% - Accent1 7 2" xfId="74"/>
    <cellStyle name="20% - Accent1 7 2 2" xfId="75"/>
    <cellStyle name="20% - Accent1 7 2 2 2" xfId="2631"/>
    <cellStyle name="20% - Accent1 7 2 3" xfId="2632"/>
    <cellStyle name="20% - Accent1 7 2_Графикон III.5.2.." xfId="2633"/>
    <cellStyle name="20% - Accent1 7 3" xfId="76"/>
    <cellStyle name="20% - Accent1 7 3 2" xfId="2634"/>
    <cellStyle name="20% - Accent1 7 4" xfId="8436"/>
    <cellStyle name="20% - Accent1 8" xfId="77"/>
    <cellStyle name="20% - Accent1 8 2" xfId="78"/>
    <cellStyle name="20% - Accent1 8 2 2" xfId="79"/>
    <cellStyle name="20% - Accent1 8 2 2 2" xfId="2635"/>
    <cellStyle name="20% - Accent1 8 2 3" xfId="2636"/>
    <cellStyle name="20% - Accent1 8 2_Графикон III.5.2.." xfId="2637"/>
    <cellStyle name="20% - Accent1 8 3" xfId="80"/>
    <cellStyle name="20% - Accent1 8 3 2" xfId="2638"/>
    <cellStyle name="20% - Accent1 8 4" xfId="2639"/>
    <cellStyle name="20% - Accent1 8_Графикон III.5.2.." xfId="2640"/>
    <cellStyle name="20% - Accent1 9" xfId="81"/>
    <cellStyle name="20% - Accent1 9 2" xfId="82"/>
    <cellStyle name="20% - Accent1 9 2 2" xfId="83"/>
    <cellStyle name="20% - Accent1 9 2 2 2" xfId="2641"/>
    <cellStyle name="20% - Accent1 9 2 3" xfId="2642"/>
    <cellStyle name="20% - Accent1 9 2_Графикон III.5.2.." xfId="2643"/>
    <cellStyle name="20% - Accent1 9 3" xfId="84"/>
    <cellStyle name="20% - Accent1 9 3 2" xfId="2644"/>
    <cellStyle name="20% - Accent1 9 4" xfId="2645"/>
    <cellStyle name="20% - Accent1 9_Графикон III.5.2.." xfId="2646"/>
    <cellStyle name="20% - Accent2 1" xfId="85"/>
    <cellStyle name="20% - Accent2 10" xfId="86"/>
    <cellStyle name="20% - Accent2 10 2" xfId="87"/>
    <cellStyle name="20% - Accent2 10 2 2" xfId="2647"/>
    <cellStyle name="20% - Accent2 10 3" xfId="2648"/>
    <cellStyle name="20% - Accent2 10_Графикон III.5.2.." xfId="2649"/>
    <cellStyle name="20% - Accent2 11" xfId="88"/>
    <cellStyle name="20% - Accent2 11 2" xfId="89"/>
    <cellStyle name="20% - Accent2 11 2 2" xfId="2650"/>
    <cellStyle name="20% - Accent2 11 3" xfId="2651"/>
    <cellStyle name="20% - Accent2 11_Графикон III.5.2.." xfId="2652"/>
    <cellStyle name="20% - Accent2 12" xfId="90"/>
    <cellStyle name="20% - Accent2 12 2" xfId="91"/>
    <cellStyle name="20% - Accent2 12 2 2" xfId="2653"/>
    <cellStyle name="20% - Accent2 12 3" xfId="2654"/>
    <cellStyle name="20% - Accent2 12_Графикон III.5.2.." xfId="2655"/>
    <cellStyle name="20% - Accent2 13" xfId="92"/>
    <cellStyle name="20% - Accent2 13 2" xfId="93"/>
    <cellStyle name="20% - Accent2 13 2 2" xfId="2656"/>
    <cellStyle name="20% - Accent2 13 3" xfId="2657"/>
    <cellStyle name="20% - Accent2 13_Графикон III.5.2.." xfId="2658"/>
    <cellStyle name="20% - Accent2 14" xfId="94"/>
    <cellStyle name="20% - Accent2 14 2" xfId="95"/>
    <cellStyle name="20% - Accent2 14 2 2" xfId="2659"/>
    <cellStyle name="20% - Accent2 14 3" xfId="2660"/>
    <cellStyle name="20% - Accent2 14_Графикон III.5.2.." xfId="2661"/>
    <cellStyle name="20% - Accent2 15" xfId="96"/>
    <cellStyle name="20% - Accent2 15 2" xfId="97"/>
    <cellStyle name="20% - Accent2 15 2 2" xfId="2662"/>
    <cellStyle name="20% - Accent2 15 3" xfId="2663"/>
    <cellStyle name="20% - Accent2 15_Графикон III.5.2.." xfId="2664"/>
    <cellStyle name="20% - Accent2 16" xfId="98"/>
    <cellStyle name="20% - Accent2 16 2" xfId="99"/>
    <cellStyle name="20% - Accent2 16 2 2" xfId="2665"/>
    <cellStyle name="20% - Accent2 16 3" xfId="2666"/>
    <cellStyle name="20% - Accent2 16_Графикон III.5.2.." xfId="2667"/>
    <cellStyle name="20% - Accent2 17" xfId="100"/>
    <cellStyle name="20% - Accent2 17 2" xfId="101"/>
    <cellStyle name="20% - Accent2 17 2 2" xfId="2668"/>
    <cellStyle name="20% - Accent2 17 3" xfId="2669"/>
    <cellStyle name="20% - Accent2 17_Графикон III.5.2.." xfId="2670"/>
    <cellStyle name="20% - Accent2 18" xfId="102"/>
    <cellStyle name="20% - Accent2 18 2" xfId="103"/>
    <cellStyle name="20% - Accent2 18 2 2" xfId="2671"/>
    <cellStyle name="20% - Accent2 18 3" xfId="2672"/>
    <cellStyle name="20% - Accent2 18_Графикон III.5.2.." xfId="2673"/>
    <cellStyle name="20% - Accent2 19" xfId="104"/>
    <cellStyle name="20% - Accent2 19 2" xfId="105"/>
    <cellStyle name="20% - Accent2 19 2 2" xfId="2674"/>
    <cellStyle name="20% - Accent2 19 3" xfId="2675"/>
    <cellStyle name="20% - Accent2 19_Графикон III.5.2.." xfId="2676"/>
    <cellStyle name="20% - Accent2 2" xfId="106"/>
    <cellStyle name="20% - Accent2 2 2" xfId="107"/>
    <cellStyle name="20% - Accent2 2 2 2" xfId="108"/>
    <cellStyle name="20% - Accent2 2 2 2 2" xfId="109"/>
    <cellStyle name="20% - Accent2 2 2 2 2 2" xfId="2677"/>
    <cellStyle name="20% - Accent2 2 2 2 3" xfId="2678"/>
    <cellStyle name="20% - Accent2 2 2 2_Графикон III.5.2.." xfId="2679"/>
    <cellStyle name="20% - Accent2 2 2 3" xfId="110"/>
    <cellStyle name="20% - Accent2 2 2 3 2" xfId="2680"/>
    <cellStyle name="20% - Accent2 2 3" xfId="111"/>
    <cellStyle name="20% - Accent2 2 3 2" xfId="112"/>
    <cellStyle name="20% - Accent2 2 3 2 2" xfId="2681"/>
    <cellStyle name="20% - Accent2 2 3_Графикон III.5.2.." xfId="2682"/>
    <cellStyle name="20% - Accent2 2 4" xfId="113"/>
    <cellStyle name="20% - Accent2 2 4 2" xfId="2683"/>
    <cellStyle name="20% - Accent2 2 5" xfId="8437"/>
    <cellStyle name="20% - Accent2 20" xfId="114"/>
    <cellStyle name="20% - Accent2 20 2" xfId="2684"/>
    <cellStyle name="20% - Accent2 21" xfId="115"/>
    <cellStyle name="20% - Accent2 21 2" xfId="2685"/>
    <cellStyle name="20% - Accent2 22" xfId="116"/>
    <cellStyle name="20% - Accent2 23" xfId="117"/>
    <cellStyle name="20% - Accent2 23 2" xfId="2686"/>
    <cellStyle name="20% - Accent2 3" xfId="118"/>
    <cellStyle name="20% - Accent2 3 2" xfId="119"/>
    <cellStyle name="20% - Accent2 3 2 2" xfId="120"/>
    <cellStyle name="20% - Accent2 3 2 2 2" xfId="2687"/>
    <cellStyle name="20% - Accent2 3 2_Графикон III.5.2.." xfId="2688"/>
    <cellStyle name="20% - Accent2 3 3" xfId="121"/>
    <cellStyle name="20% - Accent2 3 3 2" xfId="2689"/>
    <cellStyle name="20% - Accent2 3 4" xfId="8438"/>
    <cellStyle name="20% - Accent2 4" xfId="122"/>
    <cellStyle name="20% - Accent2 4 2" xfId="123"/>
    <cellStyle name="20% - Accent2 4 2 2" xfId="124"/>
    <cellStyle name="20% - Accent2 4 2 2 2" xfId="2690"/>
    <cellStyle name="20% - Accent2 4 2 3" xfId="2691"/>
    <cellStyle name="20% - Accent2 4 2_Графикон III.5.2.." xfId="2692"/>
    <cellStyle name="20% - Accent2 4 3" xfId="125"/>
    <cellStyle name="20% - Accent2 4 3 2" xfId="2693"/>
    <cellStyle name="20% - Accent2 4 4" xfId="8439"/>
    <cellStyle name="20% - Accent2 5" xfId="126"/>
    <cellStyle name="20% - Accent2 5 2" xfId="127"/>
    <cellStyle name="20% - Accent2 5 2 2" xfId="128"/>
    <cellStyle name="20% - Accent2 5 2 2 2" xfId="2694"/>
    <cellStyle name="20% - Accent2 5 2 3" xfId="2695"/>
    <cellStyle name="20% - Accent2 5 2_Графикон III.5.2.." xfId="2696"/>
    <cellStyle name="20% - Accent2 5 3" xfId="129"/>
    <cellStyle name="20% - Accent2 5 3 2" xfId="2697"/>
    <cellStyle name="20% - Accent2 5 4" xfId="8440"/>
    <cellStyle name="20% - Accent2 6" xfId="130"/>
    <cellStyle name="20% - Accent2 6 2" xfId="131"/>
    <cellStyle name="20% - Accent2 6 2 2" xfId="132"/>
    <cellStyle name="20% - Accent2 6 2 2 2" xfId="2698"/>
    <cellStyle name="20% - Accent2 6 2 3" xfId="2699"/>
    <cellStyle name="20% - Accent2 6 2_Графикон III.5.2.." xfId="2700"/>
    <cellStyle name="20% - Accent2 6 3" xfId="133"/>
    <cellStyle name="20% - Accent2 6 3 2" xfId="2701"/>
    <cellStyle name="20% - Accent2 6 4" xfId="8441"/>
    <cellStyle name="20% - Accent2 7" xfId="134"/>
    <cellStyle name="20% - Accent2 7 2" xfId="135"/>
    <cellStyle name="20% - Accent2 7 2 2" xfId="136"/>
    <cellStyle name="20% - Accent2 7 2 2 2" xfId="2702"/>
    <cellStyle name="20% - Accent2 7 2 3" xfId="2703"/>
    <cellStyle name="20% - Accent2 7 2_Графикон III.5.2.." xfId="2704"/>
    <cellStyle name="20% - Accent2 7 3" xfId="137"/>
    <cellStyle name="20% - Accent2 7 3 2" xfId="2705"/>
    <cellStyle name="20% - Accent2 7 4" xfId="8442"/>
    <cellStyle name="20% - Accent2 8" xfId="138"/>
    <cellStyle name="20% - Accent2 8 2" xfId="139"/>
    <cellStyle name="20% - Accent2 8 2 2" xfId="140"/>
    <cellStyle name="20% - Accent2 8 2 2 2" xfId="2706"/>
    <cellStyle name="20% - Accent2 8 2 3" xfId="2707"/>
    <cellStyle name="20% - Accent2 8 2_Графикон III.5.2.." xfId="2708"/>
    <cellStyle name="20% - Accent2 8 3" xfId="141"/>
    <cellStyle name="20% - Accent2 8 3 2" xfId="2709"/>
    <cellStyle name="20% - Accent2 8 4" xfId="2710"/>
    <cellStyle name="20% - Accent2 8_Графикон III.5.2.." xfId="2711"/>
    <cellStyle name="20% - Accent2 9" xfId="142"/>
    <cellStyle name="20% - Accent2 9 2" xfId="143"/>
    <cellStyle name="20% - Accent2 9 2 2" xfId="144"/>
    <cellStyle name="20% - Accent2 9 2 2 2" xfId="2712"/>
    <cellStyle name="20% - Accent2 9 2 3" xfId="2713"/>
    <cellStyle name="20% - Accent2 9 2_Графикон III.5.2.." xfId="2714"/>
    <cellStyle name="20% - Accent2 9 3" xfId="145"/>
    <cellStyle name="20% - Accent2 9 3 2" xfId="2715"/>
    <cellStyle name="20% - Accent2 9 4" xfId="2716"/>
    <cellStyle name="20% - Accent2 9_Графикон III.5.2.." xfId="2717"/>
    <cellStyle name="20% - Accent3 1" xfId="146"/>
    <cellStyle name="20% - Accent3 10" xfId="147"/>
    <cellStyle name="20% - Accent3 10 2" xfId="148"/>
    <cellStyle name="20% - Accent3 10 2 2" xfId="2718"/>
    <cellStyle name="20% - Accent3 10 3" xfId="2719"/>
    <cellStyle name="20% - Accent3 10_Графикон III.5.2.." xfId="2720"/>
    <cellStyle name="20% - Accent3 11" xfId="149"/>
    <cellStyle name="20% - Accent3 11 2" xfId="150"/>
    <cellStyle name="20% - Accent3 11 2 2" xfId="2721"/>
    <cellStyle name="20% - Accent3 11 3" xfId="2722"/>
    <cellStyle name="20% - Accent3 11_Графикон III.5.2.." xfId="2723"/>
    <cellStyle name="20% - Accent3 12" xfId="151"/>
    <cellStyle name="20% - Accent3 12 2" xfId="152"/>
    <cellStyle name="20% - Accent3 12 2 2" xfId="2724"/>
    <cellStyle name="20% - Accent3 12 3" xfId="2725"/>
    <cellStyle name="20% - Accent3 12_Графикон III.5.2.." xfId="2726"/>
    <cellStyle name="20% - Accent3 13" xfId="153"/>
    <cellStyle name="20% - Accent3 13 2" xfId="154"/>
    <cellStyle name="20% - Accent3 13 2 2" xfId="2727"/>
    <cellStyle name="20% - Accent3 13 3" xfId="2728"/>
    <cellStyle name="20% - Accent3 13_Графикон III.5.2.." xfId="2729"/>
    <cellStyle name="20% - Accent3 14" xfId="155"/>
    <cellStyle name="20% - Accent3 14 2" xfId="156"/>
    <cellStyle name="20% - Accent3 14 2 2" xfId="2730"/>
    <cellStyle name="20% - Accent3 14 3" xfId="2731"/>
    <cellStyle name="20% - Accent3 14_Графикон III.5.2.." xfId="2732"/>
    <cellStyle name="20% - Accent3 15" xfId="157"/>
    <cellStyle name="20% - Accent3 15 2" xfId="158"/>
    <cellStyle name="20% - Accent3 15 2 2" xfId="2733"/>
    <cellStyle name="20% - Accent3 15 3" xfId="2734"/>
    <cellStyle name="20% - Accent3 15_Графикон III.5.2.." xfId="2735"/>
    <cellStyle name="20% - Accent3 16" xfId="159"/>
    <cellStyle name="20% - Accent3 16 2" xfId="160"/>
    <cellStyle name="20% - Accent3 16 2 2" xfId="2736"/>
    <cellStyle name="20% - Accent3 16 3" xfId="2737"/>
    <cellStyle name="20% - Accent3 16_Графикон III.5.2.." xfId="2738"/>
    <cellStyle name="20% - Accent3 17" xfId="161"/>
    <cellStyle name="20% - Accent3 17 2" xfId="162"/>
    <cellStyle name="20% - Accent3 17 2 2" xfId="2739"/>
    <cellStyle name="20% - Accent3 17 3" xfId="2740"/>
    <cellStyle name="20% - Accent3 17_Графикон III.5.2.." xfId="2741"/>
    <cellStyle name="20% - Accent3 18" xfId="163"/>
    <cellStyle name="20% - Accent3 18 2" xfId="164"/>
    <cellStyle name="20% - Accent3 18 2 2" xfId="2742"/>
    <cellStyle name="20% - Accent3 18 3" xfId="2743"/>
    <cellStyle name="20% - Accent3 18_Графикон III.5.2.." xfId="2744"/>
    <cellStyle name="20% - Accent3 19" xfId="165"/>
    <cellStyle name="20% - Accent3 19 2" xfId="166"/>
    <cellStyle name="20% - Accent3 19 2 2" xfId="2745"/>
    <cellStyle name="20% - Accent3 19 3" xfId="2746"/>
    <cellStyle name="20% - Accent3 19_Графикон III.5.2.." xfId="2747"/>
    <cellStyle name="20% - Accent3 2" xfId="167"/>
    <cellStyle name="20% - Accent3 2 2" xfId="168"/>
    <cellStyle name="20% - Accent3 2 2 2" xfId="169"/>
    <cellStyle name="20% - Accent3 2 2 2 2" xfId="170"/>
    <cellStyle name="20% - Accent3 2 2 2 2 2" xfId="2748"/>
    <cellStyle name="20% - Accent3 2 2 2 3" xfId="2749"/>
    <cellStyle name="20% - Accent3 2 2 2_Графикон III.5.2.." xfId="2750"/>
    <cellStyle name="20% - Accent3 2 2 3" xfId="171"/>
    <cellStyle name="20% - Accent3 2 2 3 2" xfId="2751"/>
    <cellStyle name="20% - Accent3 2 3" xfId="172"/>
    <cellStyle name="20% - Accent3 2 3 2" xfId="173"/>
    <cellStyle name="20% - Accent3 2 3 2 2" xfId="2752"/>
    <cellStyle name="20% - Accent3 2 3_Графикон III.5.2.." xfId="2753"/>
    <cellStyle name="20% - Accent3 2 4" xfId="174"/>
    <cellStyle name="20% - Accent3 2 4 2" xfId="2754"/>
    <cellStyle name="20% - Accent3 2 5" xfId="8443"/>
    <cellStyle name="20% - Accent3 20" xfId="175"/>
    <cellStyle name="20% - Accent3 20 2" xfId="2755"/>
    <cellStyle name="20% - Accent3 21" xfId="176"/>
    <cellStyle name="20% - Accent3 21 2" xfId="2756"/>
    <cellStyle name="20% - Accent3 22" xfId="177"/>
    <cellStyle name="20% - Accent3 23" xfId="178"/>
    <cellStyle name="20% - Accent3 23 2" xfId="2757"/>
    <cellStyle name="20% - Accent3 3" xfId="179"/>
    <cellStyle name="20% - Accent3 3 2" xfId="180"/>
    <cellStyle name="20% - Accent3 3 2 2" xfId="181"/>
    <cellStyle name="20% - Accent3 3 2 2 2" xfId="2758"/>
    <cellStyle name="20% - Accent3 3 2_Графикон III.5.2.." xfId="2759"/>
    <cellStyle name="20% - Accent3 3 3" xfId="182"/>
    <cellStyle name="20% - Accent3 3 3 2" xfId="2760"/>
    <cellStyle name="20% - Accent3 3 4" xfId="8444"/>
    <cellStyle name="20% - Accent3 4" xfId="183"/>
    <cellStyle name="20% - Accent3 4 2" xfId="184"/>
    <cellStyle name="20% - Accent3 4 2 2" xfId="185"/>
    <cellStyle name="20% - Accent3 4 2 2 2" xfId="2761"/>
    <cellStyle name="20% - Accent3 4 2 3" xfId="2762"/>
    <cellStyle name="20% - Accent3 4 2_Графикон III.5.2.." xfId="2763"/>
    <cellStyle name="20% - Accent3 4 3" xfId="186"/>
    <cellStyle name="20% - Accent3 4 3 2" xfId="2764"/>
    <cellStyle name="20% - Accent3 4 4" xfId="8445"/>
    <cellStyle name="20% - Accent3 5" xfId="187"/>
    <cellStyle name="20% - Accent3 5 2" xfId="188"/>
    <cellStyle name="20% - Accent3 5 2 2" xfId="189"/>
    <cellStyle name="20% - Accent3 5 2 2 2" xfId="2765"/>
    <cellStyle name="20% - Accent3 5 2 3" xfId="2766"/>
    <cellStyle name="20% - Accent3 5 2_Графикон III.5.2.." xfId="2767"/>
    <cellStyle name="20% - Accent3 5 3" xfId="190"/>
    <cellStyle name="20% - Accent3 5 3 2" xfId="2768"/>
    <cellStyle name="20% - Accent3 5 4" xfId="8446"/>
    <cellStyle name="20% - Accent3 6" xfId="191"/>
    <cellStyle name="20% - Accent3 6 2" xfId="192"/>
    <cellStyle name="20% - Accent3 6 2 2" xfId="193"/>
    <cellStyle name="20% - Accent3 6 2 2 2" xfId="2769"/>
    <cellStyle name="20% - Accent3 6 2 3" xfId="2770"/>
    <cellStyle name="20% - Accent3 6 2_Графикон III.5.2.." xfId="2771"/>
    <cellStyle name="20% - Accent3 6 3" xfId="194"/>
    <cellStyle name="20% - Accent3 6 3 2" xfId="2772"/>
    <cellStyle name="20% - Accent3 6 4" xfId="8447"/>
    <cellStyle name="20% - Accent3 7" xfId="195"/>
    <cellStyle name="20% - Accent3 7 2" xfId="196"/>
    <cellStyle name="20% - Accent3 7 2 2" xfId="197"/>
    <cellStyle name="20% - Accent3 7 2 2 2" xfId="2773"/>
    <cellStyle name="20% - Accent3 7 2 3" xfId="2774"/>
    <cellStyle name="20% - Accent3 7 2_Графикон III.5.2.." xfId="2775"/>
    <cellStyle name="20% - Accent3 7 3" xfId="198"/>
    <cellStyle name="20% - Accent3 7 3 2" xfId="2776"/>
    <cellStyle name="20% - Accent3 7 4" xfId="8448"/>
    <cellStyle name="20% - Accent3 8" xfId="199"/>
    <cellStyle name="20% - Accent3 8 2" xfId="200"/>
    <cellStyle name="20% - Accent3 8 2 2" xfId="201"/>
    <cellStyle name="20% - Accent3 8 2 2 2" xfId="2777"/>
    <cellStyle name="20% - Accent3 8 2 3" xfId="2778"/>
    <cellStyle name="20% - Accent3 8 2_Графикон III.5.2.." xfId="2779"/>
    <cellStyle name="20% - Accent3 8 3" xfId="202"/>
    <cellStyle name="20% - Accent3 8 3 2" xfId="2780"/>
    <cellStyle name="20% - Accent3 8 4" xfId="2781"/>
    <cellStyle name="20% - Accent3 8_Графикон III.5.2.." xfId="2782"/>
    <cellStyle name="20% - Accent3 9" xfId="203"/>
    <cellStyle name="20% - Accent3 9 2" xfId="204"/>
    <cellStyle name="20% - Accent3 9 2 2" xfId="205"/>
    <cellStyle name="20% - Accent3 9 2 2 2" xfId="2783"/>
    <cellStyle name="20% - Accent3 9 2 3" xfId="2784"/>
    <cellStyle name="20% - Accent3 9 2_Графикон III.5.2.." xfId="2785"/>
    <cellStyle name="20% - Accent3 9 3" xfId="206"/>
    <cellStyle name="20% - Accent3 9 3 2" xfId="2786"/>
    <cellStyle name="20% - Accent3 9 4" xfId="2787"/>
    <cellStyle name="20% - Accent3 9_Графикон III.5.2.." xfId="2788"/>
    <cellStyle name="20% - Accent4 1" xfId="207"/>
    <cellStyle name="20% - Accent4 10" xfId="208"/>
    <cellStyle name="20% - Accent4 10 2" xfId="209"/>
    <cellStyle name="20% - Accent4 10 2 2" xfId="2789"/>
    <cellStyle name="20% - Accent4 10 3" xfId="2790"/>
    <cellStyle name="20% - Accent4 10_Графикон III.5.2.." xfId="2791"/>
    <cellStyle name="20% - Accent4 11" xfId="210"/>
    <cellStyle name="20% - Accent4 11 2" xfId="211"/>
    <cellStyle name="20% - Accent4 11 2 2" xfId="2792"/>
    <cellStyle name="20% - Accent4 11 3" xfId="2793"/>
    <cellStyle name="20% - Accent4 11_Графикон III.5.2.." xfId="2794"/>
    <cellStyle name="20% - Accent4 12" xfId="212"/>
    <cellStyle name="20% - Accent4 12 2" xfId="213"/>
    <cellStyle name="20% - Accent4 12 2 2" xfId="2795"/>
    <cellStyle name="20% - Accent4 12 3" xfId="2796"/>
    <cellStyle name="20% - Accent4 12_Графикон III.5.2.." xfId="2797"/>
    <cellStyle name="20% - Accent4 13" xfId="214"/>
    <cellStyle name="20% - Accent4 13 2" xfId="215"/>
    <cellStyle name="20% - Accent4 13 2 2" xfId="2798"/>
    <cellStyle name="20% - Accent4 13 3" xfId="2799"/>
    <cellStyle name="20% - Accent4 13_Графикон III.5.2.." xfId="2800"/>
    <cellStyle name="20% - Accent4 14" xfId="216"/>
    <cellStyle name="20% - Accent4 14 2" xfId="217"/>
    <cellStyle name="20% - Accent4 14 2 2" xfId="2801"/>
    <cellStyle name="20% - Accent4 14 3" xfId="2802"/>
    <cellStyle name="20% - Accent4 14_Графикон III.5.2.." xfId="2803"/>
    <cellStyle name="20% - Accent4 15" xfId="218"/>
    <cellStyle name="20% - Accent4 15 2" xfId="219"/>
    <cellStyle name="20% - Accent4 15 2 2" xfId="2804"/>
    <cellStyle name="20% - Accent4 15 3" xfId="2805"/>
    <cellStyle name="20% - Accent4 15_Графикон III.5.2.." xfId="2806"/>
    <cellStyle name="20% - Accent4 16" xfId="220"/>
    <cellStyle name="20% - Accent4 16 2" xfId="221"/>
    <cellStyle name="20% - Accent4 16 2 2" xfId="2807"/>
    <cellStyle name="20% - Accent4 16 3" xfId="2808"/>
    <cellStyle name="20% - Accent4 16_Графикон III.5.2.." xfId="2809"/>
    <cellStyle name="20% - Accent4 17" xfId="222"/>
    <cellStyle name="20% - Accent4 17 2" xfId="223"/>
    <cellStyle name="20% - Accent4 17 2 2" xfId="2810"/>
    <cellStyle name="20% - Accent4 17 3" xfId="2811"/>
    <cellStyle name="20% - Accent4 17_Графикон III.5.2.." xfId="2812"/>
    <cellStyle name="20% - Accent4 18" xfId="224"/>
    <cellStyle name="20% - Accent4 18 2" xfId="225"/>
    <cellStyle name="20% - Accent4 18 2 2" xfId="2813"/>
    <cellStyle name="20% - Accent4 18 3" xfId="2814"/>
    <cellStyle name="20% - Accent4 18_Графикон III.5.2.." xfId="2815"/>
    <cellStyle name="20% - Accent4 19" xfId="226"/>
    <cellStyle name="20% - Accent4 19 2" xfId="227"/>
    <cellStyle name="20% - Accent4 19 2 2" xfId="2816"/>
    <cellStyle name="20% - Accent4 19 3" xfId="2817"/>
    <cellStyle name="20% - Accent4 19_Графикон III.5.2.." xfId="2818"/>
    <cellStyle name="20% - Accent4 2" xfId="228"/>
    <cellStyle name="20% - Accent4 2 2" xfId="229"/>
    <cellStyle name="20% - Accent4 2 2 2" xfId="230"/>
    <cellStyle name="20% - Accent4 2 2 2 2" xfId="231"/>
    <cellStyle name="20% - Accent4 2 2 2 2 2" xfId="2819"/>
    <cellStyle name="20% - Accent4 2 2 2 3" xfId="2820"/>
    <cellStyle name="20% - Accent4 2 2 2_Графикон III.5.2.." xfId="2821"/>
    <cellStyle name="20% - Accent4 2 2 3" xfId="232"/>
    <cellStyle name="20% - Accent4 2 2 3 2" xfId="2822"/>
    <cellStyle name="20% - Accent4 2 3" xfId="233"/>
    <cellStyle name="20% - Accent4 2 3 2" xfId="234"/>
    <cellStyle name="20% - Accent4 2 3 2 2" xfId="2823"/>
    <cellStyle name="20% - Accent4 2 3_Графикон III.5.2.." xfId="2824"/>
    <cellStyle name="20% - Accent4 2 4" xfId="235"/>
    <cellStyle name="20% - Accent4 2 4 2" xfId="2825"/>
    <cellStyle name="20% - Accent4 2 5" xfId="8449"/>
    <cellStyle name="20% - Accent4 20" xfId="236"/>
    <cellStyle name="20% - Accent4 20 2" xfId="2826"/>
    <cellStyle name="20% - Accent4 21" xfId="237"/>
    <cellStyle name="20% - Accent4 21 2" xfId="2827"/>
    <cellStyle name="20% - Accent4 22" xfId="238"/>
    <cellStyle name="20% - Accent4 23" xfId="239"/>
    <cellStyle name="20% - Accent4 23 2" xfId="2828"/>
    <cellStyle name="20% - Accent4 3" xfId="240"/>
    <cellStyle name="20% - Accent4 3 2" xfId="241"/>
    <cellStyle name="20% - Accent4 3 2 2" xfId="242"/>
    <cellStyle name="20% - Accent4 3 2 2 2" xfId="2829"/>
    <cellStyle name="20% - Accent4 3 2_Графикон III.5.2.." xfId="2830"/>
    <cellStyle name="20% - Accent4 3 3" xfId="243"/>
    <cellStyle name="20% - Accent4 3 3 2" xfId="2831"/>
    <cellStyle name="20% - Accent4 3 4" xfId="8450"/>
    <cellStyle name="20% - Accent4 4" xfId="244"/>
    <cellStyle name="20% - Accent4 4 2" xfId="245"/>
    <cellStyle name="20% - Accent4 4 2 2" xfId="246"/>
    <cellStyle name="20% - Accent4 4 2 2 2" xfId="2832"/>
    <cellStyle name="20% - Accent4 4 2 3" xfId="2833"/>
    <cellStyle name="20% - Accent4 4 2_Графикон III.5.2.." xfId="2834"/>
    <cellStyle name="20% - Accent4 4 3" xfId="247"/>
    <cellStyle name="20% - Accent4 4 3 2" xfId="2835"/>
    <cellStyle name="20% - Accent4 4 4" xfId="8451"/>
    <cellStyle name="20% - Accent4 5" xfId="248"/>
    <cellStyle name="20% - Accent4 5 2" xfId="249"/>
    <cellStyle name="20% - Accent4 5 2 2" xfId="250"/>
    <cellStyle name="20% - Accent4 5 2 2 2" xfId="2836"/>
    <cellStyle name="20% - Accent4 5 2 3" xfId="2837"/>
    <cellStyle name="20% - Accent4 5 2_Графикон III.5.2.." xfId="2838"/>
    <cellStyle name="20% - Accent4 5 3" xfId="251"/>
    <cellStyle name="20% - Accent4 5 3 2" xfId="2839"/>
    <cellStyle name="20% - Accent4 5 4" xfId="8452"/>
    <cellStyle name="20% - Accent4 6" xfId="252"/>
    <cellStyle name="20% - Accent4 6 2" xfId="253"/>
    <cellStyle name="20% - Accent4 6 2 2" xfId="254"/>
    <cellStyle name="20% - Accent4 6 2 2 2" xfId="2840"/>
    <cellStyle name="20% - Accent4 6 2 3" xfId="2841"/>
    <cellStyle name="20% - Accent4 6 2_Графикон III.5.2.." xfId="2842"/>
    <cellStyle name="20% - Accent4 6 3" xfId="255"/>
    <cellStyle name="20% - Accent4 6 3 2" xfId="2843"/>
    <cellStyle name="20% - Accent4 6 4" xfId="8453"/>
    <cellStyle name="20% - Accent4 7" xfId="256"/>
    <cellStyle name="20% - Accent4 7 2" xfId="257"/>
    <cellStyle name="20% - Accent4 7 2 2" xfId="258"/>
    <cellStyle name="20% - Accent4 7 2 2 2" xfId="2844"/>
    <cellStyle name="20% - Accent4 7 2 3" xfId="2845"/>
    <cellStyle name="20% - Accent4 7 2_Графикон III.5.2.." xfId="2846"/>
    <cellStyle name="20% - Accent4 7 3" xfId="259"/>
    <cellStyle name="20% - Accent4 7 3 2" xfId="2847"/>
    <cellStyle name="20% - Accent4 7 4" xfId="8454"/>
    <cellStyle name="20% - Accent4 8" xfId="260"/>
    <cellStyle name="20% - Accent4 8 2" xfId="261"/>
    <cellStyle name="20% - Accent4 8 2 2" xfId="262"/>
    <cellStyle name="20% - Accent4 8 2 2 2" xfId="2848"/>
    <cellStyle name="20% - Accent4 8 2 3" xfId="2849"/>
    <cellStyle name="20% - Accent4 8 2_Графикон III.5.2.." xfId="2850"/>
    <cellStyle name="20% - Accent4 8 3" xfId="263"/>
    <cellStyle name="20% - Accent4 8 3 2" xfId="2851"/>
    <cellStyle name="20% - Accent4 8 4" xfId="2852"/>
    <cellStyle name="20% - Accent4 8_Графикон III.5.2.." xfId="2853"/>
    <cellStyle name="20% - Accent4 9" xfId="264"/>
    <cellStyle name="20% - Accent4 9 2" xfId="265"/>
    <cellStyle name="20% - Accent4 9 2 2" xfId="266"/>
    <cellStyle name="20% - Accent4 9 2 2 2" xfId="2854"/>
    <cellStyle name="20% - Accent4 9 2 3" xfId="2855"/>
    <cellStyle name="20% - Accent4 9 2_Графикон III.5.2.." xfId="2856"/>
    <cellStyle name="20% - Accent4 9 3" xfId="267"/>
    <cellStyle name="20% - Accent4 9 3 2" xfId="2857"/>
    <cellStyle name="20% - Accent4 9 4" xfId="2858"/>
    <cellStyle name="20% - Accent4 9_Графикон III.5.2.." xfId="2859"/>
    <cellStyle name="20% - Accent5 1" xfId="268"/>
    <cellStyle name="20% - Accent5 10" xfId="269"/>
    <cellStyle name="20% - Accent5 10 2" xfId="270"/>
    <cellStyle name="20% - Accent5 10 2 2" xfId="2860"/>
    <cellStyle name="20% - Accent5 10 3" xfId="2861"/>
    <cellStyle name="20% - Accent5 10_Графикон III.5.2.." xfId="2862"/>
    <cellStyle name="20% - Accent5 11" xfId="271"/>
    <cellStyle name="20% - Accent5 11 2" xfId="272"/>
    <cellStyle name="20% - Accent5 11 2 2" xfId="2863"/>
    <cellStyle name="20% - Accent5 11 3" xfId="2864"/>
    <cellStyle name="20% - Accent5 11_Графикон III.5.2.." xfId="2865"/>
    <cellStyle name="20% - Accent5 12" xfId="273"/>
    <cellStyle name="20% - Accent5 12 2" xfId="274"/>
    <cellStyle name="20% - Accent5 12 2 2" xfId="2866"/>
    <cellStyle name="20% - Accent5 12 3" xfId="2867"/>
    <cellStyle name="20% - Accent5 12_Графикон III.5.2.." xfId="2868"/>
    <cellStyle name="20% - Accent5 13" xfId="275"/>
    <cellStyle name="20% - Accent5 13 2" xfId="276"/>
    <cellStyle name="20% - Accent5 13 2 2" xfId="2869"/>
    <cellStyle name="20% - Accent5 13 3" xfId="2870"/>
    <cellStyle name="20% - Accent5 13_Графикон III.5.2.." xfId="2871"/>
    <cellStyle name="20% - Accent5 14" xfId="277"/>
    <cellStyle name="20% - Accent5 14 2" xfId="278"/>
    <cellStyle name="20% - Accent5 14 2 2" xfId="2872"/>
    <cellStyle name="20% - Accent5 14 3" xfId="2873"/>
    <cellStyle name="20% - Accent5 14_Графикон III.5.2.." xfId="2874"/>
    <cellStyle name="20% - Accent5 15" xfId="279"/>
    <cellStyle name="20% - Accent5 15 2" xfId="280"/>
    <cellStyle name="20% - Accent5 15 2 2" xfId="2875"/>
    <cellStyle name="20% - Accent5 15 3" xfId="2876"/>
    <cellStyle name="20% - Accent5 15_Графикон III.5.2.." xfId="2877"/>
    <cellStyle name="20% - Accent5 16" xfId="281"/>
    <cellStyle name="20% - Accent5 16 2" xfId="282"/>
    <cellStyle name="20% - Accent5 16 2 2" xfId="2878"/>
    <cellStyle name="20% - Accent5 16 3" xfId="2879"/>
    <cellStyle name="20% - Accent5 16_Графикон III.5.2.." xfId="2880"/>
    <cellStyle name="20% - Accent5 17" xfId="283"/>
    <cellStyle name="20% - Accent5 17 2" xfId="284"/>
    <cellStyle name="20% - Accent5 17 2 2" xfId="2881"/>
    <cellStyle name="20% - Accent5 17 3" xfId="2882"/>
    <cellStyle name="20% - Accent5 17_Графикон III.5.2.." xfId="2883"/>
    <cellStyle name="20% - Accent5 18" xfId="285"/>
    <cellStyle name="20% - Accent5 18 2" xfId="286"/>
    <cellStyle name="20% - Accent5 18 2 2" xfId="2884"/>
    <cellStyle name="20% - Accent5 18 3" xfId="2885"/>
    <cellStyle name="20% - Accent5 18_Графикон III.5.2.." xfId="2886"/>
    <cellStyle name="20% - Accent5 19" xfId="287"/>
    <cellStyle name="20% - Accent5 19 2" xfId="288"/>
    <cellStyle name="20% - Accent5 19 2 2" xfId="2887"/>
    <cellStyle name="20% - Accent5 19 3" xfId="2888"/>
    <cellStyle name="20% - Accent5 19_Графикон III.5.2.." xfId="2889"/>
    <cellStyle name="20% - Accent5 2" xfId="289"/>
    <cellStyle name="20% - Accent5 2 2" xfId="290"/>
    <cellStyle name="20% - Accent5 2 2 2" xfId="291"/>
    <cellStyle name="20% - Accent5 2 2 2 2" xfId="292"/>
    <cellStyle name="20% - Accent5 2 2 2 2 2" xfId="2890"/>
    <cellStyle name="20% - Accent5 2 2 2 3" xfId="2891"/>
    <cellStyle name="20% - Accent5 2 2 2_Графикон III.5.2.." xfId="2892"/>
    <cellStyle name="20% - Accent5 2 2 3" xfId="293"/>
    <cellStyle name="20% - Accent5 2 2 3 2" xfId="2893"/>
    <cellStyle name="20% - Accent5 2 3" xfId="294"/>
    <cellStyle name="20% - Accent5 2 3 2" xfId="295"/>
    <cellStyle name="20% - Accent5 2 3 2 2" xfId="2894"/>
    <cellStyle name="20% - Accent5 2 3_Графикон III.5.2.." xfId="2895"/>
    <cellStyle name="20% - Accent5 2 4" xfId="296"/>
    <cellStyle name="20% - Accent5 2 4 2" xfId="2896"/>
    <cellStyle name="20% - Accent5 2 5" xfId="8455"/>
    <cellStyle name="20% - Accent5 20" xfId="297"/>
    <cellStyle name="20% - Accent5 20 2" xfId="2897"/>
    <cellStyle name="20% - Accent5 21" xfId="298"/>
    <cellStyle name="20% - Accent5 21 2" xfId="2898"/>
    <cellStyle name="20% - Accent5 22" xfId="299"/>
    <cellStyle name="20% - Accent5 23" xfId="300"/>
    <cellStyle name="20% - Accent5 23 2" xfId="2899"/>
    <cellStyle name="20% - Accent5 3" xfId="301"/>
    <cellStyle name="20% - Accent5 3 2" xfId="302"/>
    <cellStyle name="20% - Accent5 3 2 2" xfId="303"/>
    <cellStyle name="20% - Accent5 3 2 2 2" xfId="2900"/>
    <cellStyle name="20% - Accent5 3 2_Графикон III.5.2.." xfId="2901"/>
    <cellStyle name="20% - Accent5 3 3" xfId="304"/>
    <cellStyle name="20% - Accent5 3 3 2" xfId="2902"/>
    <cellStyle name="20% - Accent5 3 4" xfId="8456"/>
    <cellStyle name="20% - Accent5 4" xfId="305"/>
    <cellStyle name="20% - Accent5 4 2" xfId="306"/>
    <cellStyle name="20% - Accent5 4 2 2" xfId="307"/>
    <cellStyle name="20% - Accent5 4 2 2 2" xfId="2903"/>
    <cellStyle name="20% - Accent5 4 2 3" xfId="2904"/>
    <cellStyle name="20% - Accent5 4 2_Графикон III.5.2.." xfId="2905"/>
    <cellStyle name="20% - Accent5 4 3" xfId="308"/>
    <cellStyle name="20% - Accent5 4 3 2" xfId="2906"/>
    <cellStyle name="20% - Accent5 4 4" xfId="8457"/>
    <cellStyle name="20% - Accent5 5" xfId="309"/>
    <cellStyle name="20% - Accent5 5 2" xfId="310"/>
    <cellStyle name="20% - Accent5 5 2 2" xfId="311"/>
    <cellStyle name="20% - Accent5 5 2 2 2" xfId="2907"/>
    <cellStyle name="20% - Accent5 5 2 3" xfId="2908"/>
    <cellStyle name="20% - Accent5 5 2_Графикон III.5.2.." xfId="2909"/>
    <cellStyle name="20% - Accent5 5 3" xfId="312"/>
    <cellStyle name="20% - Accent5 5 3 2" xfId="2910"/>
    <cellStyle name="20% - Accent5 5 4" xfId="8458"/>
    <cellStyle name="20% - Accent5 6" xfId="313"/>
    <cellStyle name="20% - Accent5 6 2" xfId="314"/>
    <cellStyle name="20% - Accent5 6 2 2" xfId="315"/>
    <cellStyle name="20% - Accent5 6 2 2 2" xfId="2911"/>
    <cellStyle name="20% - Accent5 6 2 3" xfId="2912"/>
    <cellStyle name="20% - Accent5 6 2_Графикон III.5.2.." xfId="2913"/>
    <cellStyle name="20% - Accent5 6 3" xfId="316"/>
    <cellStyle name="20% - Accent5 6 3 2" xfId="2914"/>
    <cellStyle name="20% - Accent5 6 4" xfId="8459"/>
    <cellStyle name="20% - Accent5 7" xfId="317"/>
    <cellStyle name="20% - Accent5 7 2" xfId="318"/>
    <cellStyle name="20% - Accent5 7 2 2" xfId="319"/>
    <cellStyle name="20% - Accent5 7 2 2 2" xfId="2915"/>
    <cellStyle name="20% - Accent5 7 2 3" xfId="2916"/>
    <cellStyle name="20% - Accent5 7 2_Графикон III.5.2.." xfId="2917"/>
    <cellStyle name="20% - Accent5 7 3" xfId="320"/>
    <cellStyle name="20% - Accent5 7 3 2" xfId="2918"/>
    <cellStyle name="20% - Accent5 7 4" xfId="2919"/>
    <cellStyle name="20% - Accent5 7_Графикон III.5.2.." xfId="2920"/>
    <cellStyle name="20% - Accent5 8" xfId="321"/>
    <cellStyle name="20% - Accent5 8 2" xfId="322"/>
    <cellStyle name="20% - Accent5 8 2 2" xfId="323"/>
    <cellStyle name="20% - Accent5 8 2 2 2" xfId="2921"/>
    <cellStyle name="20% - Accent5 8 2 3" xfId="2922"/>
    <cellStyle name="20% - Accent5 8 2_Графикон III.5.2.." xfId="2923"/>
    <cellStyle name="20% - Accent5 8 3" xfId="324"/>
    <cellStyle name="20% - Accent5 8 3 2" xfId="2924"/>
    <cellStyle name="20% - Accent5 8 4" xfId="2925"/>
    <cellStyle name="20% - Accent5 8_Графикон III.5.2.." xfId="2926"/>
    <cellStyle name="20% - Accent5 9" xfId="325"/>
    <cellStyle name="20% - Accent5 9 2" xfId="326"/>
    <cellStyle name="20% - Accent5 9 2 2" xfId="327"/>
    <cellStyle name="20% - Accent5 9 2 2 2" xfId="2927"/>
    <cellStyle name="20% - Accent5 9 2 3" xfId="2928"/>
    <cellStyle name="20% - Accent5 9 2_Графикон III.5.2.." xfId="2929"/>
    <cellStyle name="20% - Accent5 9 3" xfId="328"/>
    <cellStyle name="20% - Accent5 9 3 2" xfId="2930"/>
    <cellStyle name="20% - Accent5 9 4" xfId="2931"/>
    <cellStyle name="20% - Accent5 9_Графикон III.5.2.." xfId="2932"/>
    <cellStyle name="20% - Accent6 1" xfId="329"/>
    <cellStyle name="20% - Accent6 10" xfId="330"/>
    <cellStyle name="20% - Accent6 10 2" xfId="331"/>
    <cellStyle name="20% - Accent6 10 2 2" xfId="2933"/>
    <cellStyle name="20% - Accent6 10 3" xfId="2934"/>
    <cellStyle name="20% - Accent6 10_Графикон III.5.2.." xfId="2935"/>
    <cellStyle name="20% - Accent6 11" xfId="332"/>
    <cellStyle name="20% - Accent6 11 2" xfId="333"/>
    <cellStyle name="20% - Accent6 11 2 2" xfId="2936"/>
    <cellStyle name="20% - Accent6 11 3" xfId="2937"/>
    <cellStyle name="20% - Accent6 11_Графикон III.5.2.." xfId="2938"/>
    <cellStyle name="20% - Accent6 12" xfId="334"/>
    <cellStyle name="20% - Accent6 12 2" xfId="335"/>
    <cellStyle name="20% - Accent6 12 2 2" xfId="2939"/>
    <cellStyle name="20% - Accent6 12 3" xfId="2940"/>
    <cellStyle name="20% - Accent6 12_Графикон III.5.2.." xfId="2941"/>
    <cellStyle name="20% - Accent6 13" xfId="336"/>
    <cellStyle name="20% - Accent6 13 2" xfId="337"/>
    <cellStyle name="20% - Accent6 13 2 2" xfId="2942"/>
    <cellStyle name="20% - Accent6 13 3" xfId="2943"/>
    <cellStyle name="20% - Accent6 13_Графикон III.5.2.." xfId="2944"/>
    <cellStyle name="20% - Accent6 14" xfId="338"/>
    <cellStyle name="20% - Accent6 14 2" xfId="339"/>
    <cellStyle name="20% - Accent6 14 2 2" xfId="2945"/>
    <cellStyle name="20% - Accent6 14 3" xfId="2946"/>
    <cellStyle name="20% - Accent6 14_Графикон III.5.2.." xfId="2947"/>
    <cellStyle name="20% - Accent6 15" xfId="340"/>
    <cellStyle name="20% - Accent6 15 2" xfId="341"/>
    <cellStyle name="20% - Accent6 15 2 2" xfId="2948"/>
    <cellStyle name="20% - Accent6 15 3" xfId="2949"/>
    <cellStyle name="20% - Accent6 15_Графикон III.5.2.." xfId="2950"/>
    <cellStyle name="20% - Accent6 16" xfId="342"/>
    <cellStyle name="20% - Accent6 16 2" xfId="343"/>
    <cellStyle name="20% - Accent6 16 2 2" xfId="2951"/>
    <cellStyle name="20% - Accent6 16 3" xfId="2952"/>
    <cellStyle name="20% - Accent6 16_Графикон III.5.2.." xfId="2953"/>
    <cellStyle name="20% - Accent6 17" xfId="344"/>
    <cellStyle name="20% - Accent6 17 2" xfId="345"/>
    <cellStyle name="20% - Accent6 17 2 2" xfId="2954"/>
    <cellStyle name="20% - Accent6 17 3" xfId="2955"/>
    <cellStyle name="20% - Accent6 17_Графикон III.5.2.." xfId="2956"/>
    <cellStyle name="20% - Accent6 18" xfId="346"/>
    <cellStyle name="20% - Accent6 18 2" xfId="347"/>
    <cellStyle name="20% - Accent6 18 2 2" xfId="2957"/>
    <cellStyle name="20% - Accent6 18 3" xfId="2958"/>
    <cellStyle name="20% - Accent6 18_Графикон III.5.2.." xfId="2959"/>
    <cellStyle name="20% - Accent6 19" xfId="348"/>
    <cellStyle name="20% - Accent6 19 2" xfId="349"/>
    <cellStyle name="20% - Accent6 19 2 2" xfId="2960"/>
    <cellStyle name="20% - Accent6 19 3" xfId="2961"/>
    <cellStyle name="20% - Accent6 19_Графикон III.5.2.." xfId="2962"/>
    <cellStyle name="20% - Accent6 2" xfId="350"/>
    <cellStyle name="20% - Accent6 2 2" xfId="351"/>
    <cellStyle name="20% - Accent6 2 2 2" xfId="352"/>
    <cellStyle name="20% - Accent6 2 2 2 2" xfId="353"/>
    <cellStyle name="20% - Accent6 2 2 2 2 2" xfId="2963"/>
    <cellStyle name="20% - Accent6 2 2 2 3" xfId="2964"/>
    <cellStyle name="20% - Accent6 2 2 2_Графикон III.5.2.." xfId="2965"/>
    <cellStyle name="20% - Accent6 2 2 3" xfId="354"/>
    <cellStyle name="20% - Accent6 2 2 3 2" xfId="2966"/>
    <cellStyle name="20% - Accent6 2 3" xfId="355"/>
    <cellStyle name="20% - Accent6 2 3 2" xfId="356"/>
    <cellStyle name="20% - Accent6 2 3 2 2" xfId="2967"/>
    <cellStyle name="20% - Accent6 2 3_Графикон III.5.2.." xfId="2968"/>
    <cellStyle name="20% - Accent6 2 4" xfId="357"/>
    <cellStyle name="20% - Accent6 2 4 2" xfId="2969"/>
    <cellStyle name="20% - Accent6 2 5" xfId="8460"/>
    <cellStyle name="20% - Accent6 20" xfId="358"/>
    <cellStyle name="20% - Accent6 20 2" xfId="2970"/>
    <cellStyle name="20% - Accent6 21" xfId="359"/>
    <cellStyle name="20% - Accent6 21 2" xfId="2971"/>
    <cellStyle name="20% - Accent6 22" xfId="360"/>
    <cellStyle name="20% - Accent6 23" xfId="361"/>
    <cellStyle name="20% - Accent6 23 2" xfId="2972"/>
    <cellStyle name="20% - Accent6 3" xfId="362"/>
    <cellStyle name="20% - Accent6 3 2" xfId="363"/>
    <cellStyle name="20% - Accent6 3 2 2" xfId="364"/>
    <cellStyle name="20% - Accent6 3 2 2 2" xfId="2973"/>
    <cellStyle name="20% - Accent6 3 2_Графикон III.5.2.." xfId="2974"/>
    <cellStyle name="20% - Accent6 3 3" xfId="365"/>
    <cellStyle name="20% - Accent6 3 3 2" xfId="2975"/>
    <cellStyle name="20% - Accent6 3 4" xfId="8461"/>
    <cellStyle name="20% - Accent6 4" xfId="366"/>
    <cellStyle name="20% - Accent6 4 2" xfId="367"/>
    <cellStyle name="20% - Accent6 4 2 2" xfId="368"/>
    <cellStyle name="20% - Accent6 4 2 2 2" xfId="2976"/>
    <cellStyle name="20% - Accent6 4 2 3" xfId="2977"/>
    <cellStyle name="20% - Accent6 4 2_Графикон III.5.2.." xfId="2978"/>
    <cellStyle name="20% - Accent6 4 3" xfId="369"/>
    <cellStyle name="20% - Accent6 4 3 2" xfId="2979"/>
    <cellStyle name="20% - Accent6 4 4" xfId="8462"/>
    <cellStyle name="20% - Accent6 5" xfId="370"/>
    <cellStyle name="20% - Accent6 5 2" xfId="371"/>
    <cellStyle name="20% - Accent6 5 2 2" xfId="372"/>
    <cellStyle name="20% - Accent6 5 2 2 2" xfId="2980"/>
    <cellStyle name="20% - Accent6 5 2 3" xfId="2981"/>
    <cellStyle name="20% - Accent6 5 2_Графикон III.5.2.." xfId="2982"/>
    <cellStyle name="20% - Accent6 5 3" xfId="373"/>
    <cellStyle name="20% - Accent6 5 3 2" xfId="2983"/>
    <cellStyle name="20% - Accent6 5 4" xfId="8463"/>
    <cellStyle name="20% - Accent6 6" xfId="374"/>
    <cellStyle name="20% - Accent6 6 2" xfId="375"/>
    <cellStyle name="20% - Accent6 6 2 2" xfId="376"/>
    <cellStyle name="20% - Accent6 6 2 2 2" xfId="2984"/>
    <cellStyle name="20% - Accent6 6 2 3" xfId="2985"/>
    <cellStyle name="20% - Accent6 6 2_Графикон III.5.2.." xfId="2986"/>
    <cellStyle name="20% - Accent6 6 3" xfId="377"/>
    <cellStyle name="20% - Accent6 6 3 2" xfId="2987"/>
    <cellStyle name="20% - Accent6 6 4" xfId="8464"/>
    <cellStyle name="20% - Accent6 7" xfId="378"/>
    <cellStyle name="20% - Accent6 7 2" xfId="379"/>
    <cellStyle name="20% - Accent6 7 2 2" xfId="380"/>
    <cellStyle name="20% - Accent6 7 2 2 2" xfId="2988"/>
    <cellStyle name="20% - Accent6 7 2 3" xfId="2989"/>
    <cellStyle name="20% - Accent6 7 2_Графикон III.5.2.." xfId="2990"/>
    <cellStyle name="20% - Accent6 7 3" xfId="381"/>
    <cellStyle name="20% - Accent6 7 3 2" xfId="2991"/>
    <cellStyle name="20% - Accent6 7 4" xfId="2992"/>
    <cellStyle name="20% - Accent6 7_Графикон III.5.2.." xfId="2993"/>
    <cellStyle name="20% - Accent6 8" xfId="382"/>
    <cellStyle name="20% - Accent6 8 2" xfId="383"/>
    <cellStyle name="20% - Accent6 8 2 2" xfId="384"/>
    <cellStyle name="20% - Accent6 8 2 2 2" xfId="2994"/>
    <cellStyle name="20% - Accent6 8 2 3" xfId="2995"/>
    <cellStyle name="20% - Accent6 8 2_Графикон III.5.2.." xfId="2996"/>
    <cellStyle name="20% - Accent6 8 3" xfId="385"/>
    <cellStyle name="20% - Accent6 8 3 2" xfId="2997"/>
    <cellStyle name="20% - Accent6 8 4" xfId="2998"/>
    <cellStyle name="20% - Accent6 8_Графикон III.5.2.." xfId="2999"/>
    <cellStyle name="20% - Accent6 9" xfId="386"/>
    <cellStyle name="20% - Accent6 9 2" xfId="387"/>
    <cellStyle name="20% - Accent6 9 2 2" xfId="388"/>
    <cellStyle name="20% - Accent6 9 2 2 2" xfId="3000"/>
    <cellStyle name="20% - Accent6 9 2 3" xfId="3001"/>
    <cellStyle name="20% - Accent6 9 2_Графикон III.5.2.." xfId="3002"/>
    <cellStyle name="20% - Accent6 9 3" xfId="389"/>
    <cellStyle name="20% - Accent6 9 3 2" xfId="3003"/>
    <cellStyle name="20% - Accent6 9 4" xfId="3004"/>
    <cellStyle name="20% - Accent6 9_Графикон III.5.2.." xfId="3005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0" xfId="405"/>
    <cellStyle name="40% - Accent1 10 2" xfId="406"/>
    <cellStyle name="40% - Accent1 10 2 2" xfId="3006"/>
    <cellStyle name="40% - Accent1 10 3" xfId="3007"/>
    <cellStyle name="40% - Accent1 10_Графикон III.5.2.." xfId="3008"/>
    <cellStyle name="40% - Accent1 11" xfId="407"/>
    <cellStyle name="40% - Accent1 11 2" xfId="408"/>
    <cellStyle name="40% - Accent1 11 2 2" xfId="3009"/>
    <cellStyle name="40% - Accent1 11 3" xfId="3010"/>
    <cellStyle name="40% - Accent1 11_Графикон III.5.2.." xfId="3011"/>
    <cellStyle name="40% - Accent1 12" xfId="409"/>
    <cellStyle name="40% - Accent1 12 2" xfId="410"/>
    <cellStyle name="40% - Accent1 12 2 2" xfId="3012"/>
    <cellStyle name="40% - Accent1 12 3" xfId="3013"/>
    <cellStyle name="40% - Accent1 12_Графикон III.5.2.." xfId="3014"/>
    <cellStyle name="40% - Accent1 13" xfId="411"/>
    <cellStyle name="40% - Accent1 13 2" xfId="412"/>
    <cellStyle name="40% - Accent1 13 2 2" xfId="3015"/>
    <cellStyle name="40% - Accent1 13 3" xfId="3016"/>
    <cellStyle name="40% - Accent1 13_Графикон III.5.2.." xfId="3017"/>
    <cellStyle name="40% - Accent1 14" xfId="413"/>
    <cellStyle name="40% - Accent1 14 2" xfId="414"/>
    <cellStyle name="40% - Accent1 14 2 2" xfId="3018"/>
    <cellStyle name="40% - Accent1 14 3" xfId="3019"/>
    <cellStyle name="40% - Accent1 14_Графикон III.5.2.." xfId="3020"/>
    <cellStyle name="40% - Accent1 15" xfId="415"/>
    <cellStyle name="40% - Accent1 15 2" xfId="416"/>
    <cellStyle name="40% - Accent1 15 2 2" xfId="3021"/>
    <cellStyle name="40% - Accent1 15 3" xfId="3022"/>
    <cellStyle name="40% - Accent1 15_Графикон III.5.2.." xfId="3023"/>
    <cellStyle name="40% - Accent1 16" xfId="417"/>
    <cellStyle name="40% - Accent1 16 2" xfId="418"/>
    <cellStyle name="40% - Accent1 16 2 2" xfId="3024"/>
    <cellStyle name="40% - Accent1 16 3" xfId="3025"/>
    <cellStyle name="40% - Accent1 16_Графикон III.5.2.." xfId="3026"/>
    <cellStyle name="40% - Accent1 17" xfId="419"/>
    <cellStyle name="40% - Accent1 17 2" xfId="420"/>
    <cellStyle name="40% - Accent1 17 2 2" xfId="3027"/>
    <cellStyle name="40% - Accent1 17 3" xfId="3028"/>
    <cellStyle name="40% - Accent1 17_Графикон III.5.2.." xfId="3029"/>
    <cellStyle name="40% - Accent1 18" xfId="421"/>
    <cellStyle name="40% - Accent1 18 2" xfId="422"/>
    <cellStyle name="40% - Accent1 18 2 2" xfId="3030"/>
    <cellStyle name="40% - Accent1 18 3" xfId="3031"/>
    <cellStyle name="40% - Accent1 18_Графикон III.5.2.." xfId="3032"/>
    <cellStyle name="40% - Accent1 19" xfId="423"/>
    <cellStyle name="40% - Accent1 19 2" xfId="424"/>
    <cellStyle name="40% - Accent1 19 2 2" xfId="3033"/>
    <cellStyle name="40% - Accent1 19 3" xfId="3034"/>
    <cellStyle name="40% - Accent1 19_Графикон III.5.2.." xfId="3035"/>
    <cellStyle name="40% - Accent1 2" xfId="425"/>
    <cellStyle name="40% - Accent1 2 2" xfId="426"/>
    <cellStyle name="40% - Accent1 2 2 2" xfId="427"/>
    <cellStyle name="40% - Accent1 2 2 2 2" xfId="428"/>
    <cellStyle name="40% - Accent1 2 2 2 2 2" xfId="3036"/>
    <cellStyle name="40% - Accent1 2 2 2 3" xfId="3037"/>
    <cellStyle name="40% - Accent1 2 2 2_Графикон III.5.2.." xfId="3038"/>
    <cellStyle name="40% - Accent1 2 2 3" xfId="429"/>
    <cellStyle name="40% - Accent1 2 2 3 2" xfId="3039"/>
    <cellStyle name="40% - Accent1 2 3" xfId="430"/>
    <cellStyle name="40% - Accent1 2 3 2" xfId="431"/>
    <cellStyle name="40% - Accent1 2 3 2 2" xfId="3040"/>
    <cellStyle name="40% - Accent1 2 3_Графикон III.5.2.." xfId="3041"/>
    <cellStyle name="40% - Accent1 2 4" xfId="432"/>
    <cellStyle name="40% - Accent1 2 4 2" xfId="3042"/>
    <cellStyle name="40% - Accent1 2 5" xfId="8465"/>
    <cellStyle name="40% - Accent1 20" xfId="433"/>
    <cellStyle name="40% - Accent1 20 2" xfId="3043"/>
    <cellStyle name="40% - Accent1 21" xfId="434"/>
    <cellStyle name="40% - Accent1 21 2" xfId="3044"/>
    <cellStyle name="40% - Accent1 22" xfId="435"/>
    <cellStyle name="40% - Accent1 23" xfId="436"/>
    <cellStyle name="40% - Accent1 23 2" xfId="3045"/>
    <cellStyle name="40% - Accent1 3" xfId="437"/>
    <cellStyle name="40% - Accent1 3 2" xfId="438"/>
    <cellStyle name="40% - Accent1 3 2 2" xfId="439"/>
    <cellStyle name="40% - Accent1 3 2 2 2" xfId="3046"/>
    <cellStyle name="40% - Accent1 3 2_Графикон III.5.2.." xfId="3047"/>
    <cellStyle name="40% - Accent1 3 3" xfId="440"/>
    <cellStyle name="40% - Accent1 3 3 2" xfId="3048"/>
    <cellStyle name="40% - Accent1 3 4" xfId="8466"/>
    <cellStyle name="40% - Accent1 4" xfId="441"/>
    <cellStyle name="40% - Accent1 4 2" xfId="442"/>
    <cellStyle name="40% - Accent1 4 2 2" xfId="443"/>
    <cellStyle name="40% - Accent1 4 2 2 2" xfId="3049"/>
    <cellStyle name="40% - Accent1 4 2 3" xfId="3050"/>
    <cellStyle name="40% - Accent1 4 2_Графикон III.5.2.." xfId="3051"/>
    <cellStyle name="40% - Accent1 4 3" xfId="444"/>
    <cellStyle name="40% - Accent1 4 3 2" xfId="3052"/>
    <cellStyle name="40% - Accent1 4 4" xfId="8467"/>
    <cellStyle name="40% - Accent1 5" xfId="445"/>
    <cellStyle name="40% - Accent1 5 2" xfId="446"/>
    <cellStyle name="40% - Accent1 5 2 2" xfId="447"/>
    <cellStyle name="40% - Accent1 5 2 2 2" xfId="3053"/>
    <cellStyle name="40% - Accent1 5 2 3" xfId="3054"/>
    <cellStyle name="40% - Accent1 5 2_Графикон III.5.2.." xfId="3055"/>
    <cellStyle name="40% - Accent1 5 3" xfId="448"/>
    <cellStyle name="40% - Accent1 5 3 2" xfId="3056"/>
    <cellStyle name="40% - Accent1 5 4" xfId="8468"/>
    <cellStyle name="40% - Accent1 6" xfId="449"/>
    <cellStyle name="40% - Accent1 6 2" xfId="450"/>
    <cellStyle name="40% - Accent1 6 2 2" xfId="451"/>
    <cellStyle name="40% - Accent1 6 2 2 2" xfId="3057"/>
    <cellStyle name="40% - Accent1 6 2 3" xfId="3058"/>
    <cellStyle name="40% - Accent1 6 2_Графикон III.5.2.." xfId="3059"/>
    <cellStyle name="40% - Accent1 6 3" xfId="452"/>
    <cellStyle name="40% - Accent1 6 3 2" xfId="3060"/>
    <cellStyle name="40% - Accent1 6 4" xfId="8469"/>
    <cellStyle name="40% - Accent1 7" xfId="453"/>
    <cellStyle name="40% - Accent1 7 2" xfId="454"/>
    <cellStyle name="40% - Accent1 7 2 2" xfId="455"/>
    <cellStyle name="40% - Accent1 7 2 2 2" xfId="3061"/>
    <cellStyle name="40% - Accent1 7 2 3" xfId="3062"/>
    <cellStyle name="40% - Accent1 7 2_Графикон III.5.2.." xfId="3063"/>
    <cellStyle name="40% - Accent1 7 3" xfId="456"/>
    <cellStyle name="40% - Accent1 7 3 2" xfId="3064"/>
    <cellStyle name="40% - Accent1 7 4" xfId="8470"/>
    <cellStyle name="40% - Accent1 8" xfId="457"/>
    <cellStyle name="40% - Accent1 8 2" xfId="458"/>
    <cellStyle name="40% - Accent1 8 2 2" xfId="459"/>
    <cellStyle name="40% - Accent1 8 2 2 2" xfId="3065"/>
    <cellStyle name="40% - Accent1 8 2 3" xfId="3066"/>
    <cellStyle name="40% - Accent1 8 2_Графикон III.5.2.." xfId="3067"/>
    <cellStyle name="40% - Accent1 8 3" xfId="460"/>
    <cellStyle name="40% - Accent1 8 3 2" xfId="3068"/>
    <cellStyle name="40% - Accent1 8 4" xfId="3069"/>
    <cellStyle name="40% - Accent1 8_Графикон III.5.2.." xfId="3070"/>
    <cellStyle name="40% - Accent1 9" xfId="461"/>
    <cellStyle name="40% - Accent1 9 2" xfId="462"/>
    <cellStyle name="40% - Accent1 9 2 2" xfId="463"/>
    <cellStyle name="40% - Accent1 9 2 2 2" xfId="3071"/>
    <cellStyle name="40% - Accent1 9 2 3" xfId="3072"/>
    <cellStyle name="40% - Accent1 9 2_Графикон III.5.2.." xfId="3073"/>
    <cellStyle name="40% - Accent1 9 3" xfId="464"/>
    <cellStyle name="40% - Accent1 9 3 2" xfId="3074"/>
    <cellStyle name="40% - Accent1 9 4" xfId="3075"/>
    <cellStyle name="40% - Accent1 9_Графикон III.5.2.." xfId="3076"/>
    <cellStyle name="40% - Accent2 1" xfId="465"/>
    <cellStyle name="40% - Accent2 10" xfId="466"/>
    <cellStyle name="40% - Accent2 10 2" xfId="467"/>
    <cellStyle name="40% - Accent2 10 2 2" xfId="3077"/>
    <cellStyle name="40% - Accent2 10 3" xfId="3078"/>
    <cellStyle name="40% - Accent2 10_Графикон III.5.2.." xfId="3079"/>
    <cellStyle name="40% - Accent2 11" xfId="468"/>
    <cellStyle name="40% - Accent2 11 2" xfId="469"/>
    <cellStyle name="40% - Accent2 11 2 2" xfId="3080"/>
    <cellStyle name="40% - Accent2 11 3" xfId="3081"/>
    <cellStyle name="40% - Accent2 11_Графикон III.5.2.." xfId="3082"/>
    <cellStyle name="40% - Accent2 12" xfId="470"/>
    <cellStyle name="40% - Accent2 12 2" xfId="471"/>
    <cellStyle name="40% - Accent2 12 2 2" xfId="3083"/>
    <cellStyle name="40% - Accent2 12 3" xfId="3084"/>
    <cellStyle name="40% - Accent2 12_Графикон III.5.2.." xfId="3085"/>
    <cellStyle name="40% - Accent2 13" xfId="472"/>
    <cellStyle name="40% - Accent2 13 2" xfId="473"/>
    <cellStyle name="40% - Accent2 13 2 2" xfId="3086"/>
    <cellStyle name="40% - Accent2 13 3" xfId="3087"/>
    <cellStyle name="40% - Accent2 13_Графикон III.5.2.." xfId="3088"/>
    <cellStyle name="40% - Accent2 14" xfId="474"/>
    <cellStyle name="40% - Accent2 14 2" xfId="475"/>
    <cellStyle name="40% - Accent2 14 2 2" xfId="3089"/>
    <cellStyle name="40% - Accent2 14 3" xfId="3090"/>
    <cellStyle name="40% - Accent2 14_Графикон III.5.2.." xfId="3091"/>
    <cellStyle name="40% - Accent2 15" xfId="476"/>
    <cellStyle name="40% - Accent2 15 2" xfId="477"/>
    <cellStyle name="40% - Accent2 15 2 2" xfId="3092"/>
    <cellStyle name="40% - Accent2 15 3" xfId="3093"/>
    <cellStyle name="40% - Accent2 15_Графикон III.5.2.." xfId="3094"/>
    <cellStyle name="40% - Accent2 16" xfId="478"/>
    <cellStyle name="40% - Accent2 16 2" xfId="479"/>
    <cellStyle name="40% - Accent2 16 2 2" xfId="3095"/>
    <cellStyle name="40% - Accent2 16 3" xfId="3096"/>
    <cellStyle name="40% - Accent2 16_Графикон III.5.2.." xfId="3097"/>
    <cellStyle name="40% - Accent2 17" xfId="480"/>
    <cellStyle name="40% - Accent2 17 2" xfId="481"/>
    <cellStyle name="40% - Accent2 17 2 2" xfId="3098"/>
    <cellStyle name="40% - Accent2 17 3" xfId="3099"/>
    <cellStyle name="40% - Accent2 17_Графикон III.5.2.." xfId="3100"/>
    <cellStyle name="40% - Accent2 18" xfId="482"/>
    <cellStyle name="40% - Accent2 18 2" xfId="483"/>
    <cellStyle name="40% - Accent2 18 2 2" xfId="3101"/>
    <cellStyle name="40% - Accent2 18 3" xfId="3102"/>
    <cellStyle name="40% - Accent2 18_Графикон III.5.2.." xfId="3103"/>
    <cellStyle name="40% - Accent2 19" xfId="484"/>
    <cellStyle name="40% - Accent2 19 2" xfId="485"/>
    <cellStyle name="40% - Accent2 19 2 2" xfId="3104"/>
    <cellStyle name="40% - Accent2 19 3" xfId="3105"/>
    <cellStyle name="40% - Accent2 19_Графикон III.5.2.." xfId="3106"/>
    <cellStyle name="40% - Accent2 2" xfId="486"/>
    <cellStyle name="40% - Accent2 2 2" xfId="487"/>
    <cellStyle name="40% - Accent2 2 2 2" xfId="488"/>
    <cellStyle name="40% - Accent2 2 2 2 2" xfId="489"/>
    <cellStyle name="40% - Accent2 2 2 2 2 2" xfId="3107"/>
    <cellStyle name="40% - Accent2 2 2 2 3" xfId="3108"/>
    <cellStyle name="40% - Accent2 2 2 2_Графикон III.5.2.." xfId="3109"/>
    <cellStyle name="40% - Accent2 2 2 3" xfId="490"/>
    <cellStyle name="40% - Accent2 2 2 3 2" xfId="3110"/>
    <cellStyle name="40% - Accent2 2 3" xfId="491"/>
    <cellStyle name="40% - Accent2 2 3 2" xfId="492"/>
    <cellStyle name="40% - Accent2 2 3 2 2" xfId="3111"/>
    <cellStyle name="40% - Accent2 2 3_Графикон III.5.2.." xfId="3112"/>
    <cellStyle name="40% - Accent2 2 4" xfId="493"/>
    <cellStyle name="40% - Accent2 2 4 2" xfId="3113"/>
    <cellStyle name="40% - Accent2 2 5" xfId="8471"/>
    <cellStyle name="40% - Accent2 20" xfId="494"/>
    <cellStyle name="40% - Accent2 20 2" xfId="3114"/>
    <cellStyle name="40% - Accent2 21" xfId="495"/>
    <cellStyle name="40% - Accent2 21 2" xfId="3115"/>
    <cellStyle name="40% - Accent2 22" xfId="496"/>
    <cellStyle name="40% - Accent2 23" xfId="497"/>
    <cellStyle name="40% - Accent2 23 2" xfId="3116"/>
    <cellStyle name="40% - Accent2 3" xfId="498"/>
    <cellStyle name="40% - Accent2 3 2" xfId="499"/>
    <cellStyle name="40% - Accent2 3 2 2" xfId="500"/>
    <cellStyle name="40% - Accent2 3 2 2 2" xfId="3117"/>
    <cellStyle name="40% - Accent2 3 2_Графикон III.5.2.." xfId="3118"/>
    <cellStyle name="40% - Accent2 3 3" xfId="501"/>
    <cellStyle name="40% - Accent2 3 3 2" xfId="3119"/>
    <cellStyle name="40% - Accent2 3 4" xfId="8472"/>
    <cellStyle name="40% - Accent2 4" xfId="502"/>
    <cellStyle name="40% - Accent2 4 2" xfId="503"/>
    <cellStyle name="40% - Accent2 4 2 2" xfId="504"/>
    <cellStyle name="40% - Accent2 4 2 2 2" xfId="3120"/>
    <cellStyle name="40% - Accent2 4 2 3" xfId="3121"/>
    <cellStyle name="40% - Accent2 4 2_Графикон III.5.2.." xfId="3122"/>
    <cellStyle name="40% - Accent2 4 3" xfId="505"/>
    <cellStyle name="40% - Accent2 4 3 2" xfId="3123"/>
    <cellStyle name="40% - Accent2 4 4" xfId="8473"/>
    <cellStyle name="40% - Accent2 5" xfId="506"/>
    <cellStyle name="40% - Accent2 5 2" xfId="507"/>
    <cellStyle name="40% - Accent2 5 2 2" xfId="508"/>
    <cellStyle name="40% - Accent2 5 2 2 2" xfId="3124"/>
    <cellStyle name="40% - Accent2 5 2 3" xfId="3125"/>
    <cellStyle name="40% - Accent2 5 2_Графикон III.5.2.." xfId="3126"/>
    <cellStyle name="40% - Accent2 5 3" xfId="509"/>
    <cellStyle name="40% - Accent2 5 3 2" xfId="3127"/>
    <cellStyle name="40% - Accent2 5 4" xfId="8474"/>
    <cellStyle name="40% - Accent2 6" xfId="510"/>
    <cellStyle name="40% - Accent2 6 2" xfId="511"/>
    <cellStyle name="40% - Accent2 6 2 2" xfId="512"/>
    <cellStyle name="40% - Accent2 6 2 2 2" xfId="3128"/>
    <cellStyle name="40% - Accent2 6 2 3" xfId="3129"/>
    <cellStyle name="40% - Accent2 6 2_Графикон III.5.2.." xfId="3130"/>
    <cellStyle name="40% - Accent2 6 3" xfId="513"/>
    <cellStyle name="40% - Accent2 6 3 2" xfId="3131"/>
    <cellStyle name="40% - Accent2 6 4" xfId="8475"/>
    <cellStyle name="40% - Accent2 7" xfId="514"/>
    <cellStyle name="40% - Accent2 7 2" xfId="515"/>
    <cellStyle name="40% - Accent2 7 2 2" xfId="516"/>
    <cellStyle name="40% - Accent2 7 2 2 2" xfId="3132"/>
    <cellStyle name="40% - Accent2 7 2 3" xfId="3133"/>
    <cellStyle name="40% - Accent2 7 2_Графикон III.5.2.." xfId="3134"/>
    <cellStyle name="40% - Accent2 7 3" xfId="517"/>
    <cellStyle name="40% - Accent2 7 3 2" xfId="3135"/>
    <cellStyle name="40% - Accent2 7 4" xfId="8476"/>
    <cellStyle name="40% - Accent2 8" xfId="518"/>
    <cellStyle name="40% - Accent2 8 2" xfId="519"/>
    <cellStyle name="40% - Accent2 8 2 2" xfId="520"/>
    <cellStyle name="40% - Accent2 8 2 2 2" xfId="3136"/>
    <cellStyle name="40% - Accent2 8 2 3" xfId="3137"/>
    <cellStyle name="40% - Accent2 8 2_Графикон III.5.2.." xfId="3138"/>
    <cellStyle name="40% - Accent2 8 3" xfId="521"/>
    <cellStyle name="40% - Accent2 8 3 2" xfId="3139"/>
    <cellStyle name="40% - Accent2 8 4" xfId="3140"/>
    <cellStyle name="40% - Accent2 8_Графикон III.5.2.." xfId="3141"/>
    <cellStyle name="40% - Accent2 9" xfId="522"/>
    <cellStyle name="40% - Accent2 9 2" xfId="523"/>
    <cellStyle name="40% - Accent2 9 2 2" xfId="524"/>
    <cellStyle name="40% - Accent2 9 2 2 2" xfId="3142"/>
    <cellStyle name="40% - Accent2 9 2 3" xfId="3143"/>
    <cellStyle name="40% - Accent2 9 2_Графикон III.5.2.." xfId="3144"/>
    <cellStyle name="40% - Accent2 9 3" xfId="525"/>
    <cellStyle name="40% - Accent2 9 3 2" xfId="3145"/>
    <cellStyle name="40% - Accent2 9 4" xfId="3146"/>
    <cellStyle name="40% - Accent2 9_Графикон III.5.2.." xfId="3147"/>
    <cellStyle name="40% - Accent3 1" xfId="526"/>
    <cellStyle name="40% - Accent3 10" xfId="527"/>
    <cellStyle name="40% - Accent3 10 2" xfId="528"/>
    <cellStyle name="40% - Accent3 10 2 2" xfId="3148"/>
    <cellStyle name="40% - Accent3 10 3" xfId="3149"/>
    <cellStyle name="40% - Accent3 10_Графикон III.5.2.." xfId="3150"/>
    <cellStyle name="40% - Accent3 11" xfId="529"/>
    <cellStyle name="40% - Accent3 11 2" xfId="530"/>
    <cellStyle name="40% - Accent3 11 2 2" xfId="3151"/>
    <cellStyle name="40% - Accent3 11 3" xfId="3152"/>
    <cellStyle name="40% - Accent3 11_Графикон III.5.2.." xfId="3153"/>
    <cellStyle name="40% - Accent3 12" xfId="531"/>
    <cellStyle name="40% - Accent3 12 2" xfId="532"/>
    <cellStyle name="40% - Accent3 12 2 2" xfId="3154"/>
    <cellStyle name="40% - Accent3 12 3" xfId="3155"/>
    <cellStyle name="40% - Accent3 12_Графикон III.5.2.." xfId="3156"/>
    <cellStyle name="40% - Accent3 13" xfId="533"/>
    <cellStyle name="40% - Accent3 13 2" xfId="534"/>
    <cellStyle name="40% - Accent3 13 2 2" xfId="3157"/>
    <cellStyle name="40% - Accent3 13 3" xfId="3158"/>
    <cellStyle name="40% - Accent3 13_Графикон III.5.2.." xfId="3159"/>
    <cellStyle name="40% - Accent3 14" xfId="535"/>
    <cellStyle name="40% - Accent3 14 2" xfId="536"/>
    <cellStyle name="40% - Accent3 14 2 2" xfId="3160"/>
    <cellStyle name="40% - Accent3 14 3" xfId="3161"/>
    <cellStyle name="40% - Accent3 14_Графикон III.5.2.." xfId="3162"/>
    <cellStyle name="40% - Accent3 15" xfId="537"/>
    <cellStyle name="40% - Accent3 15 2" xfId="538"/>
    <cellStyle name="40% - Accent3 15 2 2" xfId="3163"/>
    <cellStyle name="40% - Accent3 15 3" xfId="3164"/>
    <cellStyle name="40% - Accent3 15_Графикон III.5.2.." xfId="3165"/>
    <cellStyle name="40% - Accent3 16" xfId="539"/>
    <cellStyle name="40% - Accent3 16 2" xfId="540"/>
    <cellStyle name="40% - Accent3 16 2 2" xfId="3166"/>
    <cellStyle name="40% - Accent3 16 3" xfId="3167"/>
    <cellStyle name="40% - Accent3 16_Графикон III.5.2.." xfId="3168"/>
    <cellStyle name="40% - Accent3 17" xfId="541"/>
    <cellStyle name="40% - Accent3 17 2" xfId="542"/>
    <cellStyle name="40% - Accent3 17 2 2" xfId="3169"/>
    <cellStyle name="40% - Accent3 17 3" xfId="3170"/>
    <cellStyle name="40% - Accent3 17_Графикон III.5.2.." xfId="3171"/>
    <cellStyle name="40% - Accent3 18" xfId="543"/>
    <cellStyle name="40% - Accent3 18 2" xfId="544"/>
    <cellStyle name="40% - Accent3 18 2 2" xfId="3172"/>
    <cellStyle name="40% - Accent3 18 3" xfId="3173"/>
    <cellStyle name="40% - Accent3 18_Графикон III.5.2.." xfId="3174"/>
    <cellStyle name="40% - Accent3 19" xfId="545"/>
    <cellStyle name="40% - Accent3 19 2" xfId="546"/>
    <cellStyle name="40% - Accent3 19 2 2" xfId="3175"/>
    <cellStyle name="40% - Accent3 19 3" xfId="3176"/>
    <cellStyle name="40% - Accent3 19_Графикон III.5.2.." xfId="3177"/>
    <cellStyle name="40% - Accent3 2" xfId="547"/>
    <cellStyle name="40% - Accent3 2 2" xfId="548"/>
    <cellStyle name="40% - Accent3 2 2 2" xfId="549"/>
    <cellStyle name="40% - Accent3 2 2 2 2" xfId="550"/>
    <cellStyle name="40% - Accent3 2 2 2 2 2" xfId="3178"/>
    <cellStyle name="40% - Accent3 2 2 2 3" xfId="3179"/>
    <cellStyle name="40% - Accent3 2 2 2_Графикон III.5.2.." xfId="3180"/>
    <cellStyle name="40% - Accent3 2 2 3" xfId="551"/>
    <cellStyle name="40% - Accent3 2 2 3 2" xfId="3181"/>
    <cellStyle name="40% - Accent3 2 2 4" xfId="3182"/>
    <cellStyle name="40% - Accent3 2 3" xfId="552"/>
    <cellStyle name="40% - Accent3 2 3 2" xfId="553"/>
    <cellStyle name="40% - Accent3 2 3 2 2" xfId="3183"/>
    <cellStyle name="40% - Accent3 2 3_Графикон III.5.2.." xfId="3184"/>
    <cellStyle name="40% - Accent3 2 4" xfId="554"/>
    <cellStyle name="40% - Accent3 2 4 2" xfId="3185"/>
    <cellStyle name="40% - Accent3 2 5" xfId="8477"/>
    <cellStyle name="40% - Accent3 20" xfId="555"/>
    <cellStyle name="40% - Accent3 20 2" xfId="3186"/>
    <cellStyle name="40% - Accent3 21" xfId="556"/>
    <cellStyle name="40% - Accent3 21 2" xfId="3187"/>
    <cellStyle name="40% - Accent3 22" xfId="557"/>
    <cellStyle name="40% - Accent3 23" xfId="558"/>
    <cellStyle name="40% - Accent3 23 2" xfId="3188"/>
    <cellStyle name="40% - Accent3 3" xfId="559"/>
    <cellStyle name="40% - Accent3 3 2" xfId="560"/>
    <cellStyle name="40% - Accent3 3 2 2" xfId="561"/>
    <cellStyle name="40% - Accent3 3 2 2 2" xfId="3189"/>
    <cellStyle name="40% - Accent3 3 2_Графикон III.5.2.." xfId="3190"/>
    <cellStyle name="40% - Accent3 3 3" xfId="562"/>
    <cellStyle name="40% - Accent3 3 3 2" xfId="3191"/>
    <cellStyle name="40% - Accent3 3 4" xfId="8478"/>
    <cellStyle name="40% - Accent3 4" xfId="563"/>
    <cellStyle name="40% - Accent3 4 2" xfId="564"/>
    <cellStyle name="40% - Accent3 4 2 2" xfId="565"/>
    <cellStyle name="40% - Accent3 4 2 2 2" xfId="3192"/>
    <cellStyle name="40% - Accent3 4 2 3" xfId="3193"/>
    <cellStyle name="40% - Accent3 4 2_Графикон III.5.2.." xfId="3194"/>
    <cellStyle name="40% - Accent3 4 3" xfId="566"/>
    <cellStyle name="40% - Accent3 4 3 2" xfId="3195"/>
    <cellStyle name="40% - Accent3 4 4" xfId="8479"/>
    <cellStyle name="40% - Accent3 5" xfId="567"/>
    <cellStyle name="40% - Accent3 5 2" xfId="568"/>
    <cellStyle name="40% - Accent3 5 2 2" xfId="569"/>
    <cellStyle name="40% - Accent3 5 2 2 2" xfId="3196"/>
    <cellStyle name="40% - Accent3 5 2 3" xfId="3197"/>
    <cellStyle name="40% - Accent3 5 2_Графикон III.5.2.." xfId="3198"/>
    <cellStyle name="40% - Accent3 5 3" xfId="570"/>
    <cellStyle name="40% - Accent3 5 3 2" xfId="3199"/>
    <cellStyle name="40% - Accent3 5 4" xfId="8480"/>
    <cellStyle name="40% - Accent3 6" xfId="571"/>
    <cellStyle name="40% - Accent3 6 2" xfId="572"/>
    <cellStyle name="40% - Accent3 6 2 2" xfId="573"/>
    <cellStyle name="40% - Accent3 6 2 2 2" xfId="3200"/>
    <cellStyle name="40% - Accent3 6 2 3" xfId="3201"/>
    <cellStyle name="40% - Accent3 6 2_Графикон III.5.2.." xfId="3202"/>
    <cellStyle name="40% - Accent3 6 3" xfId="574"/>
    <cellStyle name="40% - Accent3 6 3 2" xfId="3203"/>
    <cellStyle name="40% - Accent3 6 4" xfId="8481"/>
    <cellStyle name="40% - Accent3 7" xfId="575"/>
    <cellStyle name="40% - Accent3 7 2" xfId="576"/>
    <cellStyle name="40% - Accent3 7 2 2" xfId="577"/>
    <cellStyle name="40% - Accent3 7 2 2 2" xfId="3204"/>
    <cellStyle name="40% - Accent3 7 2 3" xfId="3205"/>
    <cellStyle name="40% - Accent3 7 2_Графикон III.5.2.." xfId="3206"/>
    <cellStyle name="40% - Accent3 7 3" xfId="578"/>
    <cellStyle name="40% - Accent3 7 3 2" xfId="3207"/>
    <cellStyle name="40% - Accent3 7 4" xfId="8482"/>
    <cellStyle name="40% - Accent3 8" xfId="579"/>
    <cellStyle name="40% - Accent3 8 2" xfId="580"/>
    <cellStyle name="40% - Accent3 8 2 2" xfId="581"/>
    <cellStyle name="40% - Accent3 8 2 2 2" xfId="3208"/>
    <cellStyle name="40% - Accent3 8 2 3" xfId="3209"/>
    <cellStyle name="40% - Accent3 8 2_Графикон III.5.2.." xfId="3210"/>
    <cellStyle name="40% - Accent3 8 3" xfId="582"/>
    <cellStyle name="40% - Accent3 8 3 2" xfId="3211"/>
    <cellStyle name="40% - Accent3 8 4" xfId="3212"/>
    <cellStyle name="40% - Accent3 8_Графикон III.5.2.." xfId="3213"/>
    <cellStyle name="40% - Accent3 9" xfId="583"/>
    <cellStyle name="40% - Accent3 9 2" xfId="584"/>
    <cellStyle name="40% - Accent3 9 2 2" xfId="585"/>
    <cellStyle name="40% - Accent3 9 2 2 2" xfId="3214"/>
    <cellStyle name="40% - Accent3 9 2 3" xfId="3215"/>
    <cellStyle name="40% - Accent3 9 2_Графикон III.5.2.." xfId="3216"/>
    <cellStyle name="40% - Accent3 9 3" xfId="586"/>
    <cellStyle name="40% - Accent3 9 3 2" xfId="3217"/>
    <cellStyle name="40% - Accent3 9 4" xfId="3218"/>
    <cellStyle name="40% - Accent3 9_Графикон III.5.2.." xfId="3219"/>
    <cellStyle name="40% - Accent4 1" xfId="587"/>
    <cellStyle name="40% - Accent4 10" xfId="588"/>
    <cellStyle name="40% - Accent4 10 2" xfId="589"/>
    <cellStyle name="40% - Accent4 10 2 2" xfId="3220"/>
    <cellStyle name="40% - Accent4 10 3" xfId="3221"/>
    <cellStyle name="40% - Accent4 10_Графикон III.5.2.." xfId="3222"/>
    <cellStyle name="40% - Accent4 11" xfId="590"/>
    <cellStyle name="40% - Accent4 11 2" xfId="591"/>
    <cellStyle name="40% - Accent4 11 2 2" xfId="3223"/>
    <cellStyle name="40% - Accent4 11 3" xfId="3224"/>
    <cellStyle name="40% - Accent4 11_Графикон III.5.2.." xfId="3225"/>
    <cellStyle name="40% - Accent4 12" xfId="592"/>
    <cellStyle name="40% - Accent4 12 2" xfId="593"/>
    <cellStyle name="40% - Accent4 12 2 2" xfId="3226"/>
    <cellStyle name="40% - Accent4 12 3" xfId="3227"/>
    <cellStyle name="40% - Accent4 12_Графикон III.5.2.." xfId="3228"/>
    <cellStyle name="40% - Accent4 13" xfId="594"/>
    <cellStyle name="40% - Accent4 13 2" xfId="595"/>
    <cellStyle name="40% - Accent4 13 2 2" xfId="3229"/>
    <cellStyle name="40% - Accent4 13 3" xfId="3230"/>
    <cellStyle name="40% - Accent4 13_Графикон III.5.2.." xfId="3231"/>
    <cellStyle name="40% - Accent4 14" xfId="596"/>
    <cellStyle name="40% - Accent4 14 2" xfId="597"/>
    <cellStyle name="40% - Accent4 14 2 2" xfId="3232"/>
    <cellStyle name="40% - Accent4 14 3" xfId="3233"/>
    <cellStyle name="40% - Accent4 14_Графикон III.5.2.." xfId="3234"/>
    <cellStyle name="40% - Accent4 15" xfId="598"/>
    <cellStyle name="40% - Accent4 15 2" xfId="599"/>
    <cellStyle name="40% - Accent4 15 2 2" xfId="3235"/>
    <cellStyle name="40% - Accent4 15 3" xfId="3236"/>
    <cellStyle name="40% - Accent4 15_Графикон III.5.2.." xfId="3237"/>
    <cellStyle name="40% - Accent4 16" xfId="600"/>
    <cellStyle name="40% - Accent4 16 2" xfId="601"/>
    <cellStyle name="40% - Accent4 16 2 2" xfId="3238"/>
    <cellStyle name="40% - Accent4 16 3" xfId="3239"/>
    <cellStyle name="40% - Accent4 16_Графикон III.5.2.." xfId="3240"/>
    <cellStyle name="40% - Accent4 17" xfId="602"/>
    <cellStyle name="40% - Accent4 17 2" xfId="603"/>
    <cellStyle name="40% - Accent4 17 2 2" xfId="3241"/>
    <cellStyle name="40% - Accent4 17 3" xfId="3242"/>
    <cellStyle name="40% - Accent4 17_Графикон III.5.2.." xfId="3243"/>
    <cellStyle name="40% - Accent4 18" xfId="604"/>
    <cellStyle name="40% - Accent4 18 2" xfId="605"/>
    <cellStyle name="40% - Accent4 18 2 2" xfId="3244"/>
    <cellStyle name="40% - Accent4 18 3" xfId="3245"/>
    <cellStyle name="40% - Accent4 18_Графикон III.5.2.." xfId="3246"/>
    <cellStyle name="40% - Accent4 19" xfId="606"/>
    <cellStyle name="40% - Accent4 19 2" xfId="607"/>
    <cellStyle name="40% - Accent4 19 2 2" xfId="3247"/>
    <cellStyle name="40% - Accent4 19 3" xfId="3248"/>
    <cellStyle name="40% - Accent4 19_Графикон III.5.2.." xfId="3249"/>
    <cellStyle name="40% - Accent4 2" xfId="608"/>
    <cellStyle name="40% - Accent4 2 2" xfId="609"/>
    <cellStyle name="40% - Accent4 2 2 2" xfId="610"/>
    <cellStyle name="40% - Accent4 2 2 2 2" xfId="611"/>
    <cellStyle name="40% - Accent4 2 2 2 2 2" xfId="3250"/>
    <cellStyle name="40% - Accent4 2 2 2 3" xfId="3251"/>
    <cellStyle name="40% - Accent4 2 2 2_Графикон III.5.2.." xfId="3252"/>
    <cellStyle name="40% - Accent4 2 2 3" xfId="612"/>
    <cellStyle name="40% - Accent4 2 2 3 2" xfId="3253"/>
    <cellStyle name="40% - Accent4 2 2 4" xfId="3254"/>
    <cellStyle name="40% - Accent4 2 3" xfId="613"/>
    <cellStyle name="40% - Accent4 2 3 2" xfId="614"/>
    <cellStyle name="40% - Accent4 2 3 2 2" xfId="3255"/>
    <cellStyle name="40% - Accent4 2 3 3" xfId="3256"/>
    <cellStyle name="40% - Accent4 2 3_Графикон III.5.2.." xfId="3257"/>
    <cellStyle name="40% - Accent4 2 4" xfId="615"/>
    <cellStyle name="40% - Accent4 2 4 2" xfId="3258"/>
    <cellStyle name="40% - Accent4 2 5" xfId="8483"/>
    <cellStyle name="40% - Accent4 20" xfId="616"/>
    <cellStyle name="40% - Accent4 20 2" xfId="3259"/>
    <cellStyle name="40% - Accent4 21" xfId="617"/>
    <cellStyle name="40% - Accent4 21 2" xfId="3260"/>
    <cellStyle name="40% - Accent4 22" xfId="618"/>
    <cellStyle name="40% - Accent4 23" xfId="619"/>
    <cellStyle name="40% - Accent4 23 2" xfId="3261"/>
    <cellStyle name="40% - Accent4 3" xfId="620"/>
    <cellStyle name="40% - Accent4 3 2" xfId="621"/>
    <cellStyle name="40% - Accent4 3 2 2" xfId="622"/>
    <cellStyle name="40% - Accent4 3 2 2 2" xfId="3262"/>
    <cellStyle name="40% - Accent4 3 2_Графикон III.5.2.." xfId="3263"/>
    <cellStyle name="40% - Accent4 3 3" xfId="623"/>
    <cellStyle name="40% - Accent4 3 3 2" xfId="3264"/>
    <cellStyle name="40% - Accent4 3 4" xfId="8484"/>
    <cellStyle name="40% - Accent4 4" xfId="624"/>
    <cellStyle name="40% - Accent4 4 2" xfId="625"/>
    <cellStyle name="40% - Accent4 4 2 2" xfId="626"/>
    <cellStyle name="40% - Accent4 4 2 2 2" xfId="3265"/>
    <cellStyle name="40% - Accent4 4 2 3" xfId="3266"/>
    <cellStyle name="40% - Accent4 4 2_Графикон III.5.2.." xfId="3267"/>
    <cellStyle name="40% - Accent4 4 3" xfId="627"/>
    <cellStyle name="40% - Accent4 4 3 2" xfId="3268"/>
    <cellStyle name="40% - Accent4 4 4" xfId="8485"/>
    <cellStyle name="40% - Accent4 5" xfId="628"/>
    <cellStyle name="40% - Accent4 5 2" xfId="629"/>
    <cellStyle name="40% - Accent4 5 2 2" xfId="630"/>
    <cellStyle name="40% - Accent4 5 2 2 2" xfId="3269"/>
    <cellStyle name="40% - Accent4 5 2 3" xfId="3270"/>
    <cellStyle name="40% - Accent4 5 2_Графикон III.5.2.." xfId="3271"/>
    <cellStyle name="40% - Accent4 5 3" xfId="631"/>
    <cellStyle name="40% - Accent4 5 3 2" xfId="3272"/>
    <cellStyle name="40% - Accent4 5 4" xfId="8486"/>
    <cellStyle name="40% - Accent4 6" xfId="632"/>
    <cellStyle name="40% - Accent4 6 2" xfId="633"/>
    <cellStyle name="40% - Accent4 6 2 2" xfId="634"/>
    <cellStyle name="40% - Accent4 6 2 2 2" xfId="3273"/>
    <cellStyle name="40% - Accent4 6 2 3" xfId="3274"/>
    <cellStyle name="40% - Accent4 6 2_Графикон III.5.2.." xfId="3275"/>
    <cellStyle name="40% - Accent4 6 3" xfId="635"/>
    <cellStyle name="40% - Accent4 6 3 2" xfId="3276"/>
    <cellStyle name="40% - Accent4 6 4" xfId="8487"/>
    <cellStyle name="40% - Accent4 7" xfId="636"/>
    <cellStyle name="40% - Accent4 7 2" xfId="637"/>
    <cellStyle name="40% - Accent4 7 2 2" xfId="638"/>
    <cellStyle name="40% - Accent4 7 2 2 2" xfId="3277"/>
    <cellStyle name="40% - Accent4 7 2 3" xfId="3278"/>
    <cellStyle name="40% - Accent4 7 2_Графикон III.5.2.." xfId="3279"/>
    <cellStyle name="40% - Accent4 7 3" xfId="639"/>
    <cellStyle name="40% - Accent4 7 3 2" xfId="3280"/>
    <cellStyle name="40% - Accent4 7 4" xfId="8488"/>
    <cellStyle name="40% - Accent4 8" xfId="640"/>
    <cellStyle name="40% - Accent4 8 2" xfId="641"/>
    <cellStyle name="40% - Accent4 8 2 2" xfId="642"/>
    <cellStyle name="40% - Accent4 8 2 2 2" xfId="3281"/>
    <cellStyle name="40% - Accent4 8 2 3" xfId="3282"/>
    <cellStyle name="40% - Accent4 8 2_Графикон III.5.2.." xfId="3283"/>
    <cellStyle name="40% - Accent4 8 3" xfId="643"/>
    <cellStyle name="40% - Accent4 8 3 2" xfId="3284"/>
    <cellStyle name="40% - Accent4 8 4" xfId="3285"/>
    <cellStyle name="40% - Accent4 8_Графикон III.5.2.." xfId="3286"/>
    <cellStyle name="40% - Accent4 9" xfId="644"/>
    <cellStyle name="40% - Accent4 9 2" xfId="645"/>
    <cellStyle name="40% - Accent4 9 2 2" xfId="646"/>
    <cellStyle name="40% - Accent4 9 2 2 2" xfId="3287"/>
    <cellStyle name="40% - Accent4 9 2 3" xfId="3288"/>
    <cellStyle name="40% - Accent4 9 2_Графикон III.5.2.." xfId="3289"/>
    <cellStyle name="40% - Accent4 9 3" xfId="647"/>
    <cellStyle name="40% - Accent4 9 3 2" xfId="3290"/>
    <cellStyle name="40% - Accent4 9 4" xfId="3291"/>
    <cellStyle name="40% - Accent4 9_Графикон III.5.2.." xfId="3292"/>
    <cellStyle name="40% - Accent5 1" xfId="648"/>
    <cellStyle name="40% - Accent5 10" xfId="649"/>
    <cellStyle name="40% - Accent5 10 2" xfId="650"/>
    <cellStyle name="40% - Accent5 10 2 2" xfId="3293"/>
    <cellStyle name="40% - Accent5 10 3" xfId="3294"/>
    <cellStyle name="40% - Accent5 10_Графикон III.5.2.." xfId="3295"/>
    <cellStyle name="40% - Accent5 11" xfId="651"/>
    <cellStyle name="40% - Accent5 11 2" xfId="652"/>
    <cellStyle name="40% - Accent5 11 2 2" xfId="3296"/>
    <cellStyle name="40% - Accent5 11 3" xfId="3297"/>
    <cellStyle name="40% - Accent5 11_Графикон III.5.2.." xfId="3298"/>
    <cellStyle name="40% - Accent5 12" xfId="653"/>
    <cellStyle name="40% - Accent5 12 2" xfId="654"/>
    <cellStyle name="40% - Accent5 12 2 2" xfId="3299"/>
    <cellStyle name="40% - Accent5 12 3" xfId="3300"/>
    <cellStyle name="40% - Accent5 12_Графикон III.5.2.." xfId="3301"/>
    <cellStyle name="40% - Accent5 13" xfId="655"/>
    <cellStyle name="40% - Accent5 13 2" xfId="656"/>
    <cellStyle name="40% - Accent5 13 2 2" xfId="3302"/>
    <cellStyle name="40% - Accent5 13 3" xfId="3303"/>
    <cellStyle name="40% - Accent5 13_Графикон III.5.2.." xfId="3304"/>
    <cellStyle name="40% - Accent5 14" xfId="657"/>
    <cellStyle name="40% - Accent5 14 2" xfId="658"/>
    <cellStyle name="40% - Accent5 14 2 2" xfId="3305"/>
    <cellStyle name="40% - Accent5 14 3" xfId="3306"/>
    <cellStyle name="40% - Accent5 14_Графикон III.5.2.." xfId="3307"/>
    <cellStyle name="40% - Accent5 15" xfId="659"/>
    <cellStyle name="40% - Accent5 15 2" xfId="660"/>
    <cellStyle name="40% - Accent5 15 2 2" xfId="3308"/>
    <cellStyle name="40% - Accent5 15 3" xfId="3309"/>
    <cellStyle name="40% - Accent5 15_Графикон III.5.2.." xfId="3310"/>
    <cellStyle name="40% - Accent5 16" xfId="661"/>
    <cellStyle name="40% - Accent5 16 2" xfId="662"/>
    <cellStyle name="40% - Accent5 16 2 2" xfId="3311"/>
    <cellStyle name="40% - Accent5 16 3" xfId="3312"/>
    <cellStyle name="40% - Accent5 16_Графикон III.5.2.." xfId="3313"/>
    <cellStyle name="40% - Accent5 17" xfId="663"/>
    <cellStyle name="40% - Accent5 17 2" xfId="664"/>
    <cellStyle name="40% - Accent5 17 2 2" xfId="3314"/>
    <cellStyle name="40% - Accent5 17 3" xfId="3315"/>
    <cellStyle name="40% - Accent5 17_Графикон III.5.2.." xfId="3316"/>
    <cellStyle name="40% - Accent5 18" xfId="665"/>
    <cellStyle name="40% - Accent5 18 2" xfId="666"/>
    <cellStyle name="40% - Accent5 18 2 2" xfId="3317"/>
    <cellStyle name="40% - Accent5 18 3" xfId="3318"/>
    <cellStyle name="40% - Accent5 18_Графикон III.5.2.." xfId="3319"/>
    <cellStyle name="40% - Accent5 19" xfId="667"/>
    <cellStyle name="40% - Accent5 19 2" xfId="668"/>
    <cellStyle name="40% - Accent5 19 2 2" xfId="3320"/>
    <cellStyle name="40% - Accent5 19 3" xfId="3321"/>
    <cellStyle name="40% - Accent5 19_Графикон III.5.2.." xfId="3322"/>
    <cellStyle name="40% - Accent5 2" xfId="669"/>
    <cellStyle name="40% - Accent5 2 2" xfId="670"/>
    <cellStyle name="40% - Accent5 2 2 2" xfId="671"/>
    <cellStyle name="40% - Accent5 2 2 2 2" xfId="672"/>
    <cellStyle name="40% - Accent5 2 2 2 2 2" xfId="3323"/>
    <cellStyle name="40% - Accent5 2 2 2 3" xfId="3324"/>
    <cellStyle name="40% - Accent5 2 2 2_Графикон III.5.2.." xfId="3325"/>
    <cellStyle name="40% - Accent5 2 2 3" xfId="673"/>
    <cellStyle name="40% - Accent5 2 2 3 2" xfId="3326"/>
    <cellStyle name="40% - Accent5 2 3" xfId="674"/>
    <cellStyle name="40% - Accent5 2 3 2" xfId="675"/>
    <cellStyle name="40% - Accent5 2 3 2 2" xfId="3327"/>
    <cellStyle name="40% - Accent5 2 3_Графикон III.5.2.." xfId="3328"/>
    <cellStyle name="40% - Accent5 2 4" xfId="676"/>
    <cellStyle name="40% - Accent5 2 4 2" xfId="3329"/>
    <cellStyle name="40% - Accent5 2 5" xfId="8489"/>
    <cellStyle name="40% - Accent5 20" xfId="677"/>
    <cellStyle name="40% - Accent5 20 2" xfId="3330"/>
    <cellStyle name="40% - Accent5 21" xfId="678"/>
    <cellStyle name="40% - Accent5 21 2" xfId="3331"/>
    <cellStyle name="40% - Accent5 22" xfId="679"/>
    <cellStyle name="40% - Accent5 23" xfId="680"/>
    <cellStyle name="40% - Accent5 23 2" xfId="3332"/>
    <cellStyle name="40% - Accent5 3" xfId="681"/>
    <cellStyle name="40% - Accent5 3 2" xfId="682"/>
    <cellStyle name="40% - Accent5 3 2 2" xfId="683"/>
    <cellStyle name="40% - Accent5 3 2 2 2" xfId="3333"/>
    <cellStyle name="40% - Accent5 3 2_Графикон III.5.2.." xfId="3334"/>
    <cellStyle name="40% - Accent5 3 3" xfId="684"/>
    <cellStyle name="40% - Accent5 3 3 2" xfId="3335"/>
    <cellStyle name="40% - Accent5 3 4" xfId="8490"/>
    <cellStyle name="40% - Accent5 4" xfId="685"/>
    <cellStyle name="40% - Accent5 4 2" xfId="686"/>
    <cellStyle name="40% - Accent5 4 2 2" xfId="687"/>
    <cellStyle name="40% - Accent5 4 2 2 2" xfId="3336"/>
    <cellStyle name="40% - Accent5 4 2 3" xfId="3337"/>
    <cellStyle name="40% - Accent5 4 2_Графикон III.5.2.." xfId="3338"/>
    <cellStyle name="40% - Accent5 4 3" xfId="688"/>
    <cellStyle name="40% - Accent5 4 3 2" xfId="3339"/>
    <cellStyle name="40% - Accent5 4 4" xfId="8491"/>
    <cellStyle name="40% - Accent5 5" xfId="689"/>
    <cellStyle name="40% - Accent5 5 2" xfId="690"/>
    <cellStyle name="40% - Accent5 5 2 2" xfId="691"/>
    <cellStyle name="40% - Accent5 5 2 2 2" xfId="3340"/>
    <cellStyle name="40% - Accent5 5 2 3" xfId="3341"/>
    <cellStyle name="40% - Accent5 5 2_Графикон III.5.2.." xfId="3342"/>
    <cellStyle name="40% - Accent5 5 3" xfId="692"/>
    <cellStyle name="40% - Accent5 5 3 2" xfId="3343"/>
    <cellStyle name="40% - Accent5 5 4" xfId="8492"/>
    <cellStyle name="40% - Accent5 6" xfId="693"/>
    <cellStyle name="40% - Accent5 6 2" xfId="694"/>
    <cellStyle name="40% - Accent5 6 2 2" xfId="695"/>
    <cellStyle name="40% - Accent5 6 2 2 2" xfId="3344"/>
    <cellStyle name="40% - Accent5 6 2 3" xfId="3345"/>
    <cellStyle name="40% - Accent5 6 2_Графикон III.5.2.." xfId="3346"/>
    <cellStyle name="40% - Accent5 6 3" xfId="696"/>
    <cellStyle name="40% - Accent5 6 3 2" xfId="3347"/>
    <cellStyle name="40% - Accent5 6 4" xfId="8493"/>
    <cellStyle name="40% - Accent5 7" xfId="697"/>
    <cellStyle name="40% - Accent5 7 2" xfId="698"/>
    <cellStyle name="40% - Accent5 7 2 2" xfId="699"/>
    <cellStyle name="40% - Accent5 7 2 2 2" xfId="3348"/>
    <cellStyle name="40% - Accent5 7 2 3" xfId="3349"/>
    <cellStyle name="40% - Accent5 7 2_Графикон III.5.2.." xfId="3350"/>
    <cellStyle name="40% - Accent5 7 3" xfId="700"/>
    <cellStyle name="40% - Accent5 7 3 2" xfId="3351"/>
    <cellStyle name="40% - Accent5 7 4" xfId="8494"/>
    <cellStyle name="40% - Accent5 8" xfId="701"/>
    <cellStyle name="40% - Accent5 8 2" xfId="702"/>
    <cellStyle name="40% - Accent5 8 2 2" xfId="703"/>
    <cellStyle name="40% - Accent5 8 2 2 2" xfId="3352"/>
    <cellStyle name="40% - Accent5 8 2 3" xfId="3353"/>
    <cellStyle name="40% - Accent5 8 2_Графикон III.5.2.." xfId="3354"/>
    <cellStyle name="40% - Accent5 8 3" xfId="704"/>
    <cellStyle name="40% - Accent5 8 3 2" xfId="3355"/>
    <cellStyle name="40% - Accent5 8 4" xfId="3356"/>
    <cellStyle name="40% - Accent5 8_Графикон III.5.2.." xfId="3357"/>
    <cellStyle name="40% - Accent5 9" xfId="705"/>
    <cellStyle name="40% - Accent5 9 2" xfId="706"/>
    <cellStyle name="40% - Accent5 9 2 2" xfId="707"/>
    <cellStyle name="40% - Accent5 9 2 2 2" xfId="3358"/>
    <cellStyle name="40% - Accent5 9 2 3" xfId="3359"/>
    <cellStyle name="40% - Accent5 9 2_Графикон III.5.2.." xfId="3360"/>
    <cellStyle name="40% - Accent5 9 3" xfId="708"/>
    <cellStyle name="40% - Accent5 9 3 2" xfId="3361"/>
    <cellStyle name="40% - Accent5 9 4" xfId="3362"/>
    <cellStyle name="40% - Accent5 9_Графикон III.5.2.." xfId="3363"/>
    <cellStyle name="40% - Accent6 1" xfId="709"/>
    <cellStyle name="40% - Accent6 10" xfId="710"/>
    <cellStyle name="40% - Accent6 10 2" xfId="711"/>
    <cellStyle name="40% - Accent6 10 2 2" xfId="3364"/>
    <cellStyle name="40% - Accent6 10 3" xfId="3365"/>
    <cellStyle name="40% - Accent6 10_Графикон III.5.2.." xfId="3366"/>
    <cellStyle name="40% - Accent6 11" xfId="712"/>
    <cellStyle name="40% - Accent6 11 2" xfId="713"/>
    <cellStyle name="40% - Accent6 11 2 2" xfId="3367"/>
    <cellStyle name="40% - Accent6 11 3" xfId="3368"/>
    <cellStyle name="40% - Accent6 11_Графикон III.5.2.." xfId="3369"/>
    <cellStyle name="40% - Accent6 12" xfId="714"/>
    <cellStyle name="40% - Accent6 12 2" xfId="715"/>
    <cellStyle name="40% - Accent6 12 2 2" xfId="3370"/>
    <cellStyle name="40% - Accent6 12 3" xfId="3371"/>
    <cellStyle name="40% - Accent6 12_Графикон III.5.2.." xfId="3372"/>
    <cellStyle name="40% - Accent6 13" xfId="716"/>
    <cellStyle name="40% - Accent6 13 2" xfId="717"/>
    <cellStyle name="40% - Accent6 13 2 2" xfId="3373"/>
    <cellStyle name="40% - Accent6 13 3" xfId="3374"/>
    <cellStyle name="40% - Accent6 13_Графикон III.5.2.." xfId="3375"/>
    <cellStyle name="40% - Accent6 14" xfId="718"/>
    <cellStyle name="40% - Accent6 14 2" xfId="719"/>
    <cellStyle name="40% - Accent6 14 2 2" xfId="3376"/>
    <cellStyle name="40% - Accent6 14 3" xfId="3377"/>
    <cellStyle name="40% - Accent6 14_Графикон III.5.2.." xfId="3378"/>
    <cellStyle name="40% - Accent6 15" xfId="720"/>
    <cellStyle name="40% - Accent6 15 2" xfId="721"/>
    <cellStyle name="40% - Accent6 15 2 2" xfId="3379"/>
    <cellStyle name="40% - Accent6 15 3" xfId="3380"/>
    <cellStyle name="40% - Accent6 15_Графикон III.5.2.." xfId="3381"/>
    <cellStyle name="40% - Accent6 16" xfId="722"/>
    <cellStyle name="40% - Accent6 16 2" xfId="723"/>
    <cellStyle name="40% - Accent6 16 2 2" xfId="3382"/>
    <cellStyle name="40% - Accent6 16 3" xfId="3383"/>
    <cellStyle name="40% - Accent6 16_Графикон III.5.2.." xfId="3384"/>
    <cellStyle name="40% - Accent6 17" xfId="724"/>
    <cellStyle name="40% - Accent6 17 2" xfId="725"/>
    <cellStyle name="40% - Accent6 17 2 2" xfId="3385"/>
    <cellStyle name="40% - Accent6 17 3" xfId="3386"/>
    <cellStyle name="40% - Accent6 17_Графикон III.5.2.." xfId="3387"/>
    <cellStyle name="40% - Accent6 18" xfId="726"/>
    <cellStyle name="40% - Accent6 18 2" xfId="727"/>
    <cellStyle name="40% - Accent6 18 2 2" xfId="3388"/>
    <cellStyle name="40% - Accent6 18 3" xfId="3389"/>
    <cellStyle name="40% - Accent6 18_Графикон III.5.2.." xfId="3390"/>
    <cellStyle name="40% - Accent6 19" xfId="728"/>
    <cellStyle name="40% - Accent6 19 2" xfId="729"/>
    <cellStyle name="40% - Accent6 19 2 2" xfId="3391"/>
    <cellStyle name="40% - Accent6 19 3" xfId="3392"/>
    <cellStyle name="40% - Accent6 19_Графикон III.5.2.." xfId="3393"/>
    <cellStyle name="40% - Accent6 2" xfId="730"/>
    <cellStyle name="40% - Accent6 2 2" xfId="731"/>
    <cellStyle name="40% - Accent6 2 2 2" xfId="732"/>
    <cellStyle name="40% - Accent6 2 2 2 2" xfId="733"/>
    <cellStyle name="40% - Accent6 2 2 2 2 2" xfId="3394"/>
    <cellStyle name="40% - Accent6 2 2 2 3" xfId="3395"/>
    <cellStyle name="40% - Accent6 2 2 2_Графикон III.5.2.." xfId="3396"/>
    <cellStyle name="40% - Accent6 2 2 3" xfId="734"/>
    <cellStyle name="40% - Accent6 2 2 3 2" xfId="3397"/>
    <cellStyle name="40% - Accent6 2 3" xfId="735"/>
    <cellStyle name="40% - Accent6 2 3 2" xfId="736"/>
    <cellStyle name="40% - Accent6 2 3 2 2" xfId="3398"/>
    <cellStyle name="40% - Accent6 2 3_Графикон III.5.2.." xfId="3399"/>
    <cellStyle name="40% - Accent6 2 4" xfId="737"/>
    <cellStyle name="40% - Accent6 2 4 2" xfId="3400"/>
    <cellStyle name="40% - Accent6 2 5" xfId="8495"/>
    <cellStyle name="40% - Accent6 20" xfId="738"/>
    <cellStyle name="40% - Accent6 20 2" xfId="3401"/>
    <cellStyle name="40% - Accent6 21" xfId="739"/>
    <cellStyle name="40% - Accent6 21 2" xfId="3402"/>
    <cellStyle name="40% - Accent6 22" xfId="740"/>
    <cellStyle name="40% - Accent6 23" xfId="741"/>
    <cellStyle name="40% - Accent6 23 2" xfId="3403"/>
    <cellStyle name="40% - Accent6 3" xfId="742"/>
    <cellStyle name="40% - Accent6 3 2" xfId="743"/>
    <cellStyle name="40% - Accent6 3 2 2" xfId="744"/>
    <cellStyle name="40% - Accent6 3 2 2 2" xfId="3404"/>
    <cellStyle name="40% - Accent6 3 2_Графикон III.5.2.." xfId="3405"/>
    <cellStyle name="40% - Accent6 3 3" xfId="745"/>
    <cellStyle name="40% - Accent6 3 3 2" xfId="3406"/>
    <cellStyle name="40% - Accent6 3 4" xfId="8496"/>
    <cellStyle name="40% - Accent6 4" xfId="746"/>
    <cellStyle name="40% - Accent6 4 2" xfId="747"/>
    <cellStyle name="40% - Accent6 4 2 2" xfId="748"/>
    <cellStyle name="40% - Accent6 4 2 2 2" xfId="3407"/>
    <cellStyle name="40% - Accent6 4 2 3" xfId="3408"/>
    <cellStyle name="40% - Accent6 4 2_Графикон III.5.2.." xfId="3409"/>
    <cellStyle name="40% - Accent6 4 3" xfId="749"/>
    <cellStyle name="40% - Accent6 4 3 2" xfId="3410"/>
    <cellStyle name="40% - Accent6 4 4" xfId="8497"/>
    <cellStyle name="40% - Accent6 5" xfId="750"/>
    <cellStyle name="40% - Accent6 5 2" xfId="751"/>
    <cellStyle name="40% - Accent6 5 2 2" xfId="752"/>
    <cellStyle name="40% - Accent6 5 2 2 2" xfId="3411"/>
    <cellStyle name="40% - Accent6 5 2 3" xfId="3412"/>
    <cellStyle name="40% - Accent6 5 2_Графикон III.5.2.." xfId="3413"/>
    <cellStyle name="40% - Accent6 5 3" xfId="753"/>
    <cellStyle name="40% - Accent6 5 3 2" xfId="3414"/>
    <cellStyle name="40% - Accent6 5 4" xfId="8498"/>
    <cellStyle name="40% - Accent6 6" xfId="754"/>
    <cellStyle name="40% - Accent6 6 2" xfId="755"/>
    <cellStyle name="40% - Accent6 6 2 2" xfId="756"/>
    <cellStyle name="40% - Accent6 6 2 2 2" xfId="3415"/>
    <cellStyle name="40% - Accent6 6 2 3" xfId="3416"/>
    <cellStyle name="40% - Accent6 6 2_Графикон III.5.2.." xfId="3417"/>
    <cellStyle name="40% - Accent6 6 3" xfId="757"/>
    <cellStyle name="40% - Accent6 6 3 2" xfId="3418"/>
    <cellStyle name="40% - Accent6 6 4" xfId="8499"/>
    <cellStyle name="40% - Accent6 7" xfId="758"/>
    <cellStyle name="40% - Accent6 7 2" xfId="759"/>
    <cellStyle name="40% - Accent6 7 2 2" xfId="760"/>
    <cellStyle name="40% - Accent6 7 2 2 2" xfId="3419"/>
    <cellStyle name="40% - Accent6 7 2 3" xfId="3420"/>
    <cellStyle name="40% - Accent6 7 2_Графикон III.5.2.." xfId="3421"/>
    <cellStyle name="40% - Accent6 7 3" xfId="761"/>
    <cellStyle name="40% - Accent6 7 3 2" xfId="3422"/>
    <cellStyle name="40% - Accent6 7 4" xfId="8500"/>
    <cellStyle name="40% - Accent6 8" xfId="762"/>
    <cellStyle name="40% - Accent6 8 2" xfId="763"/>
    <cellStyle name="40% - Accent6 8 2 2" xfId="764"/>
    <cellStyle name="40% - Accent6 8 2 2 2" xfId="3423"/>
    <cellStyle name="40% - Accent6 8 2 3" xfId="3424"/>
    <cellStyle name="40% - Accent6 8 2_Графикон III.5.2.." xfId="3425"/>
    <cellStyle name="40% - Accent6 8 3" xfId="765"/>
    <cellStyle name="40% - Accent6 8 3 2" xfId="3426"/>
    <cellStyle name="40% - Accent6 8 4" xfId="3427"/>
    <cellStyle name="40% - Accent6 8_Графикон III.5.2.." xfId="3428"/>
    <cellStyle name="40% - Accent6 9" xfId="766"/>
    <cellStyle name="40% - Accent6 9 2" xfId="767"/>
    <cellStyle name="40% - Accent6 9 2 2" xfId="768"/>
    <cellStyle name="40% - Accent6 9 2 2 2" xfId="3429"/>
    <cellStyle name="40% - Accent6 9 2 3" xfId="3430"/>
    <cellStyle name="40% - Accent6 9 2_Графикон III.5.2.." xfId="3431"/>
    <cellStyle name="40% - Accent6 9 3" xfId="769"/>
    <cellStyle name="40% - Accent6 9 3 2" xfId="3432"/>
    <cellStyle name="40% - Accent6 9 4" xfId="3433"/>
    <cellStyle name="40% - Accent6 9_Графикон III.5.2.." xfId="3434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5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Accent1 1" xfId="836"/>
    <cellStyle name="Accent1 2" xfId="837"/>
    <cellStyle name="Accent1 2 2" xfId="838"/>
    <cellStyle name="Accent1 2 2 2" xfId="3436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rray" xfId="894"/>
    <cellStyle name="Array Enter" xfId="895"/>
    <cellStyle name="Bad 1" xfId="896"/>
    <cellStyle name="Bad 2" xfId="897"/>
    <cellStyle name="Bad 2 2" xfId="898"/>
    <cellStyle name="Bad 2 2 2" xfId="3437"/>
    <cellStyle name="Bad 2 3" xfId="899"/>
    <cellStyle name="Bad 3" xfId="900"/>
    <cellStyle name="Bad 3 2" xfId="901"/>
    <cellStyle name="Bad 3 2 2" xfId="3438"/>
    <cellStyle name="Bad 4" xfId="902"/>
    <cellStyle name="Bad 5" xfId="903"/>
    <cellStyle name="Bad 6" xfId="90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39"/>
    <cellStyle name="Calculation 1 2 2 2" xfId="3440"/>
    <cellStyle name="Calculation 1 2 3" xfId="3441"/>
    <cellStyle name="Calculation 1 2_Графикон III.5.2.." xfId="3442"/>
    <cellStyle name="Calculation 1 3" xfId="916"/>
    <cellStyle name="Calculation 1 3 2" xfId="3443"/>
    <cellStyle name="Calculation 1 3 2 2" xfId="3444"/>
    <cellStyle name="Calculation 1 3 3" xfId="3445"/>
    <cellStyle name="Calculation 1 4" xfId="3446"/>
    <cellStyle name="Calculation 1 5" xfId="3447"/>
    <cellStyle name="Calculation 1_Графикон III.5.2.." xfId="3448"/>
    <cellStyle name="Calculation 2" xfId="917"/>
    <cellStyle name="Calculation 2 2" xfId="918"/>
    <cellStyle name="Calculation 2 2 2" xfId="919"/>
    <cellStyle name="Calculation 2 2 2 2" xfId="920"/>
    <cellStyle name="Calculation 2 2 2 2 2" xfId="3449"/>
    <cellStyle name="Calculation 2 2 2 2 2 2" xfId="3450"/>
    <cellStyle name="Calculation 2 2 2 2 3" xfId="3451"/>
    <cellStyle name="Calculation 2 2 2 2_Графикон III.5.2.." xfId="3452"/>
    <cellStyle name="Calculation 2 2 2 3" xfId="921"/>
    <cellStyle name="Calculation 2 2 2 3 2" xfId="3453"/>
    <cellStyle name="Calculation 2 2 2 3 2 2" xfId="3454"/>
    <cellStyle name="Calculation 2 2 2 3 3" xfId="3455"/>
    <cellStyle name="Calculation 2 2 2 4" xfId="3456"/>
    <cellStyle name="Calculation 2 2 2 5" xfId="3457"/>
    <cellStyle name="Calculation 2 2 2_Графикон III.5.2.." xfId="3458"/>
    <cellStyle name="Calculation 2 2 3" xfId="922"/>
    <cellStyle name="Calculation 2 2 3 2" xfId="3459"/>
    <cellStyle name="Calculation 2 2 3 2 2" xfId="3460"/>
    <cellStyle name="Calculation 2 2 3 2 2 2" xfId="3461"/>
    <cellStyle name="Calculation 2 2 3 2 3" xfId="3462"/>
    <cellStyle name="Calculation 2 2 3 3" xfId="3463"/>
    <cellStyle name="Calculation 2 2 3 3 2" xfId="3464"/>
    <cellStyle name="Calculation 2 2 3 3 2 2" xfId="3465"/>
    <cellStyle name="Calculation 2 2 3 3 3" xfId="3466"/>
    <cellStyle name="Calculation 2 2 3 4" xfId="3467"/>
    <cellStyle name="Calculation 2 2 3 4 2" xfId="3468"/>
    <cellStyle name="Calculation 2 2 3 5" xfId="3469"/>
    <cellStyle name="Calculation 2 2 3_Графикон III.5.2.." xfId="3470"/>
    <cellStyle name="Calculation 2 2 4" xfId="923"/>
    <cellStyle name="Calculation 2 2 4 2" xfId="3471"/>
    <cellStyle name="Calculation 2 2 4 2 2" xfId="3472"/>
    <cellStyle name="Calculation 2 2 4 3" xfId="3473"/>
    <cellStyle name="Calculation 2 2 5" xfId="3474"/>
    <cellStyle name="Calculation 2 2 5 2" xfId="3475"/>
    <cellStyle name="Calculation 2 2 5 2 2" xfId="3476"/>
    <cellStyle name="Calculation 2 2 5 3" xfId="3477"/>
    <cellStyle name="Calculation 2 2 6" xfId="3478"/>
    <cellStyle name="Calculation 2 2 7" xfId="3479"/>
    <cellStyle name="Calculation 2 2_Графикон III.5.2.." xfId="3480"/>
    <cellStyle name="Calculation 2 3" xfId="924"/>
    <cellStyle name="Calculation 2 3 2" xfId="925"/>
    <cellStyle name="Calculation 2 3 2 2" xfId="3481"/>
    <cellStyle name="Calculation 2 3 2 2 2" xfId="3482"/>
    <cellStyle name="Calculation 2 3 2 3" xfId="3483"/>
    <cellStyle name="Calculation 2 3 2_Графикон III.5.2.." xfId="3484"/>
    <cellStyle name="Calculation 2 3 3" xfId="926"/>
    <cellStyle name="Calculation 2 3 3 2" xfId="3485"/>
    <cellStyle name="Calculation 2 3 3 2 2" xfId="3486"/>
    <cellStyle name="Calculation 2 3 3 3" xfId="3487"/>
    <cellStyle name="Calculation 2 3 4" xfId="3488"/>
    <cellStyle name="Calculation 2 3 5" xfId="3489"/>
    <cellStyle name="Calculation 2 3_Графикон III.5.2.." xfId="3490"/>
    <cellStyle name="Calculation 2 4" xfId="927"/>
    <cellStyle name="Calculation 2 4 2" xfId="3491"/>
    <cellStyle name="Calculation 2 4 2 2" xfId="3492"/>
    <cellStyle name="Calculation 2 4 3" xfId="3493"/>
    <cellStyle name="Calculation 2 4 3 2" xfId="3494"/>
    <cellStyle name="Calculation 2 4_Графикон III.5.2.." xfId="3495"/>
    <cellStyle name="Calculation 2 5" xfId="928"/>
    <cellStyle name="Calculation 2 5 2" xfId="3496"/>
    <cellStyle name="Calculation 2 5 2 2" xfId="3497"/>
    <cellStyle name="Calculation 2 5 3" xfId="3498"/>
    <cellStyle name="Calculation 2 6" xfId="3499"/>
    <cellStyle name="Calculation 2 6 2" xfId="3500"/>
    <cellStyle name="Calculation 2 6 2 2" xfId="3501"/>
    <cellStyle name="Calculation 2 6 3" xfId="3502"/>
    <cellStyle name="Calculation 2 7" xfId="3503"/>
    <cellStyle name="Calculation 2 8" xfId="3504"/>
    <cellStyle name="Calculation 2_Графикон III.5.2.." xfId="3505"/>
    <cellStyle name="Calculation 3" xfId="929"/>
    <cellStyle name="Calculation 3 2" xfId="930"/>
    <cellStyle name="Calculation 3 2 2" xfId="931"/>
    <cellStyle name="Calculation 3 2 2 2" xfId="932"/>
    <cellStyle name="Calculation 3 2 2 2 2" xfId="3506"/>
    <cellStyle name="Calculation 3 2 2 2 2 2" xfId="3507"/>
    <cellStyle name="Calculation 3 2 2 2 3" xfId="3508"/>
    <cellStyle name="Calculation 3 2 2 2_Графикон III.5.2.." xfId="3509"/>
    <cellStyle name="Calculation 3 2 2 3" xfId="933"/>
    <cellStyle name="Calculation 3 2 2 3 2" xfId="3510"/>
    <cellStyle name="Calculation 3 2 2 3 2 2" xfId="3511"/>
    <cellStyle name="Calculation 3 2 2 3 3" xfId="3512"/>
    <cellStyle name="Calculation 3 2 2 4" xfId="3513"/>
    <cellStyle name="Calculation 3 2 2 5" xfId="3514"/>
    <cellStyle name="Calculation 3 2 2_Графикон III.5.2.." xfId="3515"/>
    <cellStyle name="Calculation 3 2 3" xfId="934"/>
    <cellStyle name="Calculation 3 2 3 2" xfId="3516"/>
    <cellStyle name="Calculation 3 2 3 2 2" xfId="3517"/>
    <cellStyle name="Calculation 3 2 3 3" xfId="3518"/>
    <cellStyle name="Calculation 3 2 3_Графикон III.5.2.." xfId="3519"/>
    <cellStyle name="Calculation 3 2 4" xfId="935"/>
    <cellStyle name="Calculation 3 2 4 2" xfId="3520"/>
    <cellStyle name="Calculation 3 2 4 2 2" xfId="3521"/>
    <cellStyle name="Calculation 3 2 4 3" xfId="3522"/>
    <cellStyle name="Calculation 3 2 5" xfId="3523"/>
    <cellStyle name="Calculation 3 2 6" xfId="3524"/>
    <cellStyle name="Calculation 3 2_Графикон III.5.2.." xfId="3525"/>
    <cellStyle name="Calculation 3 3" xfId="936"/>
    <cellStyle name="Calculation 3 3 2" xfId="937"/>
    <cellStyle name="Calculation 3 3 2 2" xfId="3526"/>
    <cellStyle name="Calculation 3 3 2 2 2" xfId="3527"/>
    <cellStyle name="Calculation 3 3 2 3" xfId="3528"/>
    <cellStyle name="Calculation 3 3 2_Графикон III.5.2.." xfId="3529"/>
    <cellStyle name="Calculation 3 3 3" xfId="938"/>
    <cellStyle name="Calculation 3 3 3 2" xfId="3530"/>
    <cellStyle name="Calculation 3 3 3 2 2" xfId="3531"/>
    <cellStyle name="Calculation 3 3 3 3" xfId="3532"/>
    <cellStyle name="Calculation 3 3 4" xfId="3533"/>
    <cellStyle name="Calculation 3 3 5" xfId="3534"/>
    <cellStyle name="Calculation 3 3_Графикон III.5.2.." xfId="3535"/>
    <cellStyle name="Calculation 3 4" xfId="939"/>
    <cellStyle name="Calculation 3 4 2" xfId="3536"/>
    <cellStyle name="Calculation 3 4 2 2" xfId="3537"/>
    <cellStyle name="Calculation 3 4 3" xfId="3538"/>
    <cellStyle name="Calculation 3 4 3 2" xfId="3539"/>
    <cellStyle name="Calculation 3 4_Графикон III.5.2.." xfId="3540"/>
    <cellStyle name="Calculation 3 5" xfId="940"/>
    <cellStyle name="Calculation 3 5 2" xfId="3541"/>
    <cellStyle name="Calculation 3 5 2 2" xfId="3542"/>
    <cellStyle name="Calculation 3 5 3" xfId="3543"/>
    <cellStyle name="Calculation 3 6" xfId="3544"/>
    <cellStyle name="Calculation 3 6 2" xfId="3545"/>
    <cellStyle name="Calculation 3 6 2 2" xfId="3546"/>
    <cellStyle name="Calculation 3 6 3" xfId="3547"/>
    <cellStyle name="Calculation 3 7" xfId="3548"/>
    <cellStyle name="Calculation 3 8" xfId="3549"/>
    <cellStyle name="Calculation 3_Графикон III.5.2.." xfId="3550"/>
    <cellStyle name="Calculation 4" xfId="941"/>
    <cellStyle name="Calculation 4 2" xfId="942"/>
    <cellStyle name="Calculation 4 2 2" xfId="943"/>
    <cellStyle name="Calculation 4 2 2 2" xfId="944"/>
    <cellStyle name="Calculation 4 2 2 2 2" xfId="3551"/>
    <cellStyle name="Calculation 4 2 2 2 2 2" xfId="3552"/>
    <cellStyle name="Calculation 4 2 2 2 3" xfId="3553"/>
    <cellStyle name="Calculation 4 2 2 2_Графикон III.5.2.." xfId="3554"/>
    <cellStyle name="Calculation 4 2 2 3" xfId="945"/>
    <cellStyle name="Calculation 4 2 2 3 2" xfId="3555"/>
    <cellStyle name="Calculation 4 2 2 3 2 2" xfId="3556"/>
    <cellStyle name="Calculation 4 2 2 3 3" xfId="3557"/>
    <cellStyle name="Calculation 4 2 2 4" xfId="3558"/>
    <cellStyle name="Calculation 4 2 2 5" xfId="3559"/>
    <cellStyle name="Calculation 4 2 2_Графикон III.5.2.." xfId="3560"/>
    <cellStyle name="Calculation 4 2 3" xfId="946"/>
    <cellStyle name="Calculation 4 2 3 2" xfId="3561"/>
    <cellStyle name="Calculation 4 2 3 2 2" xfId="3562"/>
    <cellStyle name="Calculation 4 2 3 3" xfId="3563"/>
    <cellStyle name="Calculation 4 2 3_Графикон III.5.2.." xfId="3564"/>
    <cellStyle name="Calculation 4 2 4" xfId="947"/>
    <cellStyle name="Calculation 4 2 4 2" xfId="3565"/>
    <cellStyle name="Calculation 4 2 4 2 2" xfId="3566"/>
    <cellStyle name="Calculation 4 2 4 3" xfId="3567"/>
    <cellStyle name="Calculation 4 2 5" xfId="3568"/>
    <cellStyle name="Calculation 4 2 6" xfId="3569"/>
    <cellStyle name="Calculation 4 2_Графикон III.5.2.." xfId="3570"/>
    <cellStyle name="Calculation 4 3" xfId="948"/>
    <cellStyle name="Calculation 4 3 2" xfId="949"/>
    <cellStyle name="Calculation 4 3 2 2" xfId="3571"/>
    <cellStyle name="Calculation 4 3 2 2 2" xfId="3572"/>
    <cellStyle name="Calculation 4 3 2 3" xfId="3573"/>
    <cellStyle name="Calculation 4 3 2_Графикон III.5.2.." xfId="3574"/>
    <cellStyle name="Calculation 4 3 3" xfId="950"/>
    <cellStyle name="Calculation 4 3 3 2" xfId="3575"/>
    <cellStyle name="Calculation 4 3 3 2 2" xfId="3576"/>
    <cellStyle name="Calculation 4 3 3 3" xfId="3577"/>
    <cellStyle name="Calculation 4 3 4" xfId="3578"/>
    <cellStyle name="Calculation 4 3 5" xfId="3579"/>
    <cellStyle name="Calculation 4 3_Графикон III.5.2.." xfId="3580"/>
    <cellStyle name="Calculation 4 4" xfId="951"/>
    <cellStyle name="Calculation 4 4 2" xfId="3581"/>
    <cellStyle name="Calculation 4 4 2 2" xfId="3582"/>
    <cellStyle name="Calculation 4 4 3" xfId="3583"/>
    <cellStyle name="Calculation 4 4_Графикон III.5.2.." xfId="3584"/>
    <cellStyle name="Calculation 4 5" xfId="952"/>
    <cellStyle name="Calculation 4 5 2" xfId="3585"/>
    <cellStyle name="Calculation 4 5 2 2" xfId="3586"/>
    <cellStyle name="Calculation 4 5 3" xfId="3587"/>
    <cellStyle name="Calculation 4 6" xfId="3588"/>
    <cellStyle name="Calculation 4 7" xfId="3589"/>
    <cellStyle name="Calculation 4_Графикон III.5.2.." xfId="3590"/>
    <cellStyle name="Calculation 5" xfId="953"/>
    <cellStyle name="Calculation 5 2" xfId="954"/>
    <cellStyle name="Calculation 5 2 2" xfId="955"/>
    <cellStyle name="Calculation 5 2 2 2" xfId="956"/>
    <cellStyle name="Calculation 5 2 2 2 2" xfId="3591"/>
    <cellStyle name="Calculation 5 2 2 2 2 2" xfId="3592"/>
    <cellStyle name="Calculation 5 2 2 2 3" xfId="3593"/>
    <cellStyle name="Calculation 5 2 2 2_Графикон III.5.2.." xfId="3594"/>
    <cellStyle name="Calculation 5 2 2 3" xfId="957"/>
    <cellStyle name="Calculation 5 2 2 3 2" xfId="3595"/>
    <cellStyle name="Calculation 5 2 2 3 2 2" xfId="3596"/>
    <cellStyle name="Calculation 5 2 2 3 3" xfId="3597"/>
    <cellStyle name="Calculation 5 2 2 4" xfId="3598"/>
    <cellStyle name="Calculation 5 2 2 5" xfId="3599"/>
    <cellStyle name="Calculation 5 2 2_Графикон III.5.2.." xfId="3600"/>
    <cellStyle name="Calculation 5 2 3" xfId="958"/>
    <cellStyle name="Calculation 5 2 3 2" xfId="3601"/>
    <cellStyle name="Calculation 5 2 3 2 2" xfId="3602"/>
    <cellStyle name="Calculation 5 2 3 3" xfId="3603"/>
    <cellStyle name="Calculation 5 2 3_Графикон III.5.2.." xfId="3604"/>
    <cellStyle name="Calculation 5 2 4" xfId="959"/>
    <cellStyle name="Calculation 5 2 4 2" xfId="3605"/>
    <cellStyle name="Calculation 5 2 4 2 2" xfId="3606"/>
    <cellStyle name="Calculation 5 2 4 3" xfId="3607"/>
    <cellStyle name="Calculation 5 2 5" xfId="3608"/>
    <cellStyle name="Calculation 5 2 6" xfId="3609"/>
    <cellStyle name="Calculation 5 2_Графикон III.5.2.." xfId="3610"/>
    <cellStyle name="Calculation 5 3" xfId="960"/>
    <cellStyle name="Calculation 5 3 2" xfId="961"/>
    <cellStyle name="Calculation 5 3 2 2" xfId="3611"/>
    <cellStyle name="Calculation 5 3 2 2 2" xfId="3612"/>
    <cellStyle name="Calculation 5 3 2 3" xfId="3613"/>
    <cellStyle name="Calculation 5 3 2_Графикон III.5.2.." xfId="3614"/>
    <cellStyle name="Calculation 5 3 3" xfId="962"/>
    <cellStyle name="Calculation 5 3 3 2" xfId="3615"/>
    <cellStyle name="Calculation 5 3 3 2 2" xfId="3616"/>
    <cellStyle name="Calculation 5 3 3 3" xfId="3617"/>
    <cellStyle name="Calculation 5 3 4" xfId="3618"/>
    <cellStyle name="Calculation 5 3 5" xfId="3619"/>
    <cellStyle name="Calculation 5 3_Графикон III.5.2.." xfId="3620"/>
    <cellStyle name="Calculation 5 4" xfId="963"/>
    <cellStyle name="Calculation 5 4 2" xfId="3621"/>
    <cellStyle name="Calculation 5 4 2 2" xfId="3622"/>
    <cellStyle name="Calculation 5 4 3" xfId="3623"/>
    <cellStyle name="Calculation 5 4_Графикон III.5.2.." xfId="3624"/>
    <cellStyle name="Calculation 5 5" xfId="964"/>
    <cellStyle name="Calculation 5 5 2" xfId="3625"/>
    <cellStyle name="Calculation 5 5 2 2" xfId="3626"/>
    <cellStyle name="Calculation 5 5 3" xfId="3627"/>
    <cellStyle name="Calculation 5 6" xfId="3628"/>
    <cellStyle name="Calculation 5 7" xfId="3629"/>
    <cellStyle name="Calculation 5_Графикон III.5.2.." xfId="3630"/>
    <cellStyle name="Calculation 6" xfId="965"/>
    <cellStyle name="Calculation 6 2" xfId="966"/>
    <cellStyle name="Calculation 6 2 2" xfId="967"/>
    <cellStyle name="Calculation 6 2 2 2" xfId="968"/>
    <cellStyle name="Calculation 6 2 2 2 2" xfId="3631"/>
    <cellStyle name="Calculation 6 2 2 2 2 2" xfId="3632"/>
    <cellStyle name="Calculation 6 2 2 2 3" xfId="3633"/>
    <cellStyle name="Calculation 6 2 2 2_Графикон III.5.2.." xfId="3634"/>
    <cellStyle name="Calculation 6 2 2 3" xfId="969"/>
    <cellStyle name="Calculation 6 2 2 3 2" xfId="3635"/>
    <cellStyle name="Calculation 6 2 2 3 2 2" xfId="3636"/>
    <cellStyle name="Calculation 6 2 2 3 3" xfId="3637"/>
    <cellStyle name="Calculation 6 2 2 4" xfId="3638"/>
    <cellStyle name="Calculation 6 2 2 5" xfId="3639"/>
    <cellStyle name="Calculation 6 2 2_Графикон III.5.2.." xfId="3640"/>
    <cellStyle name="Calculation 6 2 3" xfId="970"/>
    <cellStyle name="Calculation 6 2 3 2" xfId="3641"/>
    <cellStyle name="Calculation 6 2 3 2 2" xfId="3642"/>
    <cellStyle name="Calculation 6 2 3 3" xfId="3643"/>
    <cellStyle name="Calculation 6 2 3_Графикон III.5.2.." xfId="3644"/>
    <cellStyle name="Calculation 6 2 4" xfId="971"/>
    <cellStyle name="Calculation 6 2 4 2" xfId="3645"/>
    <cellStyle name="Calculation 6 2 4 2 2" xfId="3646"/>
    <cellStyle name="Calculation 6 2 4 3" xfId="3647"/>
    <cellStyle name="Calculation 6 2 5" xfId="3648"/>
    <cellStyle name="Calculation 6 2 6" xfId="3649"/>
    <cellStyle name="Calculation 6 2_Графикон III.5.2.." xfId="3650"/>
    <cellStyle name="Calculation 6 3" xfId="972"/>
    <cellStyle name="Calculation 6 3 2" xfId="973"/>
    <cellStyle name="Calculation 6 3 2 2" xfId="3651"/>
    <cellStyle name="Calculation 6 3 2 2 2" xfId="3652"/>
    <cellStyle name="Calculation 6 3 2 3" xfId="3653"/>
    <cellStyle name="Calculation 6 3 2_Графикон III.5.2.." xfId="3654"/>
    <cellStyle name="Calculation 6 3 3" xfId="974"/>
    <cellStyle name="Calculation 6 3 3 2" xfId="3655"/>
    <cellStyle name="Calculation 6 3 3 2 2" xfId="3656"/>
    <cellStyle name="Calculation 6 3 3 3" xfId="3657"/>
    <cellStyle name="Calculation 6 3 4" xfId="3658"/>
    <cellStyle name="Calculation 6 3 5" xfId="3659"/>
    <cellStyle name="Calculation 6 3_Графикон III.5.2.." xfId="3660"/>
    <cellStyle name="Calculation 6 4" xfId="975"/>
    <cellStyle name="Calculation 6 4 2" xfId="3661"/>
    <cellStyle name="Calculation 6 4 2 2" xfId="3662"/>
    <cellStyle name="Calculation 6 4 3" xfId="3663"/>
    <cellStyle name="Calculation 6 4_Графикон III.5.2.." xfId="3664"/>
    <cellStyle name="Calculation 6 5" xfId="976"/>
    <cellStyle name="Calculation 6 5 2" xfId="3665"/>
    <cellStyle name="Calculation 6 5 2 2" xfId="3666"/>
    <cellStyle name="Calculation 6 5 3" xfId="3667"/>
    <cellStyle name="Calculation 6 6" xfId="3668"/>
    <cellStyle name="Calculation 6 7" xfId="3669"/>
    <cellStyle name="Calculation 6_Графикон III.5.2.." xfId="3670"/>
    <cellStyle name="Calculation 7" xfId="977"/>
    <cellStyle name="Calculation 7 2" xfId="978"/>
    <cellStyle name="Calculation 7 2 2" xfId="3671"/>
    <cellStyle name="Calculation 7 2 2 2" xfId="3672"/>
    <cellStyle name="Calculation 7 2 3" xfId="3673"/>
    <cellStyle name="Calculation 7 2_Графикон III.5.2.." xfId="3674"/>
    <cellStyle name="Calculation 7 3" xfId="979"/>
    <cellStyle name="Calculation 7 3 2" xfId="3675"/>
    <cellStyle name="Calculation 7 3 2 2" xfId="3676"/>
    <cellStyle name="Calculation 7 3 3" xfId="3677"/>
    <cellStyle name="Calculation 7 4" xfId="3678"/>
    <cellStyle name="Calculation 7 5" xfId="3679"/>
    <cellStyle name="Calculation 7_Графикон III.5.2.." xfId="3680"/>
    <cellStyle name="Calculation 8" xfId="3681"/>
    <cellStyle name="Calculation 9" xfId="3682"/>
    <cellStyle name="Celkem" xfId="980"/>
    <cellStyle name="Celkem 2" xfId="981"/>
    <cellStyle name="Celkem 2 2" xfId="982"/>
    <cellStyle name="Celkem 2 2 2" xfId="983"/>
    <cellStyle name="Celkem 2 2 2 2" xfId="3683"/>
    <cellStyle name="Celkem 2 2 2 2 2" xfId="3684"/>
    <cellStyle name="Celkem 2 2 2 3" xfId="3685"/>
    <cellStyle name="Celkem 2 2 2_Графикон III.5.2.." xfId="3686"/>
    <cellStyle name="Celkem 2 2 3" xfId="984"/>
    <cellStyle name="Celkem 2 2 3 2" xfId="3687"/>
    <cellStyle name="Celkem 2 2 3 2 2" xfId="3688"/>
    <cellStyle name="Celkem 2 2 3 3" xfId="3689"/>
    <cellStyle name="Celkem 2 2 4" xfId="3690"/>
    <cellStyle name="Celkem 2 2 5" xfId="3691"/>
    <cellStyle name="Celkem 2 2_Графикон III.5.2.." xfId="3692"/>
    <cellStyle name="Celkem 2 3" xfId="985"/>
    <cellStyle name="Celkem 2 3 2" xfId="3693"/>
    <cellStyle name="Celkem 2 3 2 2" xfId="3694"/>
    <cellStyle name="Celkem 2 3 3" xfId="3695"/>
    <cellStyle name="Celkem 2 3_Графикон III.5.2.." xfId="3696"/>
    <cellStyle name="Celkem 2 4" xfId="986"/>
    <cellStyle name="Celkem 2 4 2" xfId="3697"/>
    <cellStyle name="Celkem 2 4 2 2" xfId="3698"/>
    <cellStyle name="Celkem 2 4 3" xfId="3699"/>
    <cellStyle name="Celkem 2 5" xfId="3700"/>
    <cellStyle name="Celkem 2 6" xfId="3701"/>
    <cellStyle name="Celkem 2_Графикон III.5.2.." xfId="3702"/>
    <cellStyle name="Celkem 3" xfId="987"/>
    <cellStyle name="Celkem 3 2" xfId="988"/>
    <cellStyle name="Celkem 3 2 2" xfId="3703"/>
    <cellStyle name="Celkem 3 2 2 2" xfId="3704"/>
    <cellStyle name="Celkem 3 2 3" xfId="3705"/>
    <cellStyle name="Celkem 3 2_Графикон III.5.2.." xfId="3706"/>
    <cellStyle name="Celkem 3 3" xfId="989"/>
    <cellStyle name="Celkem 3 3 2" xfId="3707"/>
    <cellStyle name="Celkem 3 3 2 2" xfId="3708"/>
    <cellStyle name="Celkem 3 3 3" xfId="3709"/>
    <cellStyle name="Celkem 3 4" xfId="3710"/>
    <cellStyle name="Celkem 3 5" xfId="3711"/>
    <cellStyle name="Celkem 3_Графикон III.5.2.." xfId="3712"/>
    <cellStyle name="Celkem 4" xfId="990"/>
    <cellStyle name="Celkem 4 2" xfId="991"/>
    <cellStyle name="Celkem 4 2 2" xfId="3713"/>
    <cellStyle name="Celkem 4 2 2 2" xfId="3714"/>
    <cellStyle name="Celkem 4 2 3" xfId="3715"/>
    <cellStyle name="Celkem 4 2_Графикон III.5.2.." xfId="3716"/>
    <cellStyle name="Celkem 4 3" xfId="992"/>
    <cellStyle name="Celkem 4 3 2" xfId="3717"/>
    <cellStyle name="Celkem 4 3 2 2" xfId="3718"/>
    <cellStyle name="Celkem 4 3 3" xfId="3719"/>
    <cellStyle name="Celkem 4 4" xfId="3720"/>
    <cellStyle name="Celkem 4 5" xfId="3721"/>
    <cellStyle name="Celkem 4_Графикон III.5.2.." xfId="372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ybně" xfId="1002"/>
    <cellStyle name="Comma [00]" xfId="1003"/>
    <cellStyle name="Comma 10" xfId="1004"/>
    <cellStyle name="Comma 11" xfId="1005"/>
    <cellStyle name="Comma 11 2" xfId="3723"/>
    <cellStyle name="Comma 11 3" xfId="3724"/>
    <cellStyle name="Comma 12" xfId="1006"/>
    <cellStyle name="Comma 12 2" xfId="3725"/>
    <cellStyle name="Comma 12 3" xfId="3726"/>
    <cellStyle name="Comma 13" xfId="1007"/>
    <cellStyle name="Comma 13 2" xfId="1008"/>
    <cellStyle name="Comma 13 2 2" xfId="3727"/>
    <cellStyle name="Comma 13 2 3" xfId="3728"/>
    <cellStyle name="Comma 13 2 4" xfId="3729"/>
    <cellStyle name="Comma 13 3" xfId="3730"/>
    <cellStyle name="Comma 13 3 2" xfId="3731"/>
    <cellStyle name="Comma 13 3 2 2" xfId="3732"/>
    <cellStyle name="Comma 13 3 3" xfId="3733"/>
    <cellStyle name="Comma 13 3 3 2" xfId="3734"/>
    <cellStyle name="Comma 13 3 3 2 2" xfId="3735"/>
    <cellStyle name="Comma 13 3 4" xfId="3736"/>
    <cellStyle name="Comma 13 3 4 2" xfId="3737"/>
    <cellStyle name="Comma 13 4" xfId="3738"/>
    <cellStyle name="Comma 13 4 2" xfId="3739"/>
    <cellStyle name="Comma 13 5" xfId="3740"/>
    <cellStyle name="Comma 14" xfId="1009"/>
    <cellStyle name="Comma 14 2" xfId="3741"/>
    <cellStyle name="Comma 14 3" xfId="3742"/>
    <cellStyle name="Comma 14 4" xfId="2575"/>
    <cellStyle name="Comma 15" xfId="1010"/>
    <cellStyle name="Comma 15 2" xfId="3743"/>
    <cellStyle name="Comma 15 3" xfId="8536"/>
    <cellStyle name="Comma 16" xfId="3744"/>
    <cellStyle name="Comma 16 2" xfId="3745"/>
    <cellStyle name="Comma 17" xfId="3746"/>
    <cellStyle name="Comma 18" xfId="3747"/>
    <cellStyle name="Comma 19" xfId="3748"/>
    <cellStyle name="Comma 2" xfId="1011"/>
    <cellStyle name="Comma 2 1" xfId="1012"/>
    <cellStyle name="Comma 2 2" xfId="1013"/>
    <cellStyle name="Comma 2 2 2" xfId="1014"/>
    <cellStyle name="Comma 2 2 2 2" xfId="3749"/>
    <cellStyle name="Comma 2 2 2 3" xfId="3750"/>
    <cellStyle name="Comma 2 2 3" xfId="3751"/>
    <cellStyle name="Comma 2 2 4" xfId="8501"/>
    <cellStyle name="Comma 2 3" xfId="1015"/>
    <cellStyle name="Comma 2 4" xfId="1016"/>
    <cellStyle name="Comma 2 4 2" xfId="3752"/>
    <cellStyle name="Comma 2 4 2 2" xfId="3753"/>
    <cellStyle name="Comma 2 4 2 3" xfId="3754"/>
    <cellStyle name="Comma 2 4 3" xfId="3755"/>
    <cellStyle name="Comma 2 5" xfId="1017"/>
    <cellStyle name="Comma 2 5 2" xfId="3756"/>
    <cellStyle name="Comma 2 6" xfId="3757"/>
    <cellStyle name="Comma 2 6 2" xfId="3758"/>
    <cellStyle name="Comma 2 6 3" xfId="3759"/>
    <cellStyle name="Comma 2 7" xfId="3760"/>
    <cellStyle name="Comma 2 8" xfId="3761"/>
    <cellStyle name="Comma 2_A-LD 01-2008" xfId="1018"/>
    <cellStyle name="Comma 20" xfId="3762"/>
    <cellStyle name="Comma 21" xfId="3763"/>
    <cellStyle name="Comma 22" xfId="3764"/>
    <cellStyle name="Comma 23" xfId="3765"/>
    <cellStyle name="Comma 24" xfId="3766"/>
    <cellStyle name="Comma 25" xfId="3767"/>
    <cellStyle name="Comma 26" xfId="3768"/>
    <cellStyle name="Comma 27" xfId="3769"/>
    <cellStyle name="Comma 28" xfId="3770"/>
    <cellStyle name="Comma 29" xfId="3771"/>
    <cellStyle name="Comma 3" xfId="1019"/>
    <cellStyle name="Comma 3 2" xfId="1020"/>
    <cellStyle name="Comma 3 2 2" xfId="3772"/>
    <cellStyle name="Comma 3 3" xfId="8502"/>
    <cellStyle name="Comma 3 4" xfId="8503"/>
    <cellStyle name="Comma 30" xfId="3773"/>
    <cellStyle name="Comma 31" xfId="3774"/>
    <cellStyle name="Comma 32" xfId="3775"/>
    <cellStyle name="Comma 33" xfId="3776"/>
    <cellStyle name="Comma 34" xfId="3777"/>
    <cellStyle name="Comma 35" xfId="3778"/>
    <cellStyle name="Comma 4" xfId="1021"/>
    <cellStyle name="Comma 4 2" xfId="1022"/>
    <cellStyle name="Comma 4 2 2" xfId="3779"/>
    <cellStyle name="Comma 4 3" xfId="8504"/>
    <cellStyle name="Comma 5" xfId="1023"/>
    <cellStyle name="Comma 5 2" xfId="1024"/>
    <cellStyle name="Comma 5 3" xfId="8505"/>
    <cellStyle name="Comma 6" xfId="1025"/>
    <cellStyle name="Comma 6 2" xfId="3780"/>
    <cellStyle name="Comma 7" xfId="1026"/>
    <cellStyle name="Comma 7 2" xfId="1027"/>
    <cellStyle name="Comma 7 2 2" xfId="1028"/>
    <cellStyle name="Comma 7 3" xfId="1029"/>
    <cellStyle name="Comma 7 4" xfId="8506"/>
    <cellStyle name="Comma 8" xfId="1030"/>
    <cellStyle name="Comma 8 2" xfId="3781"/>
    <cellStyle name="Comma 9" xfId="1031"/>
    <cellStyle name="Comma 9 2" xfId="3782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3"/>
    <cellStyle name="Currency 2" xfId="1037"/>
    <cellStyle name="Currency 2 2" xfId="1038"/>
    <cellStyle name="Currency 2 2 2" xfId="8507"/>
    <cellStyle name="Currency 3" xfId="1039"/>
    <cellStyle name="Currency 4" xfId="1040"/>
    <cellStyle name="Currency 5" xfId="1041"/>
    <cellStyle name="Currency 5 2" xfId="3784"/>
    <cellStyle name="Currency 5 3" xfId="3785"/>
    <cellStyle name="Currency 6" xfId="3786"/>
    <cellStyle name="Currency 7" xfId="3787"/>
    <cellStyle name="Currency 8" xfId="3788"/>
    <cellStyle name="Currency 9" xfId="3789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0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rey" xfId="1095"/>
    <cellStyle name="Header" xfId="1096"/>
    <cellStyle name="Header1" xfId="1097"/>
    <cellStyle name="Header2" xfId="1098"/>
    <cellStyle name="Header2 2" xfId="1099"/>
    <cellStyle name="Header2 2 2" xfId="3791"/>
    <cellStyle name="Header2 2 2 2" xfId="3792"/>
    <cellStyle name="Header2 2 3" xfId="3793"/>
    <cellStyle name="Header2 2_Графикон III.5.2.." xfId="3794"/>
    <cellStyle name="Header2 3" xfId="1100"/>
    <cellStyle name="Header2 3 2" xfId="3795"/>
    <cellStyle name="Header2 3 2 2" xfId="3796"/>
    <cellStyle name="Header2 3 3" xfId="3797"/>
    <cellStyle name="Header2 3_Графикон III.5.2.." xfId="3798"/>
    <cellStyle name="Header2 4" xfId="3799"/>
    <cellStyle name="Header2 5" xfId="3800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 3" xfId="8508"/>
    <cellStyle name="Hyperlink 2_Графикон III.5.2.." xfId="3801"/>
    <cellStyle name="Hyperlink 3" xfId="1153"/>
    <cellStyle name="Hyperlink 4" xfId="1154"/>
    <cellStyle name="Hyperlink 5" xfId="1155"/>
    <cellStyle name="Hyperlink 6" xfId="3802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3"/>
    <cellStyle name="Input 1 2 2 2" xfId="3804"/>
    <cellStyle name="Input 1 2 3" xfId="3805"/>
    <cellStyle name="Input 1 2_Графикон III.5.2.." xfId="3806"/>
    <cellStyle name="Input 1 3" xfId="1162"/>
    <cellStyle name="Input 1 3 2" xfId="3807"/>
    <cellStyle name="Input 1 3 2 2" xfId="3808"/>
    <cellStyle name="Input 1 3 3" xfId="3809"/>
    <cellStyle name="Input 1 4" xfId="3810"/>
    <cellStyle name="Input 1 5" xfId="3811"/>
    <cellStyle name="Input 1_Графикон III.5.2.." xfId="3812"/>
    <cellStyle name="Input 10" xfId="3813"/>
    <cellStyle name="Input 11" xfId="3814"/>
    <cellStyle name="Input 12" xfId="3815"/>
    <cellStyle name="Input 13" xfId="3816"/>
    <cellStyle name="Input 14" xfId="3817"/>
    <cellStyle name="Input 15" xfId="3818"/>
    <cellStyle name="Input 16" xfId="3819"/>
    <cellStyle name="Input 2" xfId="1163"/>
    <cellStyle name="Input 2 2" xfId="1164"/>
    <cellStyle name="Input 2 2 2" xfId="1165"/>
    <cellStyle name="Input 2 2 2 2" xfId="1166"/>
    <cellStyle name="Input 2 2 2 2 2" xfId="3820"/>
    <cellStyle name="Input 2 2 2 2 2 2" xfId="3821"/>
    <cellStyle name="Input 2 2 2 2 3" xfId="3822"/>
    <cellStyle name="Input 2 2 2 2_Графикон III.5.2.." xfId="3823"/>
    <cellStyle name="Input 2 2 2 3" xfId="1167"/>
    <cellStyle name="Input 2 2 2 3 2" xfId="3824"/>
    <cellStyle name="Input 2 2 2 3 2 2" xfId="3825"/>
    <cellStyle name="Input 2 2 2 3 3" xfId="3826"/>
    <cellStyle name="Input 2 2 2 4" xfId="3827"/>
    <cellStyle name="Input 2 2 2 5" xfId="3828"/>
    <cellStyle name="Input 2 2 2_Графикон III.5.2.." xfId="3829"/>
    <cellStyle name="Input 2 2 3" xfId="1168"/>
    <cellStyle name="Input 2 2 3 2" xfId="3830"/>
    <cellStyle name="Input 2 2 3 2 2" xfId="3831"/>
    <cellStyle name="Input 2 2 3 2 2 2" xfId="3832"/>
    <cellStyle name="Input 2 2 3 2 3" xfId="3833"/>
    <cellStyle name="Input 2 2 3 3" xfId="3834"/>
    <cellStyle name="Input 2 2 3 3 2" xfId="3835"/>
    <cellStyle name="Input 2 2 3 3 2 2" xfId="3836"/>
    <cellStyle name="Input 2 2 3 3 3" xfId="3837"/>
    <cellStyle name="Input 2 2 3 4" xfId="3838"/>
    <cellStyle name="Input 2 2 3 4 2" xfId="3839"/>
    <cellStyle name="Input 2 2 3 5" xfId="3840"/>
    <cellStyle name="Input 2 2 3_Графикон III.5.2.." xfId="3841"/>
    <cellStyle name="Input 2 2 4" xfId="1169"/>
    <cellStyle name="Input 2 2 4 2" xfId="3842"/>
    <cellStyle name="Input 2 2 4 2 2" xfId="3843"/>
    <cellStyle name="Input 2 2 4 3" xfId="3844"/>
    <cellStyle name="Input 2 2 5" xfId="3845"/>
    <cellStyle name="Input 2 2 5 2" xfId="3846"/>
    <cellStyle name="Input 2 2 5 2 2" xfId="3847"/>
    <cellStyle name="Input 2 2 5 3" xfId="3848"/>
    <cellStyle name="Input 2 2 6" xfId="3849"/>
    <cellStyle name="Input 2 2 7" xfId="3850"/>
    <cellStyle name="Input 2 2_Графикон III.5.2.." xfId="3851"/>
    <cellStyle name="Input 2 3" xfId="1170"/>
    <cellStyle name="Input 2 3 2" xfId="1171"/>
    <cellStyle name="Input 2 3 2 2" xfId="3852"/>
    <cellStyle name="Input 2 3 2 2 2" xfId="3853"/>
    <cellStyle name="Input 2 3 2 3" xfId="3854"/>
    <cellStyle name="Input 2 3 2_Графикон III.5.2.." xfId="3855"/>
    <cellStyle name="Input 2 3 3" xfId="1172"/>
    <cellStyle name="Input 2 3 3 2" xfId="3856"/>
    <cellStyle name="Input 2 3 3 2 2" xfId="3857"/>
    <cellStyle name="Input 2 3 3 3" xfId="3858"/>
    <cellStyle name="Input 2 3 4" xfId="3859"/>
    <cellStyle name="Input 2 3 5" xfId="3860"/>
    <cellStyle name="Input 2 3_Графикон III.5.2.." xfId="3861"/>
    <cellStyle name="Input 2 4" xfId="1173"/>
    <cellStyle name="Input 2 4 2" xfId="3862"/>
    <cellStyle name="Input 2 4 2 2" xfId="3863"/>
    <cellStyle name="Input 2 4 3" xfId="3864"/>
    <cellStyle name="Input 2 4 3 2" xfId="3865"/>
    <cellStyle name="Input 2 4_Графикон III.5.2.." xfId="3866"/>
    <cellStyle name="Input 2 5" xfId="1174"/>
    <cellStyle name="Input 2 5 2" xfId="3867"/>
    <cellStyle name="Input 2 5 2 2" xfId="3868"/>
    <cellStyle name="Input 2 5 3" xfId="3869"/>
    <cellStyle name="Input 2 6" xfId="3870"/>
    <cellStyle name="Input 2 6 2" xfId="3871"/>
    <cellStyle name="Input 2 6 2 2" xfId="3872"/>
    <cellStyle name="Input 2 6 3" xfId="3873"/>
    <cellStyle name="Input 2 7" xfId="3874"/>
    <cellStyle name="Input 2 8" xfId="3875"/>
    <cellStyle name="Input 2_Графикон III.5.2.." xfId="3876"/>
    <cellStyle name="Input 3" xfId="1175"/>
    <cellStyle name="Input 3 2" xfId="1176"/>
    <cellStyle name="Input 3 2 2" xfId="1177"/>
    <cellStyle name="Input 3 2 2 2" xfId="1178"/>
    <cellStyle name="Input 3 2 2 2 2" xfId="3877"/>
    <cellStyle name="Input 3 2 2 2 2 2" xfId="3878"/>
    <cellStyle name="Input 3 2 2 2 3" xfId="3879"/>
    <cellStyle name="Input 3 2 2 2_Графикон III.5.2.." xfId="3880"/>
    <cellStyle name="Input 3 2 2 3" xfId="1179"/>
    <cellStyle name="Input 3 2 2 3 2" xfId="3881"/>
    <cellStyle name="Input 3 2 2 3 2 2" xfId="3882"/>
    <cellStyle name="Input 3 2 2 3 3" xfId="3883"/>
    <cellStyle name="Input 3 2 2 4" xfId="3884"/>
    <cellStyle name="Input 3 2 2 5" xfId="3885"/>
    <cellStyle name="Input 3 2 2_Графикон III.5.2.." xfId="3886"/>
    <cellStyle name="Input 3 2 3" xfId="1180"/>
    <cellStyle name="Input 3 2 3 2" xfId="3887"/>
    <cellStyle name="Input 3 2 3 2 2" xfId="3888"/>
    <cellStyle name="Input 3 2 3 3" xfId="3889"/>
    <cellStyle name="Input 3 2 3_Графикон III.5.2.." xfId="3890"/>
    <cellStyle name="Input 3 2 4" xfId="1181"/>
    <cellStyle name="Input 3 2 4 2" xfId="3891"/>
    <cellStyle name="Input 3 2 4 2 2" xfId="3892"/>
    <cellStyle name="Input 3 2 4 3" xfId="3893"/>
    <cellStyle name="Input 3 2 5" xfId="3894"/>
    <cellStyle name="Input 3 2 6" xfId="3895"/>
    <cellStyle name="Input 3 2_Графикон III.5.2.." xfId="3896"/>
    <cellStyle name="Input 3 3" xfId="1182"/>
    <cellStyle name="Input 3 3 2" xfId="1183"/>
    <cellStyle name="Input 3 3 2 2" xfId="3897"/>
    <cellStyle name="Input 3 3 2 2 2" xfId="3898"/>
    <cellStyle name="Input 3 3 2 3" xfId="3899"/>
    <cellStyle name="Input 3 3 2_Графикон III.5.2.." xfId="3900"/>
    <cellStyle name="Input 3 3 3" xfId="1184"/>
    <cellStyle name="Input 3 3 3 2" xfId="3901"/>
    <cellStyle name="Input 3 3 3 2 2" xfId="3902"/>
    <cellStyle name="Input 3 3 3 3" xfId="3903"/>
    <cellStyle name="Input 3 3 4" xfId="3904"/>
    <cellStyle name="Input 3 3 5" xfId="3905"/>
    <cellStyle name="Input 3 3_Графикон III.5.2.." xfId="3906"/>
    <cellStyle name="Input 3 4" xfId="1185"/>
    <cellStyle name="Input 3 4 2" xfId="3907"/>
    <cellStyle name="Input 3 4 2 2" xfId="3908"/>
    <cellStyle name="Input 3 4 3" xfId="3909"/>
    <cellStyle name="Input 3 4 3 2" xfId="3910"/>
    <cellStyle name="Input 3 4_Графикон III.5.2.." xfId="3911"/>
    <cellStyle name="Input 3 5" xfId="1186"/>
    <cellStyle name="Input 3 5 2" xfId="3912"/>
    <cellStyle name="Input 3 5 2 2" xfId="3913"/>
    <cellStyle name="Input 3 5 3" xfId="3914"/>
    <cellStyle name="Input 3 6" xfId="3915"/>
    <cellStyle name="Input 3 6 2" xfId="3916"/>
    <cellStyle name="Input 3 6 2 2" xfId="3917"/>
    <cellStyle name="Input 3 6 3" xfId="3918"/>
    <cellStyle name="Input 3 7" xfId="3919"/>
    <cellStyle name="Input 3 8" xfId="3920"/>
    <cellStyle name="Input 3_Графикон III.5.2.." xfId="3921"/>
    <cellStyle name="Input 4" xfId="1187"/>
    <cellStyle name="Input 4 2" xfId="1188"/>
    <cellStyle name="Input 4 2 2" xfId="1189"/>
    <cellStyle name="Input 4 2 2 2" xfId="1190"/>
    <cellStyle name="Input 4 2 2 2 2" xfId="3922"/>
    <cellStyle name="Input 4 2 2 2 2 2" xfId="3923"/>
    <cellStyle name="Input 4 2 2 2 3" xfId="3924"/>
    <cellStyle name="Input 4 2 2 2_Графикон III.5.2.." xfId="3925"/>
    <cellStyle name="Input 4 2 2 3" xfId="1191"/>
    <cellStyle name="Input 4 2 2 3 2" xfId="3926"/>
    <cellStyle name="Input 4 2 2 3 2 2" xfId="3927"/>
    <cellStyle name="Input 4 2 2 3 3" xfId="3928"/>
    <cellStyle name="Input 4 2 2 4" xfId="3929"/>
    <cellStyle name="Input 4 2 2 5" xfId="3930"/>
    <cellStyle name="Input 4 2 2_Графикон III.5.2.." xfId="3931"/>
    <cellStyle name="Input 4 2 3" xfId="1192"/>
    <cellStyle name="Input 4 2 3 2" xfId="3932"/>
    <cellStyle name="Input 4 2 3 2 2" xfId="3933"/>
    <cellStyle name="Input 4 2 3 3" xfId="3934"/>
    <cellStyle name="Input 4 2 3_Графикон III.5.2.." xfId="3935"/>
    <cellStyle name="Input 4 2 4" xfId="1193"/>
    <cellStyle name="Input 4 2 4 2" xfId="3936"/>
    <cellStyle name="Input 4 2 4 2 2" xfId="3937"/>
    <cellStyle name="Input 4 2 4 3" xfId="3938"/>
    <cellStyle name="Input 4 2 5" xfId="3939"/>
    <cellStyle name="Input 4 2 6" xfId="3940"/>
    <cellStyle name="Input 4 2_Графикон III.5.2.." xfId="3941"/>
    <cellStyle name="Input 4 3" xfId="1194"/>
    <cellStyle name="Input 4 3 2" xfId="1195"/>
    <cellStyle name="Input 4 3 2 2" xfId="3942"/>
    <cellStyle name="Input 4 3 2 2 2" xfId="3943"/>
    <cellStyle name="Input 4 3 2 3" xfId="3944"/>
    <cellStyle name="Input 4 3 2_Графикон III.5.2.." xfId="3945"/>
    <cellStyle name="Input 4 3 3" xfId="1196"/>
    <cellStyle name="Input 4 3 3 2" xfId="3946"/>
    <cellStyle name="Input 4 3 3 2 2" xfId="3947"/>
    <cellStyle name="Input 4 3 3 3" xfId="3948"/>
    <cellStyle name="Input 4 3 4" xfId="3949"/>
    <cellStyle name="Input 4 3 5" xfId="3950"/>
    <cellStyle name="Input 4 3_Графикон III.5.2.." xfId="3951"/>
    <cellStyle name="Input 4 4" xfId="1197"/>
    <cellStyle name="Input 4 4 2" xfId="3952"/>
    <cellStyle name="Input 4 4 2 2" xfId="3953"/>
    <cellStyle name="Input 4 4 3" xfId="3954"/>
    <cellStyle name="Input 4 4_Графикон III.5.2.." xfId="3955"/>
    <cellStyle name="Input 4 5" xfId="1198"/>
    <cellStyle name="Input 4 5 2" xfId="3956"/>
    <cellStyle name="Input 4 5 2 2" xfId="3957"/>
    <cellStyle name="Input 4 5 3" xfId="3958"/>
    <cellStyle name="Input 4 6" xfId="3959"/>
    <cellStyle name="Input 4 7" xfId="3960"/>
    <cellStyle name="Input 4_Графикон III.5.2.." xfId="3961"/>
    <cellStyle name="Input 5" xfId="1199"/>
    <cellStyle name="Input 5 2" xfId="1200"/>
    <cellStyle name="Input 5 2 2" xfId="1201"/>
    <cellStyle name="Input 5 2 2 2" xfId="1202"/>
    <cellStyle name="Input 5 2 2 2 2" xfId="3962"/>
    <cellStyle name="Input 5 2 2 2 2 2" xfId="3963"/>
    <cellStyle name="Input 5 2 2 2 3" xfId="3964"/>
    <cellStyle name="Input 5 2 2 2_Графикон III.5.2.." xfId="3965"/>
    <cellStyle name="Input 5 2 2 3" xfId="1203"/>
    <cellStyle name="Input 5 2 2 3 2" xfId="3966"/>
    <cellStyle name="Input 5 2 2 3 2 2" xfId="3967"/>
    <cellStyle name="Input 5 2 2 3 3" xfId="3968"/>
    <cellStyle name="Input 5 2 2 4" xfId="3969"/>
    <cellStyle name="Input 5 2 2 5" xfId="3970"/>
    <cellStyle name="Input 5 2 2_Графикон III.5.2.." xfId="3971"/>
    <cellStyle name="Input 5 2 3" xfId="1204"/>
    <cellStyle name="Input 5 2 3 2" xfId="3972"/>
    <cellStyle name="Input 5 2 3 2 2" xfId="3973"/>
    <cellStyle name="Input 5 2 3 3" xfId="3974"/>
    <cellStyle name="Input 5 2 3_Графикон III.5.2.." xfId="3975"/>
    <cellStyle name="Input 5 2 4" xfId="1205"/>
    <cellStyle name="Input 5 2 4 2" xfId="3976"/>
    <cellStyle name="Input 5 2 4 2 2" xfId="3977"/>
    <cellStyle name="Input 5 2 4 3" xfId="3978"/>
    <cellStyle name="Input 5 2 5" xfId="3979"/>
    <cellStyle name="Input 5 2 6" xfId="3980"/>
    <cellStyle name="Input 5 2_Графикон III.5.2.." xfId="3981"/>
    <cellStyle name="Input 5 3" xfId="1206"/>
    <cellStyle name="Input 5 3 2" xfId="1207"/>
    <cellStyle name="Input 5 3 2 2" xfId="3982"/>
    <cellStyle name="Input 5 3 2 2 2" xfId="3983"/>
    <cellStyle name="Input 5 3 2 3" xfId="3984"/>
    <cellStyle name="Input 5 3 2_Графикон III.5.2.." xfId="3985"/>
    <cellStyle name="Input 5 3 3" xfId="1208"/>
    <cellStyle name="Input 5 3 3 2" xfId="3986"/>
    <cellStyle name="Input 5 3 3 2 2" xfId="3987"/>
    <cellStyle name="Input 5 3 3 3" xfId="3988"/>
    <cellStyle name="Input 5 3 4" xfId="3989"/>
    <cellStyle name="Input 5 3 5" xfId="3990"/>
    <cellStyle name="Input 5 3_Графикон III.5.2.." xfId="3991"/>
    <cellStyle name="Input 5 4" xfId="1209"/>
    <cellStyle name="Input 5 4 2" xfId="3992"/>
    <cellStyle name="Input 5 4 2 2" xfId="3993"/>
    <cellStyle name="Input 5 4 3" xfId="3994"/>
    <cellStyle name="Input 5 4_Графикон III.5.2.." xfId="3995"/>
    <cellStyle name="Input 5 5" xfId="1210"/>
    <cellStyle name="Input 5 5 2" xfId="3996"/>
    <cellStyle name="Input 5 5 2 2" xfId="3997"/>
    <cellStyle name="Input 5 5 3" xfId="3998"/>
    <cellStyle name="Input 5 6" xfId="3999"/>
    <cellStyle name="Input 5 7" xfId="4000"/>
    <cellStyle name="Input 5_Графикон III.5.2.." xfId="4001"/>
    <cellStyle name="Input 6" xfId="1211"/>
    <cellStyle name="Input 6 2" xfId="1212"/>
    <cellStyle name="Input 6 2 2" xfId="1213"/>
    <cellStyle name="Input 6 2 2 2" xfId="1214"/>
    <cellStyle name="Input 6 2 2 2 2" xfId="4002"/>
    <cellStyle name="Input 6 2 2 2 2 2" xfId="4003"/>
    <cellStyle name="Input 6 2 2 2 3" xfId="4004"/>
    <cellStyle name="Input 6 2 2 2_Графикон III.5.2.." xfId="4005"/>
    <cellStyle name="Input 6 2 2 3" xfId="1215"/>
    <cellStyle name="Input 6 2 2 3 2" xfId="4006"/>
    <cellStyle name="Input 6 2 2 3 2 2" xfId="4007"/>
    <cellStyle name="Input 6 2 2 3 3" xfId="4008"/>
    <cellStyle name="Input 6 2 2 4" xfId="4009"/>
    <cellStyle name="Input 6 2 2 5" xfId="4010"/>
    <cellStyle name="Input 6 2 2_Графикон III.5.2.." xfId="4011"/>
    <cellStyle name="Input 6 2 3" xfId="1216"/>
    <cellStyle name="Input 6 2 3 2" xfId="4012"/>
    <cellStyle name="Input 6 2 3 2 2" xfId="4013"/>
    <cellStyle name="Input 6 2 3 3" xfId="4014"/>
    <cellStyle name="Input 6 2 3_Графикон III.5.2.." xfId="4015"/>
    <cellStyle name="Input 6 2 4" xfId="1217"/>
    <cellStyle name="Input 6 2 4 2" xfId="4016"/>
    <cellStyle name="Input 6 2 4 2 2" xfId="4017"/>
    <cellStyle name="Input 6 2 4 3" xfId="4018"/>
    <cellStyle name="Input 6 2 5" xfId="4019"/>
    <cellStyle name="Input 6 2 6" xfId="4020"/>
    <cellStyle name="Input 6 2_Графикон III.5.2.." xfId="4021"/>
    <cellStyle name="Input 6 3" xfId="1218"/>
    <cellStyle name="Input 6 3 2" xfId="1219"/>
    <cellStyle name="Input 6 3 2 2" xfId="4022"/>
    <cellStyle name="Input 6 3 2 2 2" xfId="4023"/>
    <cellStyle name="Input 6 3 2 3" xfId="4024"/>
    <cellStyle name="Input 6 3 2_Графикон III.5.2.." xfId="4025"/>
    <cellStyle name="Input 6 3 3" xfId="1220"/>
    <cellStyle name="Input 6 3 3 2" xfId="4026"/>
    <cellStyle name="Input 6 3 3 2 2" xfId="4027"/>
    <cellStyle name="Input 6 3 3 3" xfId="4028"/>
    <cellStyle name="Input 6 3 4" xfId="4029"/>
    <cellStyle name="Input 6 3 5" xfId="4030"/>
    <cellStyle name="Input 6 3_Графикон III.5.2.." xfId="4031"/>
    <cellStyle name="Input 6 4" xfId="1221"/>
    <cellStyle name="Input 6 4 2" xfId="4032"/>
    <cellStyle name="Input 6 4 2 2" xfId="4033"/>
    <cellStyle name="Input 6 4 3" xfId="4034"/>
    <cellStyle name="Input 6 4_Графикон III.5.2.." xfId="4035"/>
    <cellStyle name="Input 6 5" xfId="1222"/>
    <cellStyle name="Input 6 5 2" xfId="4036"/>
    <cellStyle name="Input 6 5 2 2" xfId="4037"/>
    <cellStyle name="Input 6 5 3" xfId="4038"/>
    <cellStyle name="Input 6 6" xfId="4039"/>
    <cellStyle name="Input 6 7" xfId="4040"/>
    <cellStyle name="Input 6_Графикон III.5.2.." xfId="4041"/>
    <cellStyle name="Input 7" xfId="1223"/>
    <cellStyle name="Input 7 2" xfId="1224"/>
    <cellStyle name="Input 7 2 2" xfId="4042"/>
    <cellStyle name="Input 7 2 2 2" xfId="4043"/>
    <cellStyle name="Input 7 2 3" xfId="4044"/>
    <cellStyle name="Input 7 2_Графикон III.5.2.." xfId="4045"/>
    <cellStyle name="Input 7 3" xfId="1225"/>
    <cellStyle name="Input 7 3 2" xfId="4046"/>
    <cellStyle name="Input 7 3 2 2" xfId="4047"/>
    <cellStyle name="Input 7 3 3" xfId="4048"/>
    <cellStyle name="Input 7 4" xfId="4049"/>
    <cellStyle name="Input 7 5" xfId="4050"/>
    <cellStyle name="Input 7_Графикон III.5.2.." xfId="4051"/>
    <cellStyle name="Input 8" xfId="4052"/>
    <cellStyle name="Input 9" xfId="4053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4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55"/>
    <cellStyle name="Normal 10 2 2 3" xfId="4056"/>
    <cellStyle name="Normal 10 2_Графикон III.5.2.." xfId="4057"/>
    <cellStyle name="Normal 10 3" xfId="1282"/>
    <cellStyle name="Normal 10 4" xfId="1283"/>
    <cellStyle name="Normal 10 4 2" xfId="4058"/>
    <cellStyle name="Normal 10_Графикон III.5.2.." xfId="4059"/>
    <cellStyle name="Normal 100" xfId="4060"/>
    <cellStyle name="Normal 100 2" xfId="4061"/>
    <cellStyle name="Normal 100 3" xfId="4062"/>
    <cellStyle name="Normal 100 4" xfId="4063"/>
    <cellStyle name="Normal 101" xfId="4064"/>
    <cellStyle name="Normal 101 2" xfId="4065"/>
    <cellStyle name="Normal 101 2 2" xfId="4066"/>
    <cellStyle name="Normal 101 3" xfId="4067"/>
    <cellStyle name="Normal 101 4" xfId="4068"/>
    <cellStyle name="Normal 102" xfId="4069"/>
    <cellStyle name="Normal 102 2" xfId="4070"/>
    <cellStyle name="Normal 102 2 2" xfId="4071"/>
    <cellStyle name="Normal 102 3" xfId="4072"/>
    <cellStyle name="Normal 102 4" xfId="4073"/>
    <cellStyle name="Normal 102_Графикон III.5.2.." xfId="4074"/>
    <cellStyle name="Normal 103" xfId="4075"/>
    <cellStyle name="Normal 103 2" xfId="4076"/>
    <cellStyle name="Normal 103 3" xfId="4077"/>
    <cellStyle name="Normal 103 4" xfId="4078"/>
    <cellStyle name="Normal 104" xfId="4079"/>
    <cellStyle name="Normal 104 2" xfId="4080"/>
    <cellStyle name="Normal 104 3" xfId="4081"/>
    <cellStyle name="Normal 104 4" xfId="4082"/>
    <cellStyle name="Normal 105" xfId="4083"/>
    <cellStyle name="Normal 105 2" xfId="4084"/>
    <cellStyle name="Normal 105 3" xfId="4085"/>
    <cellStyle name="Normal 105 4" xfId="4086"/>
    <cellStyle name="Normal 106" xfId="4087"/>
    <cellStyle name="Normal 106 2" xfId="4088"/>
    <cellStyle name="Normal 106 3" xfId="4089"/>
    <cellStyle name="Normal 106 4" xfId="4090"/>
    <cellStyle name="Normal 107" xfId="4091"/>
    <cellStyle name="Normal 107 2" xfId="4092"/>
    <cellStyle name="Normal 107 3" xfId="4093"/>
    <cellStyle name="Normal 107 4" xfId="4094"/>
    <cellStyle name="Normal 108" xfId="4095"/>
    <cellStyle name="Normal 108 2" xfId="4096"/>
    <cellStyle name="Normal 108 3" xfId="4097"/>
    <cellStyle name="Normal 108 4" xfId="4098"/>
    <cellStyle name="Normal 109" xfId="4099"/>
    <cellStyle name="Normal 109 2" xfId="4100"/>
    <cellStyle name="Normal 109 3" xfId="4101"/>
    <cellStyle name="Normal 11" xfId="1284"/>
    <cellStyle name="Normal 11 2" xfId="1285"/>
    <cellStyle name="Normal 11 2 2" xfId="1286"/>
    <cellStyle name="Normal 11 2 2 2" xfId="4102"/>
    <cellStyle name="Normal 11 3" xfId="1287"/>
    <cellStyle name="Normal 11 3 2" xfId="4103"/>
    <cellStyle name="Normal 11_Графикон III.5.2.." xfId="4104"/>
    <cellStyle name="Normal 110" xfId="4105"/>
    <cellStyle name="Normal 110 2" xfId="4106"/>
    <cellStyle name="Normal 110 3" xfId="4107"/>
    <cellStyle name="Normal 110 4" xfId="4108"/>
    <cellStyle name="Normal 111" xfId="4109"/>
    <cellStyle name="Normal 111 2" xfId="4110"/>
    <cellStyle name="Normal 111 3" xfId="4111"/>
    <cellStyle name="Normal 112" xfId="4112"/>
    <cellStyle name="Normal 112 2" xfId="4113"/>
    <cellStyle name="Normal 112 3" xfId="4114"/>
    <cellStyle name="Normal 113" xfId="4115"/>
    <cellStyle name="Normal 113 2" xfId="4116"/>
    <cellStyle name="Normal 113 3" xfId="4117"/>
    <cellStyle name="Normal 114" xfId="4118"/>
    <cellStyle name="Normal 114 2" xfId="4119"/>
    <cellStyle name="Normal 114 3" xfId="4120"/>
    <cellStyle name="Normal 115" xfId="4121"/>
    <cellStyle name="Normal 115 2" xfId="4122"/>
    <cellStyle name="Normal 115 3" xfId="4123"/>
    <cellStyle name="Normal 116" xfId="4124"/>
    <cellStyle name="Normal 116 2" xfId="4125"/>
    <cellStyle name="Normal 116 3" xfId="4126"/>
    <cellStyle name="Normal 117" xfId="4127"/>
    <cellStyle name="Normal 117 2" xfId="4128"/>
    <cellStyle name="Normal 117 3" xfId="4129"/>
    <cellStyle name="Normal 118" xfId="4130"/>
    <cellStyle name="Normal 118 2" xfId="4131"/>
    <cellStyle name="Normal 118 3" xfId="4132"/>
    <cellStyle name="Normal 119" xfId="4133"/>
    <cellStyle name="Normal 119 2" xfId="4134"/>
    <cellStyle name="Normal 119 3" xfId="4135"/>
    <cellStyle name="Normal 12" xfId="1288"/>
    <cellStyle name="Normal 12 2" xfId="1289"/>
    <cellStyle name="Normal 12 2 2" xfId="1290"/>
    <cellStyle name="Normal 12 2 2 2" xfId="1291"/>
    <cellStyle name="Normal 12 2 2_Графикон III.5.2.." xfId="4136"/>
    <cellStyle name="Normal 12 2 3" xfId="1292"/>
    <cellStyle name="Normal 12 2_Графикон III.5.2.." xfId="4137"/>
    <cellStyle name="Normal 12 3" xfId="1293"/>
    <cellStyle name="Normal 12 4" xfId="1294"/>
    <cellStyle name="Normal 12_Графикон III.5.2.." xfId="4138"/>
    <cellStyle name="Normal 120" xfId="4139"/>
    <cellStyle name="Normal 120 2" xfId="4140"/>
    <cellStyle name="Normal 120 3" xfId="4141"/>
    <cellStyle name="Normal 121" xfId="4142"/>
    <cellStyle name="Normal 121 2" xfId="4143"/>
    <cellStyle name="Normal 121 3" xfId="4144"/>
    <cellStyle name="Normal 122" xfId="4145"/>
    <cellStyle name="Normal 122 2" xfId="4146"/>
    <cellStyle name="Normal 122 3" xfId="4147"/>
    <cellStyle name="Normal 123" xfId="4148"/>
    <cellStyle name="Normal 123 2" xfId="4149"/>
    <cellStyle name="Normal 123 3" xfId="4150"/>
    <cellStyle name="Normal 124" xfId="4151"/>
    <cellStyle name="Normal 124 2" xfId="4152"/>
    <cellStyle name="Normal 124 3" xfId="4153"/>
    <cellStyle name="Normal 125" xfId="4154"/>
    <cellStyle name="Normal 125 2" xfId="4155"/>
    <cellStyle name="Normal 125 2 2" xfId="4156"/>
    <cellStyle name="Normal 125 3" xfId="4157"/>
    <cellStyle name="Normal 125 4" xfId="4158"/>
    <cellStyle name="Normal 126" xfId="4159"/>
    <cellStyle name="Normal 126 2" xfId="4160"/>
    <cellStyle name="Normal 126 3" xfId="4161"/>
    <cellStyle name="Normal 127" xfId="4162"/>
    <cellStyle name="Normal 127 2" xfId="4163"/>
    <cellStyle name="Normal 127 3" xfId="4164"/>
    <cellStyle name="Normal 128" xfId="4165"/>
    <cellStyle name="Normal 129" xfId="4166"/>
    <cellStyle name="Normal 13" xfId="1295"/>
    <cellStyle name="Normal 13 2" xfId="1296"/>
    <cellStyle name="Normal 13 2 2" xfId="1297"/>
    <cellStyle name="Normal 13 2_Графикон III.5.2.." xfId="4167"/>
    <cellStyle name="Normal 13 3" xfId="1298"/>
    <cellStyle name="Normal 13 3 2" xfId="4168"/>
    <cellStyle name="Normal 13 4" xfId="1299"/>
    <cellStyle name="Normal 13_Графикон III.5.2.." xfId="4169"/>
    <cellStyle name="Normal 130" xfId="4170"/>
    <cellStyle name="Normal 131" xfId="4171"/>
    <cellStyle name="Normal 132" xfId="4172"/>
    <cellStyle name="Normal 133" xfId="4173"/>
    <cellStyle name="Normal 134" xfId="4174"/>
    <cellStyle name="Normal 135" xfId="4175"/>
    <cellStyle name="Normal 136" xfId="4176"/>
    <cellStyle name="Normal 137" xfId="4177"/>
    <cellStyle name="Normal 138" xfId="4178"/>
    <cellStyle name="Normal 139" xfId="4179"/>
    <cellStyle name="Normal 139 2" xfId="8509"/>
    <cellStyle name="Normal 14" xfId="1300"/>
    <cellStyle name="Normal 14 10" xfId="4180"/>
    <cellStyle name="Normal 14 11" xfId="4181"/>
    <cellStyle name="Normal 14 11 2" xfId="4182"/>
    <cellStyle name="Normal 14 11 3" xfId="4183"/>
    <cellStyle name="Normal 14 12" xfId="4184"/>
    <cellStyle name="Normal 14 12 2" xfId="4185"/>
    <cellStyle name="Normal 14 13" xfId="4186"/>
    <cellStyle name="Normal 14 14" xfId="4187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88"/>
    <cellStyle name="Normal 14 4 2 2 2 2" xfId="4189"/>
    <cellStyle name="Normal 14 4 2 2 2 3" xfId="4190"/>
    <cellStyle name="Normal 14 4 2 2 2 4" xfId="4191"/>
    <cellStyle name="Normal 14 4 2 2 3" xfId="4192"/>
    <cellStyle name="Normal 14 4 2 2 3 2" xfId="4193"/>
    <cellStyle name="Normal 14 4 2 2 3 2 2" xfId="4194"/>
    <cellStyle name="Normal 14 4 2 2 3 2 2 2" xfId="4195"/>
    <cellStyle name="Normal 14 4 2 2 3 2 2 2 2" xfId="4196"/>
    <cellStyle name="Normal 14 4 2 2 3 2 2 2 2 2" xfId="4197"/>
    <cellStyle name="Normal 14 4 2 2 3 2 3" xfId="4198"/>
    <cellStyle name="Normal 14 4 2 2 3 2 3 2" xfId="4199"/>
    <cellStyle name="Normal 14 4 2 2 3 3" xfId="4200"/>
    <cellStyle name="Normal 14 4 2 2 3 3 2" xfId="4201"/>
    <cellStyle name="Normal 14 4 2 2 3 3 2 2" xfId="4202"/>
    <cellStyle name="Normal 14 4 2 2 3 3 3" xfId="4203"/>
    <cellStyle name="Normal 14 4 2 2 3 4" xfId="4204"/>
    <cellStyle name="Normal 14 4 2 2 3_Графикон III.5.2.." xfId="4205"/>
    <cellStyle name="Normal 14 4 2 2 4" xfId="4206"/>
    <cellStyle name="Normal 14 4 2 2 4 2" xfId="4207"/>
    <cellStyle name="Normal 14 4 2 2 5" xfId="4208"/>
    <cellStyle name="Normal 14 4 2 2 5 2" xfId="4209"/>
    <cellStyle name="Normal 14 4 2 2 6" xfId="4210"/>
    <cellStyle name="Normal 14 4 2 2 7" xfId="4211"/>
    <cellStyle name="Normal 14 4 2 2_Графикон III.5.2.." xfId="4212"/>
    <cellStyle name="Normal 14 4 2 3" xfId="4213"/>
    <cellStyle name="Normal 14 4 2 3 2" xfId="4214"/>
    <cellStyle name="Normal 14 4 2 3 3" xfId="4215"/>
    <cellStyle name="Normal 14 4 2 3 4" xfId="4216"/>
    <cellStyle name="Normal 14 4 2 4" xfId="4217"/>
    <cellStyle name="Normal 14 4 2 4 2" xfId="4218"/>
    <cellStyle name="Normal 14 4 2 4 3" xfId="4219"/>
    <cellStyle name="Normal 14 4 2 5" xfId="4220"/>
    <cellStyle name="Normal 14 4 2 5 2" xfId="4221"/>
    <cellStyle name="Normal 14 4 2 6" xfId="4222"/>
    <cellStyle name="Normal 14 4 2 6 2" xfId="4223"/>
    <cellStyle name="Normal 14 4 2 7" xfId="4224"/>
    <cellStyle name="Normal 14 4 2 8" xfId="4225"/>
    <cellStyle name="Normal 14 4 2_Графикон III.5.2.." xfId="4226"/>
    <cellStyle name="Normal 14 4 3" xfId="1306"/>
    <cellStyle name="Normal 14 4 3 2" xfId="4227"/>
    <cellStyle name="Normal 14 4 3 2 2" xfId="4228"/>
    <cellStyle name="Normal 14 4 3 2 3" xfId="4229"/>
    <cellStyle name="Normal 14 4 3 2 4" xfId="4230"/>
    <cellStyle name="Normal 14 4 3 3" xfId="4231"/>
    <cellStyle name="Normal 14 4 3 3 2" xfId="4232"/>
    <cellStyle name="Normal 14 4 3 3 3" xfId="4233"/>
    <cellStyle name="Normal 14 4 3 4" xfId="4234"/>
    <cellStyle name="Normal 14 4 3 4 2" xfId="4235"/>
    <cellStyle name="Normal 14 4 3 5" xfId="4236"/>
    <cellStyle name="Normal 14 4 3 5 2" xfId="4237"/>
    <cellStyle name="Normal 14 4 3 6" xfId="4238"/>
    <cellStyle name="Normal 14 4 3 7" xfId="4239"/>
    <cellStyle name="Normal 14 4 3_Графикон III.5.2.." xfId="4240"/>
    <cellStyle name="Normal 14 4 4" xfId="4241"/>
    <cellStyle name="Normal 14 4 4 2" xfId="4242"/>
    <cellStyle name="Normal 14 4 4 3" xfId="4243"/>
    <cellStyle name="Normal 14 4 4 4" xfId="4244"/>
    <cellStyle name="Normal 14 4 5" xfId="4245"/>
    <cellStyle name="Normal 14 4 5 2" xfId="4246"/>
    <cellStyle name="Normal 14 4 5 3" xfId="4247"/>
    <cellStyle name="Normal 14 4 6" xfId="4248"/>
    <cellStyle name="Normal 14 4 6 2" xfId="4249"/>
    <cellStyle name="Normal 14 4 7" xfId="4250"/>
    <cellStyle name="Normal 14 4 7 2" xfId="4251"/>
    <cellStyle name="Normal 14 4 8" xfId="4252"/>
    <cellStyle name="Normal 14 4 9" xfId="4253"/>
    <cellStyle name="Normal 14 4_Графикон III.5.2.." xfId="4254"/>
    <cellStyle name="Normal 14 5" xfId="1307"/>
    <cellStyle name="Normal 14 5 2" xfId="1308"/>
    <cellStyle name="Normal 14 5 2 2" xfId="4255"/>
    <cellStyle name="Normal 14 5 2 2 2" xfId="4256"/>
    <cellStyle name="Normal 14 5 2 2 3" xfId="4257"/>
    <cellStyle name="Normal 14 5 2 2 4" xfId="4258"/>
    <cellStyle name="Normal 14 5 2 3" xfId="4259"/>
    <cellStyle name="Normal 14 5 2 3 2" xfId="4260"/>
    <cellStyle name="Normal 14 5 2 3 3" xfId="4261"/>
    <cellStyle name="Normal 14 5 2 4" xfId="4262"/>
    <cellStyle name="Normal 14 5 2 4 2" xfId="4263"/>
    <cellStyle name="Normal 14 5 2 5" xfId="4264"/>
    <cellStyle name="Normal 14 5 2 5 2" xfId="4265"/>
    <cellStyle name="Normal 14 5 2 6" xfId="4266"/>
    <cellStyle name="Normal 14 5 2 7" xfId="4267"/>
    <cellStyle name="Normal 14 5 2_Графикон III.5.2.." xfId="4268"/>
    <cellStyle name="Normal 14 5 3" xfId="4269"/>
    <cellStyle name="Normal 14 5 3 2" xfId="4270"/>
    <cellStyle name="Normal 14 5 3 3" xfId="4271"/>
    <cellStyle name="Normal 14 5 3 4" xfId="4272"/>
    <cellStyle name="Normal 14 5 4" xfId="4273"/>
    <cellStyle name="Normal 14 5 4 2" xfId="4274"/>
    <cellStyle name="Normal 14 5 4 3" xfId="4275"/>
    <cellStyle name="Normal 14 5 5" xfId="4276"/>
    <cellStyle name="Normal 14 5 5 2" xfId="4277"/>
    <cellStyle name="Normal 14 5 6" xfId="4278"/>
    <cellStyle name="Normal 14 5 6 2" xfId="4279"/>
    <cellStyle name="Normal 14 5 7" xfId="4280"/>
    <cellStyle name="Normal 14 5 8" xfId="4281"/>
    <cellStyle name="Normal 14 5_Графикон III.5.2.." xfId="4282"/>
    <cellStyle name="Normal 14 6" xfId="1309"/>
    <cellStyle name="Normal 14 6 2" xfId="4283"/>
    <cellStyle name="Normal 14 6 2 2" xfId="4284"/>
    <cellStyle name="Normal 14 6 2 3" xfId="4285"/>
    <cellStyle name="Normal 14 6 3" xfId="4286"/>
    <cellStyle name="Normal 14 7" xfId="4287"/>
    <cellStyle name="Normal 14 7 2" xfId="4288"/>
    <cellStyle name="Normal 14 7 2 2" xfId="4289"/>
    <cellStyle name="Normal 14 7 2 3" xfId="4290"/>
    <cellStyle name="Normal 14 7 3" xfId="4291"/>
    <cellStyle name="Normal 14 7 3 2" xfId="4292"/>
    <cellStyle name="Normal 14 7 3 3" xfId="4293"/>
    <cellStyle name="Normal 14 7 4" xfId="4294"/>
    <cellStyle name="Normal 14 7 4 2" xfId="4295"/>
    <cellStyle name="Normal 14 7 5" xfId="4296"/>
    <cellStyle name="Normal 14 7 6" xfId="4297"/>
    <cellStyle name="Normal 14 7 7" xfId="4298"/>
    <cellStyle name="Normal 14 7_Графикон III.5.2.." xfId="4299"/>
    <cellStyle name="Normal 14 8" xfId="4300"/>
    <cellStyle name="Normal 14 8 2" xfId="4301"/>
    <cellStyle name="Normal 14 8 3" xfId="4302"/>
    <cellStyle name="Normal 14 8 4" xfId="4303"/>
    <cellStyle name="Normal 14 9" xfId="4304"/>
    <cellStyle name="Normal 14 9 2" xfId="4305"/>
    <cellStyle name="Normal 14 9 3" xfId="4306"/>
    <cellStyle name="Normal 14_Графикон III.5.2.." xfId="4307"/>
    <cellStyle name="Normal 140" xfId="4308"/>
    <cellStyle name="Normal 141" xfId="4309"/>
    <cellStyle name="Normal 142" xfId="4310"/>
    <cellStyle name="Normal 143" xfId="4311"/>
    <cellStyle name="Normal 144" xfId="4312"/>
    <cellStyle name="Normal 144 2" xfId="8510"/>
    <cellStyle name="Normal 145" xfId="4313"/>
    <cellStyle name="Normal 146" xfId="4314"/>
    <cellStyle name="Normal 147" xfId="4315"/>
    <cellStyle name="Normal 148" xfId="4316"/>
    <cellStyle name="Normal 149" xfId="4317"/>
    <cellStyle name="Normal 15" xfId="1310"/>
    <cellStyle name="Normal 15 2" xfId="1311"/>
    <cellStyle name="Normal 15 3" xfId="1312"/>
    <cellStyle name="Normal 15 4" xfId="4318"/>
    <cellStyle name="Normal 150" xfId="4319"/>
    <cellStyle name="Normal 151" xfId="4320"/>
    <cellStyle name="Normal 152" xfId="4321"/>
    <cellStyle name="Normal 153" xfId="4322"/>
    <cellStyle name="Normal 154" xfId="4323"/>
    <cellStyle name="Normal 155" xfId="4324"/>
    <cellStyle name="Normal 156" xfId="4325"/>
    <cellStyle name="Normal 157" xfId="4326"/>
    <cellStyle name="Normal 158" xfId="4327"/>
    <cellStyle name="Normal 159" xfId="4328"/>
    <cellStyle name="Normal 16" xfId="1313"/>
    <cellStyle name="Normal 16 2" xfId="1314"/>
    <cellStyle name="Normal 16 2 2" xfId="1315"/>
    <cellStyle name="Normal 16 2 2 2" xfId="4329"/>
    <cellStyle name="Normal 16 2_Графикон III.5.2.." xfId="4330"/>
    <cellStyle name="Normal 16 3" xfId="1316"/>
    <cellStyle name="Normal 16 3 2" xfId="4331"/>
    <cellStyle name="Normal 16 3 3" xfId="4332"/>
    <cellStyle name="Normal 16 3 4" xfId="4333"/>
    <cellStyle name="Normal 16_Графикон III.5.2.." xfId="4334"/>
    <cellStyle name="Normal 17" xfId="1317"/>
    <cellStyle name="Normal 17 2" xfId="1318"/>
    <cellStyle name="Normal 17 2 2" xfId="4335"/>
    <cellStyle name="Normal 17 2 3" xfId="4336"/>
    <cellStyle name="Normal 17_Графикон III.5.2.." xfId="4337"/>
    <cellStyle name="Normal 18" xfId="1319"/>
    <cellStyle name="Normal 18 2" xfId="1320"/>
    <cellStyle name="Normal 18 2 2" xfId="1321"/>
    <cellStyle name="Normal 18 2 2 2" xfId="4338"/>
    <cellStyle name="Normal 18 3" xfId="1322"/>
    <cellStyle name="Normal 18 3 2" xfId="4339"/>
    <cellStyle name="Normal 19" xfId="1323"/>
    <cellStyle name="Normal 19 2" xfId="1324"/>
    <cellStyle name="Normal 19 2 2" xfId="4340"/>
    <cellStyle name="Normal 19 2 3" xfId="4341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2"/>
    <cellStyle name="Normal 2 10 2 2 3" xfId="1333"/>
    <cellStyle name="Normal 2 10 2 2 4" xfId="1334"/>
    <cellStyle name="Normal 2 10 2 2_Графикон III.5.2.." xfId="4343"/>
    <cellStyle name="Normal 2 10 2 3" xfId="1335"/>
    <cellStyle name="Normal 2 10 2 3 2" xfId="1336"/>
    <cellStyle name="Normal 2 10 2 3 3" xfId="1337"/>
    <cellStyle name="Normal 2 10 2 3_Графикон III.5.2.." xfId="4344"/>
    <cellStyle name="Normal 2 10 2 4" xfId="1338"/>
    <cellStyle name="Normal 2 10 2 5" xfId="1339"/>
    <cellStyle name="Normal 2 10 2 6" xfId="4345"/>
    <cellStyle name="Normal 2 10 2_Графикон III.5.2.." xfId="4346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47"/>
    <cellStyle name="Normal 2 10 3 3" xfId="1344"/>
    <cellStyle name="Normal 2 10 3 4" xfId="1345"/>
    <cellStyle name="Normal 2 10 3_Графикон III.5.2.." xfId="4348"/>
    <cellStyle name="Normal 2 10 4" xfId="1346"/>
    <cellStyle name="Normal 2 10 4 2" xfId="1347"/>
    <cellStyle name="Normal 2 10 4 3" xfId="1348"/>
    <cellStyle name="Normal 2 10 4_Графикон III.5.2.." xfId="4349"/>
    <cellStyle name="Normal 2 10 5" xfId="1349"/>
    <cellStyle name="Normal 2 10 6" xfId="1350"/>
    <cellStyle name="Normal 2 10_Графикон III.5.2.." xfId="4350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1"/>
    <cellStyle name="Normal 2 11 2 2 3" xfId="1357"/>
    <cellStyle name="Normal 2 11 2 2 4" xfId="1358"/>
    <cellStyle name="Normal 2 11 2 2_Графикон III.5.2.." xfId="4352"/>
    <cellStyle name="Normal 2 11 2 3" xfId="1359"/>
    <cellStyle name="Normal 2 11 2 3 2" xfId="1360"/>
    <cellStyle name="Normal 2 11 2 3 3" xfId="1361"/>
    <cellStyle name="Normal 2 11 2 3_Графикон III.5.2.." xfId="4353"/>
    <cellStyle name="Normal 2 11 2 4" xfId="1362"/>
    <cellStyle name="Normal 2 11 2 5" xfId="1363"/>
    <cellStyle name="Normal 2 11 2_Графикон III.5.2.." xfId="4354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55"/>
    <cellStyle name="Normal 2 11 3 3" xfId="1368"/>
    <cellStyle name="Normal 2 11 3 4" xfId="1369"/>
    <cellStyle name="Normal 2 11 3_Графикон III.5.2.." xfId="4356"/>
    <cellStyle name="Normal 2 11 4" xfId="1370"/>
    <cellStyle name="Normal 2 11 4 2" xfId="1371"/>
    <cellStyle name="Normal 2 11 4 3" xfId="1372"/>
    <cellStyle name="Normal 2 11 4_Графикон III.5.2.." xfId="4357"/>
    <cellStyle name="Normal 2 11 5" xfId="1373"/>
    <cellStyle name="Normal 2 11 6" xfId="1374"/>
    <cellStyle name="Normal 2 11 7" xfId="8511"/>
    <cellStyle name="Normal 2 11_Графикон III.5.2.." xfId="4358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59"/>
    <cellStyle name="Normal 2 12 2 3" xfId="1380"/>
    <cellStyle name="Normal 2 12 2 4" xfId="1381"/>
    <cellStyle name="Normal 2 12 2_Графикон III.5.2.." xfId="4360"/>
    <cellStyle name="Normal 2 12 3" xfId="1382"/>
    <cellStyle name="Normal 2 12 3 2" xfId="1383"/>
    <cellStyle name="Normal 2 12 3 3" xfId="1384"/>
    <cellStyle name="Normal 2 12 3_Графикон III.5.2.." xfId="4361"/>
    <cellStyle name="Normal 2 12 4" xfId="1385"/>
    <cellStyle name="Normal 2 12 5" xfId="1386"/>
    <cellStyle name="Normal 2 12_Графикон III.5.2.." xfId="4362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3"/>
    <cellStyle name="Normal 2 13 2 3" xfId="1392"/>
    <cellStyle name="Normal 2 13 2 4" xfId="1393"/>
    <cellStyle name="Normal 2 13 2_Графикон III.5.2.." xfId="4364"/>
    <cellStyle name="Normal 2 13 3" xfId="1394"/>
    <cellStyle name="Normal 2 13 3 2" xfId="1395"/>
    <cellStyle name="Normal 2 13 3 3" xfId="1396"/>
    <cellStyle name="Normal 2 13 3_Графикон III.5.2.." xfId="4365"/>
    <cellStyle name="Normal 2 13 4" xfId="1397"/>
    <cellStyle name="Normal 2 13 5" xfId="1398"/>
    <cellStyle name="Normal 2 13_Графикон III.5.2.." xfId="4366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67"/>
    <cellStyle name="Normal 2 14 2 3" xfId="1404"/>
    <cellStyle name="Normal 2 14 2 4" xfId="1405"/>
    <cellStyle name="Normal 2 14 2_Графикон III.5.2.." xfId="4368"/>
    <cellStyle name="Normal 2 14 3" xfId="1406"/>
    <cellStyle name="Normal 2 14 3 2" xfId="1407"/>
    <cellStyle name="Normal 2 14 3 3" xfId="1408"/>
    <cellStyle name="Normal 2 14 3_Графикон III.5.2.." xfId="4369"/>
    <cellStyle name="Normal 2 14 4" xfId="1409"/>
    <cellStyle name="Normal 2 14 5" xfId="1410"/>
    <cellStyle name="Normal 2 14_Графикон III.5.2.." xfId="4370"/>
    <cellStyle name="Normal 2 15" xfId="1411"/>
    <cellStyle name="Normal 2 15 2" xfId="1412"/>
    <cellStyle name="Normal 2 15 2 2" xfId="1413"/>
    <cellStyle name="Normal 2 15 2 3" xfId="1414"/>
    <cellStyle name="Normal 2 15 2_Графикон III.5.2.." xfId="4371"/>
    <cellStyle name="Normal 2 15 3" xfId="1415"/>
    <cellStyle name="Normal 2 15 4" xfId="1416"/>
    <cellStyle name="Normal 2 15_Графикон III.5.2.." xfId="4372"/>
    <cellStyle name="Normal 2 16" xfId="1417"/>
    <cellStyle name="Normal 2 16 2" xfId="1418"/>
    <cellStyle name="Normal 2 16 3" xfId="1419"/>
    <cellStyle name="Normal 2 16_Графикон III.5.2.." xfId="4373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4"/>
    <cellStyle name="Normal 2 2 10 2 2 3" xfId="1430"/>
    <cellStyle name="Normal 2 2 10 2 2 4" xfId="1431"/>
    <cellStyle name="Normal 2 2 10 2 2_Графикон III.5.2.." xfId="4375"/>
    <cellStyle name="Normal 2 2 10 2 3" xfId="1432"/>
    <cellStyle name="Normal 2 2 10 2 3 2" xfId="1433"/>
    <cellStyle name="Normal 2 2 10 2 3 3" xfId="1434"/>
    <cellStyle name="Normal 2 2 10 2 3_Графикон III.5.2.." xfId="4376"/>
    <cellStyle name="Normal 2 2 10 2 4" xfId="1435"/>
    <cellStyle name="Normal 2 2 10 2 5" xfId="1436"/>
    <cellStyle name="Normal 2 2 10 2_Графикон III.5.2.." xfId="4377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78"/>
    <cellStyle name="Normal 2 2 10 3 3" xfId="1441"/>
    <cellStyle name="Normal 2 2 10 3 4" xfId="1442"/>
    <cellStyle name="Normal 2 2 10 3_Графикон III.5.2.." xfId="4379"/>
    <cellStyle name="Normal 2 2 10 4" xfId="1443"/>
    <cellStyle name="Normal 2 2 10 4 2" xfId="1444"/>
    <cellStyle name="Normal 2 2 10 4 3" xfId="1445"/>
    <cellStyle name="Normal 2 2 10 4_Графикон III.5.2.." xfId="4380"/>
    <cellStyle name="Normal 2 2 10 5" xfId="1446"/>
    <cellStyle name="Normal 2 2 10 6" xfId="1447"/>
    <cellStyle name="Normal 2 2 10_Графикон III.5.2.." xfId="4381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2"/>
    <cellStyle name="Normal 2 2 11 2 3" xfId="1453"/>
    <cellStyle name="Normal 2 2 11 2 4" xfId="1454"/>
    <cellStyle name="Normal 2 2 11 2_Графикон III.5.2.." xfId="4383"/>
    <cellStyle name="Normal 2 2 11 3" xfId="1455"/>
    <cellStyle name="Normal 2 2 11 3 2" xfId="1456"/>
    <cellStyle name="Normal 2 2 11 3 3" xfId="1457"/>
    <cellStyle name="Normal 2 2 11 3_Графикон III.5.2.." xfId="4384"/>
    <cellStyle name="Normal 2 2 11 4" xfId="1458"/>
    <cellStyle name="Normal 2 2 11 5" xfId="1459"/>
    <cellStyle name="Normal 2 2 11_Графикон III.5.2.." xfId="4385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86"/>
    <cellStyle name="Normal 2 2 12 2 3" xfId="1465"/>
    <cellStyle name="Normal 2 2 12 2 4" xfId="1466"/>
    <cellStyle name="Normal 2 2 12 2_Графикон III.5.2.." xfId="4387"/>
    <cellStyle name="Normal 2 2 12 3" xfId="1467"/>
    <cellStyle name="Normal 2 2 12 3 2" xfId="1468"/>
    <cellStyle name="Normal 2 2 12 3 3" xfId="1469"/>
    <cellStyle name="Normal 2 2 12 3_Графикон III.5.2.." xfId="4388"/>
    <cellStyle name="Normal 2 2 12 4" xfId="1470"/>
    <cellStyle name="Normal 2 2 12 5" xfId="1471"/>
    <cellStyle name="Normal 2 2 12_Графикон III.5.2.." xfId="4389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0"/>
    <cellStyle name="Normal 2 2 13 2 3" xfId="1477"/>
    <cellStyle name="Normal 2 2 13 2 4" xfId="1478"/>
    <cellStyle name="Normal 2 2 13 2_Графикон III.5.2.." xfId="4391"/>
    <cellStyle name="Normal 2 2 13 3" xfId="1479"/>
    <cellStyle name="Normal 2 2 13 3 2" xfId="1480"/>
    <cellStyle name="Normal 2 2 13 3 3" xfId="1481"/>
    <cellStyle name="Normal 2 2 13 3_Графикон III.5.2.." xfId="4392"/>
    <cellStyle name="Normal 2 2 13 4" xfId="1482"/>
    <cellStyle name="Normal 2 2 13 5" xfId="1483"/>
    <cellStyle name="Normal 2 2 13_Графикон III.5.2.." xfId="4393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4"/>
    <cellStyle name="Normal 2 2 14 3" xfId="1488"/>
    <cellStyle name="Normal 2 2 14 4" xfId="1489"/>
    <cellStyle name="Normal 2 2 14_Графикон III.5.2.." xfId="4395"/>
    <cellStyle name="Normal 2 2 15" xfId="1490"/>
    <cellStyle name="Normal 2 2 15 2" xfId="1491"/>
    <cellStyle name="Normal 2 2 15 3" xfId="1492"/>
    <cellStyle name="Normal 2 2 15_Графикон III.5.2.." xfId="4396"/>
    <cellStyle name="Normal 2 2 16" xfId="1493"/>
    <cellStyle name="Normal 2 2 17" xfId="1494"/>
    <cellStyle name="Normal 2 2 18" xfId="1495"/>
    <cellStyle name="Normal 2 2 19" xfId="4397"/>
    <cellStyle name="Normal 2 2 19 2" xfId="4398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399"/>
    <cellStyle name="Normal 2 2 2 2 2 3" xfId="1502"/>
    <cellStyle name="Normal 2 2 2 2 2 4" xfId="1503"/>
    <cellStyle name="Normal 2 2 2 2 2_Графикон III.5.2.." xfId="4400"/>
    <cellStyle name="Normal 2 2 2 2 3" xfId="1504"/>
    <cellStyle name="Normal 2 2 2 2 3 2" xfId="1505"/>
    <cellStyle name="Normal 2 2 2 2 3 3" xfId="1506"/>
    <cellStyle name="Normal 2 2 2 2 3_Графикон III.5.2.." xfId="4401"/>
    <cellStyle name="Normal 2 2 2 2 4" xfId="1507"/>
    <cellStyle name="Normal 2 2 2 2 5" xfId="1508"/>
    <cellStyle name="Normal 2 2 2 2_Графикон III.5.2.." xfId="4402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3"/>
    <cellStyle name="Normal 2 2 2 3 3" xfId="1513"/>
    <cellStyle name="Normal 2 2 2 3 4" xfId="1514"/>
    <cellStyle name="Normal 2 2 2 3_Графикон III.5.2.." xfId="4404"/>
    <cellStyle name="Normal 2 2 2 4" xfId="1515"/>
    <cellStyle name="Normal 2 2 2 4 2" xfId="1516"/>
    <cellStyle name="Normal 2 2 2 4 3" xfId="1517"/>
    <cellStyle name="Normal 2 2 2 4_Графикон III.5.2.." xfId="4405"/>
    <cellStyle name="Normal 2 2 2 5" xfId="1518"/>
    <cellStyle name="Normal 2 2 2 6" xfId="1519"/>
    <cellStyle name="Normal 2 2 20" xfId="4406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07"/>
    <cellStyle name="Normal 2 2 3 2 2 3" xfId="1526"/>
    <cellStyle name="Normal 2 2 3 2 2 4" xfId="1527"/>
    <cellStyle name="Normal 2 2 3 2 2_Графикон III.5.2.." xfId="4408"/>
    <cellStyle name="Normal 2 2 3 2 3" xfId="1528"/>
    <cellStyle name="Normal 2 2 3 2 3 2" xfId="1529"/>
    <cellStyle name="Normal 2 2 3 2 3 3" xfId="1530"/>
    <cellStyle name="Normal 2 2 3 2 3_Графикон III.5.2.." xfId="4409"/>
    <cellStyle name="Normal 2 2 3 2 4" xfId="1531"/>
    <cellStyle name="Normal 2 2 3 2 5" xfId="1532"/>
    <cellStyle name="Normal 2 2 3 2 6" xfId="8512"/>
    <cellStyle name="Normal 2 2 3 2_Графикон III.5.2.." xfId="4410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1"/>
    <cellStyle name="Normal 2 2 3 3 3" xfId="1537"/>
    <cellStyle name="Normal 2 2 3 3 4" xfId="1538"/>
    <cellStyle name="Normal 2 2 3 3_Графикон III.5.2.." xfId="4412"/>
    <cellStyle name="Normal 2 2 3 4" xfId="1539"/>
    <cellStyle name="Normal 2 2 3 4 2" xfId="1540"/>
    <cellStyle name="Normal 2 2 3 4 3" xfId="1541"/>
    <cellStyle name="Normal 2 2 3 4_Графикон III.5.2.." xfId="4413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4"/>
    <cellStyle name="Normal 2 2 4 2 2 3" xfId="1550"/>
    <cellStyle name="Normal 2 2 4 2 2 4" xfId="1551"/>
    <cellStyle name="Normal 2 2 4 2 2_Графикон III.5.2.." xfId="4415"/>
    <cellStyle name="Normal 2 2 4 2 3" xfId="1552"/>
    <cellStyle name="Normal 2 2 4 2 3 2" xfId="1553"/>
    <cellStyle name="Normal 2 2 4 2 3 3" xfId="1554"/>
    <cellStyle name="Normal 2 2 4 2 3_Графикон III.5.2.." xfId="4416"/>
    <cellStyle name="Normal 2 2 4 2 4" xfId="1555"/>
    <cellStyle name="Normal 2 2 4 2 5" xfId="1556"/>
    <cellStyle name="Normal 2 2 4 2 6" xfId="4417"/>
    <cellStyle name="Normal 2 2 4 2_Графикон III.5.2.." xfId="4418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19"/>
    <cellStyle name="Normal 2 2 4 3 3" xfId="1561"/>
    <cellStyle name="Normal 2 2 4 3 4" xfId="1562"/>
    <cellStyle name="Normal 2 2 4 3_Графикон III.5.2.." xfId="4420"/>
    <cellStyle name="Normal 2 2 4 4" xfId="1563"/>
    <cellStyle name="Normal 2 2 4 4 2" xfId="1564"/>
    <cellStyle name="Normal 2 2 4 4 3" xfId="1565"/>
    <cellStyle name="Normal 2 2 4 4_Графикон III.5.2.." xfId="4421"/>
    <cellStyle name="Normal 2 2 4 5" xfId="1566"/>
    <cellStyle name="Normal 2 2 4 6" xfId="1567"/>
    <cellStyle name="Normal 2 2 4 7" xfId="4422"/>
    <cellStyle name="Normal 2 2 4 7 2" xfId="4423"/>
    <cellStyle name="Normal 2 2 4 8" xfId="4424"/>
    <cellStyle name="Normal 2 2 4_Графикон III.5.2.." xfId="4425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26"/>
    <cellStyle name="Normal 2 2 5 2 2 3" xfId="1574"/>
    <cellStyle name="Normal 2 2 5 2 2 4" xfId="1575"/>
    <cellStyle name="Normal 2 2 5 2 2_Графикон III.5.2.." xfId="4427"/>
    <cellStyle name="Normal 2 2 5 2 3" xfId="1576"/>
    <cellStyle name="Normal 2 2 5 2 3 2" xfId="1577"/>
    <cellStyle name="Normal 2 2 5 2 3 3" xfId="1578"/>
    <cellStyle name="Normal 2 2 5 2 3_Графикон III.5.2.." xfId="4428"/>
    <cellStyle name="Normal 2 2 5 2 4" xfId="1579"/>
    <cellStyle name="Normal 2 2 5 2 5" xfId="1580"/>
    <cellStyle name="Normal 2 2 5 2_Графикон III.5.2.." xfId="4429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0"/>
    <cellStyle name="Normal 2 2 5 3 3" xfId="1585"/>
    <cellStyle name="Normal 2 2 5 3 4" xfId="1586"/>
    <cellStyle name="Normal 2 2 5 3_Графикон III.5.2.." xfId="4431"/>
    <cellStyle name="Normal 2 2 5 4" xfId="1587"/>
    <cellStyle name="Normal 2 2 5 4 2" xfId="1588"/>
    <cellStyle name="Normal 2 2 5 4 3" xfId="1589"/>
    <cellStyle name="Normal 2 2 5 4_Графикон III.5.2.." xfId="4432"/>
    <cellStyle name="Normal 2 2 5 5" xfId="1590"/>
    <cellStyle name="Normal 2 2 5 6" xfId="1591"/>
    <cellStyle name="Normal 2 2 5 7" xfId="4433"/>
    <cellStyle name="Normal 2 2 5 8" xfId="4434"/>
    <cellStyle name="Normal 2 2 5_Графикон III.5.2.." xfId="4435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36"/>
    <cellStyle name="Normal 2 2 6 2 2 3" xfId="1598"/>
    <cellStyle name="Normal 2 2 6 2 2 4" xfId="1599"/>
    <cellStyle name="Normal 2 2 6 2 2_Графикон III.5.2.." xfId="4437"/>
    <cellStyle name="Normal 2 2 6 2 3" xfId="1600"/>
    <cellStyle name="Normal 2 2 6 2 3 2" xfId="1601"/>
    <cellStyle name="Normal 2 2 6 2 3 3" xfId="1602"/>
    <cellStyle name="Normal 2 2 6 2 3_Графикон III.5.2.." xfId="4438"/>
    <cellStyle name="Normal 2 2 6 2 4" xfId="1603"/>
    <cellStyle name="Normal 2 2 6 2 5" xfId="1604"/>
    <cellStyle name="Normal 2 2 6 2_Графикон III.5.2.." xfId="4439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0"/>
    <cellStyle name="Normal 2 2 6 3 3" xfId="1609"/>
    <cellStyle name="Normal 2 2 6 3 4" xfId="1610"/>
    <cellStyle name="Normal 2 2 6 3_Графикон III.5.2.." xfId="4441"/>
    <cellStyle name="Normal 2 2 6 4" xfId="1611"/>
    <cellStyle name="Normal 2 2 6 4 2" xfId="1612"/>
    <cellStyle name="Normal 2 2 6 4 3" xfId="1613"/>
    <cellStyle name="Normal 2 2 6 4_Графикон III.5.2.." xfId="4442"/>
    <cellStyle name="Normal 2 2 6 5" xfId="1614"/>
    <cellStyle name="Normal 2 2 6 6" xfId="1615"/>
    <cellStyle name="Normal 2 2 6 7" xfId="8513"/>
    <cellStyle name="Normal 2 2 6_Графикон III.5.2.." xfId="4443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4"/>
    <cellStyle name="Normal 2 2 7 2 2 3" xfId="1622"/>
    <cellStyle name="Normal 2 2 7 2 2 4" xfId="1623"/>
    <cellStyle name="Normal 2 2 7 2 2_Графикон III.5.2.." xfId="4445"/>
    <cellStyle name="Normal 2 2 7 2 3" xfId="1624"/>
    <cellStyle name="Normal 2 2 7 2 3 2" xfId="1625"/>
    <cellStyle name="Normal 2 2 7 2 3 3" xfId="1626"/>
    <cellStyle name="Normal 2 2 7 2 3_Графикон III.5.2.." xfId="4446"/>
    <cellStyle name="Normal 2 2 7 2 4" xfId="1627"/>
    <cellStyle name="Normal 2 2 7 2 5" xfId="1628"/>
    <cellStyle name="Normal 2 2 7 2_Графикон III.5.2.." xfId="4447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48"/>
    <cellStyle name="Normal 2 2 7 3 3" xfId="1633"/>
    <cellStyle name="Normal 2 2 7 3 4" xfId="1634"/>
    <cellStyle name="Normal 2 2 7 3_Графикон III.5.2.." xfId="4449"/>
    <cellStyle name="Normal 2 2 7 4" xfId="1635"/>
    <cellStyle name="Normal 2 2 7 4 2" xfId="1636"/>
    <cellStyle name="Normal 2 2 7 4 3" xfId="1637"/>
    <cellStyle name="Normal 2 2 7 4_Графикон III.5.2.." xfId="4450"/>
    <cellStyle name="Normal 2 2 7 5" xfId="1638"/>
    <cellStyle name="Normal 2 2 7 6" xfId="1639"/>
    <cellStyle name="Normal 2 2 7 7" xfId="8514"/>
    <cellStyle name="Normal 2 2 7_Графикон III.5.2.." xfId="4451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2"/>
    <cellStyle name="Normal 2 2 8 2 2 3" xfId="1646"/>
    <cellStyle name="Normal 2 2 8 2 2 4" xfId="1647"/>
    <cellStyle name="Normal 2 2 8 2 2_Графикон III.5.2.." xfId="4453"/>
    <cellStyle name="Normal 2 2 8 2 3" xfId="1648"/>
    <cellStyle name="Normal 2 2 8 2 3 2" xfId="1649"/>
    <cellStyle name="Normal 2 2 8 2 3 3" xfId="1650"/>
    <cellStyle name="Normal 2 2 8 2 3_Графикон III.5.2.." xfId="4454"/>
    <cellStyle name="Normal 2 2 8 2 4" xfId="1651"/>
    <cellStyle name="Normal 2 2 8 2 5" xfId="1652"/>
    <cellStyle name="Normal 2 2 8 2_Графикон III.5.2.." xfId="4455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56"/>
    <cellStyle name="Normal 2 2 8 3 3" xfId="1657"/>
    <cellStyle name="Normal 2 2 8 3 4" xfId="1658"/>
    <cellStyle name="Normal 2 2 8 3_Графикон III.5.2.." xfId="4457"/>
    <cellStyle name="Normal 2 2 8 4" xfId="1659"/>
    <cellStyle name="Normal 2 2 8 4 2" xfId="1660"/>
    <cellStyle name="Normal 2 2 8 4 3" xfId="1661"/>
    <cellStyle name="Normal 2 2 8 4_Графикон III.5.2.." xfId="4458"/>
    <cellStyle name="Normal 2 2 8 5" xfId="1662"/>
    <cellStyle name="Normal 2 2 8 6" xfId="1663"/>
    <cellStyle name="Normal 2 2 8_Графикон III.5.2.." xfId="4459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0"/>
    <cellStyle name="Normal 2 2 9 2 2 3" xfId="1670"/>
    <cellStyle name="Normal 2 2 9 2 2 4" xfId="1671"/>
    <cellStyle name="Normal 2 2 9 2 2_Графикон III.5.2.." xfId="4461"/>
    <cellStyle name="Normal 2 2 9 2 3" xfId="1672"/>
    <cellStyle name="Normal 2 2 9 2 3 2" xfId="1673"/>
    <cellStyle name="Normal 2 2 9 2 3 3" xfId="1674"/>
    <cellStyle name="Normal 2 2 9 2 3_Графикон III.5.2.." xfId="4462"/>
    <cellStyle name="Normal 2 2 9 2 4" xfId="1675"/>
    <cellStyle name="Normal 2 2 9 2 5" xfId="1676"/>
    <cellStyle name="Normal 2 2 9 2_Графикон III.5.2.." xfId="4463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4"/>
    <cellStyle name="Normal 2 2 9 3 3" xfId="1681"/>
    <cellStyle name="Normal 2 2 9 3 4" xfId="1682"/>
    <cellStyle name="Normal 2 2 9 3_Графикон III.5.2.." xfId="4465"/>
    <cellStyle name="Normal 2 2 9 4" xfId="1683"/>
    <cellStyle name="Normal 2 2 9 4 2" xfId="1684"/>
    <cellStyle name="Normal 2 2 9 4 3" xfId="1685"/>
    <cellStyle name="Normal 2 2 9 4_Графикон III.5.2.." xfId="4466"/>
    <cellStyle name="Normal 2 2 9 5" xfId="1686"/>
    <cellStyle name="Normal 2 2 9 6" xfId="1687"/>
    <cellStyle name="Normal 2 2 9_Графикон III.5.2.." xfId="4467"/>
    <cellStyle name="Normal 2 20" xfId="1688"/>
    <cellStyle name="Normal 2 20 2" xfId="4468"/>
    <cellStyle name="Normal 2 21" xfId="4469"/>
    <cellStyle name="Normal 2 3" xfId="1689"/>
    <cellStyle name="Normal 2 3 10" xfId="4470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1"/>
    <cellStyle name="Normal 2 3 2 2 3" xfId="1695"/>
    <cellStyle name="Normal 2 3 2 2 4" xfId="1696"/>
    <cellStyle name="Normal 2 3 2 2_Графикон III.5.2.." xfId="4472"/>
    <cellStyle name="Normal 2 3 2 3" xfId="1697"/>
    <cellStyle name="Normal 2 3 2 3 2" xfId="1698"/>
    <cellStyle name="Normal 2 3 2 3 3" xfId="1699"/>
    <cellStyle name="Normal 2 3 2 3_Графикон III.5.2.." xfId="4473"/>
    <cellStyle name="Normal 2 3 2 4" xfId="1700"/>
    <cellStyle name="Normal 2 3 2 5" xfId="1701"/>
    <cellStyle name="Normal 2 3 2_Графикон III.5.2.." xfId="4474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75"/>
    <cellStyle name="Normal 2 3 3 3" xfId="1706"/>
    <cellStyle name="Normal 2 3 3 4" xfId="1707"/>
    <cellStyle name="Normal 2 3 3_Графикон III.5.2.." xfId="4476"/>
    <cellStyle name="Normal 2 3 4" xfId="1708"/>
    <cellStyle name="Normal 2 3 4 2" xfId="1709"/>
    <cellStyle name="Normal 2 3 4 3" xfId="1710"/>
    <cellStyle name="Normal 2 3 4_Графикон III.5.2.." xfId="4477"/>
    <cellStyle name="Normal 2 3 5" xfId="1711"/>
    <cellStyle name="Normal 2 3 6" xfId="1712"/>
    <cellStyle name="Normal 2 3 7" xfId="1713"/>
    <cellStyle name="Normal 2 3 8" xfId="1714"/>
    <cellStyle name="Normal 2 3 9" xfId="4478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79"/>
    <cellStyle name="Normal 2 4 2 2 3" xfId="1721"/>
    <cellStyle name="Normal 2 4 2 2 4" xfId="1722"/>
    <cellStyle name="Normal 2 4 2 2_Графикон III.5.2.." xfId="4480"/>
    <cellStyle name="Normal 2 4 2 3" xfId="1723"/>
    <cellStyle name="Normal 2 4 2 3 2" xfId="1724"/>
    <cellStyle name="Normal 2 4 2 3 3" xfId="1725"/>
    <cellStyle name="Normal 2 4 2 3_Графикон III.5.2.." xfId="4481"/>
    <cellStyle name="Normal 2 4 2 4" xfId="1726"/>
    <cellStyle name="Normal 2 4 2 5" xfId="1727"/>
    <cellStyle name="Normal 2 4 2 6" xfId="8515"/>
    <cellStyle name="Normal 2 4 2_Графикон III.5.2.." xfId="4482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3"/>
    <cellStyle name="Normal 2 4 3 3" xfId="1732"/>
    <cellStyle name="Normal 2 4 3 4" xfId="1733"/>
    <cellStyle name="Normal 2 4 3_Графикон III.5.2.." xfId="4484"/>
    <cellStyle name="Normal 2 4 4" xfId="1734"/>
    <cellStyle name="Normal 2 4 4 2" xfId="1735"/>
    <cellStyle name="Normal 2 4 4 3" xfId="1736"/>
    <cellStyle name="Normal 2 4 4_Графикон III.5.2.." xfId="4485"/>
    <cellStyle name="Normal 2 4 5" xfId="1737"/>
    <cellStyle name="Normal 2 4 6" xfId="1738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86"/>
    <cellStyle name="Normal 2 5 2 2 3" xfId="1745"/>
    <cellStyle name="Normal 2 5 2 2 4" xfId="1746"/>
    <cellStyle name="Normal 2 5 2 2_Графикон III.5.2.." xfId="4487"/>
    <cellStyle name="Normal 2 5 2 3" xfId="1747"/>
    <cellStyle name="Normal 2 5 2 3 2" xfId="1748"/>
    <cellStyle name="Normal 2 5 2 3 3" xfId="1749"/>
    <cellStyle name="Normal 2 5 2 3_Графикон III.5.2.." xfId="4488"/>
    <cellStyle name="Normal 2 5 2 4" xfId="1750"/>
    <cellStyle name="Normal 2 5 2 5" xfId="1751"/>
    <cellStyle name="Normal 2 5 2 6" xfId="8516"/>
    <cellStyle name="Normal 2 5 2_Графикон III.5.2.." xfId="4489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0"/>
    <cellStyle name="Normal 2 5 3 3" xfId="1756"/>
    <cellStyle name="Normal 2 5 3 4" xfId="1757"/>
    <cellStyle name="Normal 2 5 3_Графикон III.5.2.." xfId="4491"/>
    <cellStyle name="Normal 2 5 4" xfId="1758"/>
    <cellStyle name="Normal 2 5 4 2" xfId="1759"/>
    <cellStyle name="Normal 2 5 4 3" xfId="1760"/>
    <cellStyle name="Normal 2 5 4_Графикон III.5.2.." xfId="4492"/>
    <cellStyle name="Normal 2 5 5" xfId="1761"/>
    <cellStyle name="Normal 2 5 6" xfId="1762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3"/>
    <cellStyle name="Normal 2 6 2 2 3" xfId="1769"/>
    <cellStyle name="Normal 2 6 2 2 4" xfId="1770"/>
    <cellStyle name="Normal 2 6 2 2_Графикон III.5.2.." xfId="4494"/>
    <cellStyle name="Normal 2 6 2 3" xfId="1771"/>
    <cellStyle name="Normal 2 6 2 3 2" xfId="1772"/>
    <cellStyle name="Normal 2 6 2 3 3" xfId="1773"/>
    <cellStyle name="Normal 2 6 2 3_Графикон III.5.2.." xfId="4495"/>
    <cellStyle name="Normal 2 6 2 4" xfId="1774"/>
    <cellStyle name="Normal 2 6 2 5" xfId="1775"/>
    <cellStyle name="Normal 2 6 2 6" xfId="8517"/>
    <cellStyle name="Normal 2 6 2_Графикон III.5.2.." xfId="4496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497"/>
    <cellStyle name="Normal 2 6 3 3" xfId="1780"/>
    <cellStyle name="Normal 2 6 3 4" xfId="1781"/>
    <cellStyle name="Normal 2 6 3_Графикон III.5.2.." xfId="4498"/>
    <cellStyle name="Normal 2 6 4" xfId="1782"/>
    <cellStyle name="Normal 2 6 4 2" xfId="1783"/>
    <cellStyle name="Normal 2 6 4 3" xfId="1784"/>
    <cellStyle name="Normal 2 6 4_Графикон III.5.2.." xfId="4499"/>
    <cellStyle name="Normal 2 6 5" xfId="1785"/>
    <cellStyle name="Normal 2 6 6" xfId="1786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0"/>
    <cellStyle name="Normal 2 7 2 2 3" xfId="1793"/>
    <cellStyle name="Normal 2 7 2 2 4" xfId="1794"/>
    <cellStyle name="Normal 2 7 2 2_Графикон III.5.2.." xfId="4501"/>
    <cellStyle name="Normal 2 7 2 3" xfId="1795"/>
    <cellStyle name="Normal 2 7 2 3 2" xfId="1796"/>
    <cellStyle name="Normal 2 7 2 3 3" xfId="1797"/>
    <cellStyle name="Normal 2 7 2 3_Графикон III.5.2.." xfId="4502"/>
    <cellStyle name="Normal 2 7 2 4" xfId="1798"/>
    <cellStyle name="Normal 2 7 2 5" xfId="1799"/>
    <cellStyle name="Normal 2 7 2_Графикон III.5.2.." xfId="4503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4"/>
    <cellStyle name="Normal 2 7 3 3" xfId="1804"/>
    <cellStyle name="Normal 2 7 3 4" xfId="1805"/>
    <cellStyle name="Normal 2 7 3_Графикон III.5.2.." xfId="4505"/>
    <cellStyle name="Normal 2 7 4" xfId="1806"/>
    <cellStyle name="Normal 2 7 4 2" xfId="1807"/>
    <cellStyle name="Normal 2 7 4 3" xfId="1808"/>
    <cellStyle name="Normal 2 7 4_Графикон III.5.2.." xfId="4506"/>
    <cellStyle name="Normal 2 7 5" xfId="1809"/>
    <cellStyle name="Normal 2 7 6" xfId="1810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07"/>
    <cellStyle name="Normal 2 8 2 2 3" xfId="1817"/>
    <cellStyle name="Normal 2 8 2 2 4" xfId="1818"/>
    <cellStyle name="Normal 2 8 2 2_Графикон III.5.2.." xfId="4508"/>
    <cellStyle name="Normal 2 8 2 3" xfId="1819"/>
    <cellStyle name="Normal 2 8 2 3 2" xfId="1820"/>
    <cellStyle name="Normal 2 8 2 3 3" xfId="1821"/>
    <cellStyle name="Normal 2 8 2 3_Графикон III.5.2.." xfId="4509"/>
    <cellStyle name="Normal 2 8 2 4" xfId="1822"/>
    <cellStyle name="Normal 2 8 2 5" xfId="1823"/>
    <cellStyle name="Normal 2 8 2_Графикон III.5.2.." xfId="4510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1"/>
    <cellStyle name="Normal 2 8 3 3" xfId="1828"/>
    <cellStyle name="Normal 2 8 3 4" xfId="1829"/>
    <cellStyle name="Normal 2 8 3_Графикон III.5.2.." xfId="4512"/>
    <cellStyle name="Normal 2 8 4" xfId="1830"/>
    <cellStyle name="Normal 2 8 4 2" xfId="1831"/>
    <cellStyle name="Normal 2 8 4 3" xfId="1832"/>
    <cellStyle name="Normal 2 8 4_Графикон III.5.2.." xfId="4513"/>
    <cellStyle name="Normal 2 8 5" xfId="1833"/>
    <cellStyle name="Normal 2 8 6" xfId="183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4"/>
    <cellStyle name="Normal 2 9 2 2 3" xfId="1841"/>
    <cellStyle name="Normal 2 9 2 2 4" xfId="1842"/>
    <cellStyle name="Normal 2 9 2 2_Графикон III.5.2.." xfId="4515"/>
    <cellStyle name="Normal 2 9 2 3" xfId="1843"/>
    <cellStyle name="Normal 2 9 2 3 2" xfId="1844"/>
    <cellStyle name="Normal 2 9 2 3 3" xfId="1845"/>
    <cellStyle name="Normal 2 9 2 3_Графикон III.5.2.." xfId="4516"/>
    <cellStyle name="Normal 2 9 2 4" xfId="1846"/>
    <cellStyle name="Normal 2 9 2 5" xfId="1847"/>
    <cellStyle name="Normal 2 9 2_Графикон III.5.2.." xfId="4517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18"/>
    <cellStyle name="Normal 2 9 3 3" xfId="1852"/>
    <cellStyle name="Normal 2 9 3 4" xfId="1853"/>
    <cellStyle name="Normal 2 9 3_Графикон III.5.2.." xfId="4519"/>
    <cellStyle name="Normal 2 9 4" xfId="1854"/>
    <cellStyle name="Normal 2 9 4 2" xfId="1855"/>
    <cellStyle name="Normal 2 9 4 3" xfId="1856"/>
    <cellStyle name="Normal 2 9 4_Графикон III.5.2.." xfId="4520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1"/>
    <cellStyle name="Normal 20_Графикон III.5.2.." xfId="4522"/>
    <cellStyle name="Normal 21" xfId="1862"/>
    <cellStyle name="Normal 21 2" xfId="1863"/>
    <cellStyle name="Normal 21 3" xfId="4523"/>
    <cellStyle name="Normal 21_Графикон III.5.2.." xfId="4524"/>
    <cellStyle name="Normal 22" xfId="1864"/>
    <cellStyle name="Normal 22 2" xfId="1865"/>
    <cellStyle name="Normal 22 2 2" xfId="8518"/>
    <cellStyle name="Normal 22 3" xfId="4525"/>
    <cellStyle name="Normal 23" xfId="1866"/>
    <cellStyle name="Normal 23 2" xfId="1867"/>
    <cellStyle name="Normal 23 2 2" xfId="4526"/>
    <cellStyle name="Normal 23 2 3" xfId="4527"/>
    <cellStyle name="Normal 24" xfId="1868"/>
    <cellStyle name="Normal 24 2" xfId="1869"/>
    <cellStyle name="Normal 25" xfId="1870"/>
    <cellStyle name="Normal 25 2" xfId="4528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2 2" xfId="8519"/>
    <cellStyle name="Normal 29 3" xfId="4529"/>
    <cellStyle name="Normal 3" xfId="1879"/>
    <cellStyle name="Normal 3 1" xfId="1880"/>
    <cellStyle name="Normal 3 10" xfId="1881"/>
    <cellStyle name="Normal 3 11" xfId="4530"/>
    <cellStyle name="Normal 3 11 2" xfId="4531"/>
    <cellStyle name="Normal 3 11 3" xfId="4532"/>
    <cellStyle name="Normal 3 12" xfId="4533"/>
    <cellStyle name="Normal 3 13" xfId="4534"/>
    <cellStyle name="Normal 3 2" xfId="1882"/>
    <cellStyle name="Normal 3 2 2" xfId="1883"/>
    <cellStyle name="Normal 3 2 2 2" xfId="1884"/>
    <cellStyle name="Normal 3 2 2 2 2" xfId="1885"/>
    <cellStyle name="Normal 3 2 2 2 2 2" xfId="4535"/>
    <cellStyle name="Normal 3 2 2 2 2 2 2" xfId="4536"/>
    <cellStyle name="Normal 3 2 2 2 2 2 2 2" xfId="4537"/>
    <cellStyle name="Normal 3 2 2 2 2 2 2 2 2" xfId="4538"/>
    <cellStyle name="Normal 3 2 2 2 2 2 3" xfId="4539"/>
    <cellStyle name="Normal 3 2 2 2 2 3" xfId="4540"/>
    <cellStyle name="Normal 3 2 2 2 2 4" xfId="8537"/>
    <cellStyle name="Normal 3 2 2 2 2_Графикон III.5.2.." xfId="4541"/>
    <cellStyle name="Normal 3 2 2 2 3" xfId="4542"/>
    <cellStyle name="Normal 3 2 2 2_Графикон III.5.2.." xfId="4543"/>
    <cellStyle name="Normal 3 2 2_Графикон III.5.2.." xfId="4544"/>
    <cellStyle name="Normal 3 2 3" xfId="1886"/>
    <cellStyle name="Normal 3 2 3 2" xfId="4545"/>
    <cellStyle name="Normal 3 2 3 2 2" xfId="4546"/>
    <cellStyle name="Normal 3 2 3 2 3" xfId="4547"/>
    <cellStyle name="Normal 3 2 3 3" xfId="4548"/>
    <cellStyle name="Normal 3 2 3 3 2" xfId="4549"/>
    <cellStyle name="Normal 3 2 3 3 3" xfId="4550"/>
    <cellStyle name="Normal 3 2 3 4" xfId="4551"/>
    <cellStyle name="Normal 3 2 3 4 2" xfId="4552"/>
    <cellStyle name="Normal 3 2 3 5" xfId="4553"/>
    <cellStyle name="Normal 3 2 3 5 2" xfId="4554"/>
    <cellStyle name="Normal 3 2 3 6" xfId="4555"/>
    <cellStyle name="Normal 3 2 3_Графикон III.5.2.." xfId="4556"/>
    <cellStyle name="Normal 3 2 4" xfId="8520"/>
    <cellStyle name="Normal 3 2_Графикон III.5.2.." xfId="4557"/>
    <cellStyle name="Normal 3 3" xfId="1887"/>
    <cellStyle name="Normal 3 3 10" xfId="4558"/>
    <cellStyle name="Normal 3 3 2" xfId="1888"/>
    <cellStyle name="Normal 3 3 2 2" xfId="1889"/>
    <cellStyle name="Normal 3 3 2 2 2" xfId="1890"/>
    <cellStyle name="Normal 3 3 2 2 2 2" xfId="4559"/>
    <cellStyle name="Normal 3 3 2 2 2 2 2" xfId="4560"/>
    <cellStyle name="Normal 3 3 2 2 2 2 3" xfId="4561"/>
    <cellStyle name="Normal 3 3 2 2 2 2 4" xfId="4562"/>
    <cellStyle name="Normal 3 3 2 2 2 3" xfId="4563"/>
    <cellStyle name="Normal 3 3 2 2 2 3 2" xfId="4564"/>
    <cellStyle name="Normal 3 3 2 2 2 3 3" xfId="4565"/>
    <cellStyle name="Normal 3 3 2 2 2 4" xfId="4566"/>
    <cellStyle name="Normal 3 3 2 2 2 4 2" xfId="4567"/>
    <cellStyle name="Normal 3 3 2 2 2 5" xfId="4568"/>
    <cellStyle name="Normal 3 3 2 2 2 5 2" xfId="4569"/>
    <cellStyle name="Normal 3 3 2 2 2 6" xfId="4570"/>
    <cellStyle name="Normal 3 3 2 2 2 7" xfId="4571"/>
    <cellStyle name="Normal 3 3 2 2 2_Графикон III.5.2.." xfId="4572"/>
    <cellStyle name="Normal 3 3 2 2 3" xfId="4573"/>
    <cellStyle name="Normal 3 3 2 2 3 2" xfId="4574"/>
    <cellStyle name="Normal 3 3 2 2 3 3" xfId="4575"/>
    <cellStyle name="Normal 3 3 2 2 3 4" xfId="4576"/>
    <cellStyle name="Normal 3 3 2 2 4" xfId="4577"/>
    <cellStyle name="Normal 3 3 2 2 4 2" xfId="4578"/>
    <cellStyle name="Normal 3 3 2 2 4 3" xfId="4579"/>
    <cellStyle name="Normal 3 3 2 2 5" xfId="4580"/>
    <cellStyle name="Normal 3 3 2 2 5 2" xfId="4581"/>
    <cellStyle name="Normal 3 3 2 2 6" xfId="4582"/>
    <cellStyle name="Normal 3 3 2 2 6 2" xfId="4583"/>
    <cellStyle name="Normal 3 3 2 2 7" xfId="4584"/>
    <cellStyle name="Normal 3 3 2 2 8" xfId="4585"/>
    <cellStyle name="Normal 3 3 2 2_Графикон III.5.2.." xfId="4586"/>
    <cellStyle name="Normal 3 3 2 3" xfId="1891"/>
    <cellStyle name="Normal 3 3 2 3 2" xfId="4587"/>
    <cellStyle name="Normal 3 3 2 3 2 2" xfId="4588"/>
    <cellStyle name="Normal 3 3 2 3 2 3" xfId="4589"/>
    <cellStyle name="Normal 3 3 2 3 2 4" xfId="4590"/>
    <cellStyle name="Normal 3 3 2 3 3" xfId="4591"/>
    <cellStyle name="Normal 3 3 2 3 3 2" xfId="4592"/>
    <cellStyle name="Normal 3 3 2 3 3 3" xfId="4593"/>
    <cellStyle name="Normal 3 3 2 3 4" xfId="4594"/>
    <cellStyle name="Normal 3 3 2 3 4 2" xfId="4595"/>
    <cellStyle name="Normal 3 3 2 3 5" xfId="4596"/>
    <cellStyle name="Normal 3 3 2 3 5 2" xfId="4597"/>
    <cellStyle name="Normal 3 3 2 3 6" xfId="4598"/>
    <cellStyle name="Normal 3 3 2 3 7" xfId="4599"/>
    <cellStyle name="Normal 3 3 2 3_Графикон III.5.2.." xfId="4600"/>
    <cellStyle name="Normal 3 3 2 4" xfId="4601"/>
    <cellStyle name="Normal 3 3 2 4 2" xfId="4602"/>
    <cellStyle name="Normal 3 3 2 4 3" xfId="4603"/>
    <cellStyle name="Normal 3 3 2 4 4" xfId="4604"/>
    <cellStyle name="Normal 3 3 2 5" xfId="4605"/>
    <cellStyle name="Normal 3 3 2 5 2" xfId="4606"/>
    <cellStyle name="Normal 3 3 2 5 3" xfId="4607"/>
    <cellStyle name="Normal 3 3 2 6" xfId="4608"/>
    <cellStyle name="Normal 3 3 2 6 2" xfId="4609"/>
    <cellStyle name="Normal 3 3 2 7" xfId="4610"/>
    <cellStyle name="Normal 3 3 2 7 2" xfId="4611"/>
    <cellStyle name="Normal 3 3 2 8" xfId="4612"/>
    <cellStyle name="Normal 3 3 2 9" xfId="4613"/>
    <cellStyle name="Normal 3 3 2_Графикон III.5.2.." xfId="4614"/>
    <cellStyle name="Normal 3 3 3" xfId="1892"/>
    <cellStyle name="Normal 3 3 3 2" xfId="1893"/>
    <cellStyle name="Normal 3 3 3 2 2" xfId="4615"/>
    <cellStyle name="Normal 3 3 3 2 2 2" xfId="4616"/>
    <cellStyle name="Normal 3 3 3 2 2 3" xfId="4617"/>
    <cellStyle name="Normal 3 3 3 2 2 4" xfId="4618"/>
    <cellStyle name="Normal 3 3 3 2 3" xfId="4619"/>
    <cellStyle name="Normal 3 3 3 2 3 2" xfId="4620"/>
    <cellStyle name="Normal 3 3 3 2 3 3" xfId="4621"/>
    <cellStyle name="Normal 3 3 3 2 4" xfId="4622"/>
    <cellStyle name="Normal 3 3 3 2 4 2" xfId="4623"/>
    <cellStyle name="Normal 3 3 3 2 5" xfId="4624"/>
    <cellStyle name="Normal 3 3 3 2 5 2" xfId="4625"/>
    <cellStyle name="Normal 3 3 3 2 6" xfId="4626"/>
    <cellStyle name="Normal 3 3 3 2 7" xfId="4627"/>
    <cellStyle name="Normal 3 3 3 2_Графикон III.5.2.." xfId="4628"/>
    <cellStyle name="Normal 3 3 3 3" xfId="4629"/>
    <cellStyle name="Normal 3 3 3 3 2" xfId="4630"/>
    <cellStyle name="Normal 3 3 3 3 3" xfId="4631"/>
    <cellStyle name="Normal 3 3 3 3 4" xfId="4632"/>
    <cellStyle name="Normal 3 3 3 4" xfId="4633"/>
    <cellStyle name="Normal 3 3 3 4 2" xfId="4634"/>
    <cellStyle name="Normal 3 3 3 4 3" xfId="4635"/>
    <cellStyle name="Normal 3 3 3 5" xfId="4636"/>
    <cellStyle name="Normal 3 3 3 5 2" xfId="4637"/>
    <cellStyle name="Normal 3 3 3 6" xfId="4638"/>
    <cellStyle name="Normal 3 3 3 6 2" xfId="4639"/>
    <cellStyle name="Normal 3 3 3 7" xfId="4640"/>
    <cellStyle name="Normal 3 3 3 8" xfId="4641"/>
    <cellStyle name="Normal 3 3 3_Графикон III.5.2.." xfId="4642"/>
    <cellStyle name="Normal 3 3 4" xfId="1894"/>
    <cellStyle name="Normal 3 3 4 2" xfId="4643"/>
    <cellStyle name="Normal 3 3 4 2 2" xfId="4644"/>
    <cellStyle name="Normal 3 3 4 2 3" xfId="4645"/>
    <cellStyle name="Normal 3 3 4 2 4" xfId="4646"/>
    <cellStyle name="Normal 3 3 4 3" xfId="4647"/>
    <cellStyle name="Normal 3 3 4 3 2" xfId="4648"/>
    <cellStyle name="Normal 3 3 4 3 3" xfId="4649"/>
    <cellStyle name="Normal 3 3 4 4" xfId="4650"/>
    <cellStyle name="Normal 3 3 4 4 2" xfId="4651"/>
    <cellStyle name="Normal 3 3 4 5" xfId="4652"/>
    <cellStyle name="Normal 3 3 4 5 2" xfId="4653"/>
    <cellStyle name="Normal 3 3 4 6" xfId="4654"/>
    <cellStyle name="Normal 3 3 4 7" xfId="4655"/>
    <cellStyle name="Normal 3 3 4_Графикон III.5.2.." xfId="4656"/>
    <cellStyle name="Normal 3 3 5" xfId="4657"/>
    <cellStyle name="Normal 3 3 5 2" xfId="4658"/>
    <cellStyle name="Normal 3 3 5 2 2" xfId="4659"/>
    <cellStyle name="Normal 3 3 5 2 2 2" xfId="4660"/>
    <cellStyle name="Normal 3 3 5 2 2 2 2" xfId="4661"/>
    <cellStyle name="Normal 3 3 5 2 2 2 2 2" xfId="4662"/>
    <cellStyle name="Normal 3 3 5 2 2 2 2 2 2" xfId="4663"/>
    <cellStyle name="Normal 3 3 5 2 2 2 3" xfId="4664"/>
    <cellStyle name="Normal 3 3 5 2 2 3" xfId="4665"/>
    <cellStyle name="Normal 3 3 5 2 2 3 2" xfId="4666"/>
    <cellStyle name="Normal 3 3 5 2 2 3 2 2" xfId="4667"/>
    <cellStyle name="Normal 3 3 5 2 2 4" xfId="4668"/>
    <cellStyle name="Normal 3 3 5 2 3" xfId="4669"/>
    <cellStyle name="Normal 3 3 5 2_Графикон III.5.2.." xfId="4670"/>
    <cellStyle name="Normal 3 3 5 3" xfId="4671"/>
    <cellStyle name="Normal 3 3 5 4" xfId="4672"/>
    <cellStyle name="Normal 3 3 5 5" xfId="4673"/>
    <cellStyle name="Normal 3 3 5 6" xfId="4674"/>
    <cellStyle name="Normal 3 3 5_Графикон III.5.2.." xfId="4675"/>
    <cellStyle name="Normal 3 3 6" xfId="4676"/>
    <cellStyle name="Normal 3 3 6 2" xfId="4677"/>
    <cellStyle name="Normal 3 3 6 3" xfId="4678"/>
    <cellStyle name="Normal 3 3 7" xfId="4679"/>
    <cellStyle name="Normal 3 3 7 2" xfId="4680"/>
    <cellStyle name="Normal 3 3 8" xfId="4681"/>
    <cellStyle name="Normal 3 3 8 2" xfId="4682"/>
    <cellStyle name="Normal 3 3 9" xfId="4683"/>
    <cellStyle name="Normal 3 3_Графикон III.5.2.." xfId="4684"/>
    <cellStyle name="Normal 3 4" xfId="1895"/>
    <cellStyle name="Normal 3 4 10" xfId="4685"/>
    <cellStyle name="Normal 3 4 11" xfId="4686"/>
    <cellStyle name="Normal 3 4 2" xfId="1896"/>
    <cellStyle name="Normal 3 4 2 10" xfId="4687"/>
    <cellStyle name="Normal 3 4 2 11" xfId="4688"/>
    <cellStyle name="Normal 3 4 2 2" xfId="1897"/>
    <cellStyle name="Normal 3 4 2 2 10" xfId="4689"/>
    <cellStyle name="Normal 3 4 2 2 2" xfId="1898"/>
    <cellStyle name="Normal 3 4 2 2 2 2" xfId="1899"/>
    <cellStyle name="Normal 3 4 2 2 2 2 2" xfId="1900"/>
    <cellStyle name="Normal 3 4 2 2 2 2 2 2" xfId="4690"/>
    <cellStyle name="Normal 3 4 2 2 2 2 2 2 2" xfId="4691"/>
    <cellStyle name="Normal 3 4 2 2 2 2 2 2 3" xfId="4692"/>
    <cellStyle name="Normal 3 4 2 2 2 2 2 2 4" xfId="4693"/>
    <cellStyle name="Normal 3 4 2 2 2 2 2 3" xfId="4694"/>
    <cellStyle name="Normal 3 4 2 2 2 2 2 3 2" xfId="4695"/>
    <cellStyle name="Normal 3 4 2 2 2 2 2 3 3" xfId="4696"/>
    <cellStyle name="Normal 3 4 2 2 2 2 2 4" xfId="4697"/>
    <cellStyle name="Normal 3 4 2 2 2 2 2 4 2" xfId="4698"/>
    <cellStyle name="Normal 3 4 2 2 2 2 2 5" xfId="4699"/>
    <cellStyle name="Normal 3 4 2 2 2 2 2 5 2" xfId="4700"/>
    <cellStyle name="Normal 3 4 2 2 2 2 2 6" xfId="4701"/>
    <cellStyle name="Normal 3 4 2 2 2 2 2 7" xfId="4702"/>
    <cellStyle name="Normal 3 4 2 2 2 2 2_Графикон III.5.2.." xfId="4703"/>
    <cellStyle name="Normal 3 4 2 2 2 2 3" xfId="4704"/>
    <cellStyle name="Normal 3 4 2 2 2 2 3 2" xfId="1901"/>
    <cellStyle name="Normal 3 4 2 2 2 2 3 2 2" xfId="4705"/>
    <cellStyle name="Normal 3 4 2 2 2 2 3 2 2 2" xfId="4706"/>
    <cellStyle name="Normal 3 4 2 2 2 2 3 2 2 3" xfId="4707"/>
    <cellStyle name="Normal 3 4 2 2 2 2 3 2 3" xfId="4708"/>
    <cellStyle name="Normal 3 4 2 2 2 2 3 2 3 2" xfId="4709"/>
    <cellStyle name="Normal 3 4 2 2 2 2 3 2 3 3" xfId="4710"/>
    <cellStyle name="Normal 3 4 2 2 2 2 3 2 4" xfId="4711"/>
    <cellStyle name="Normal 3 4 2 2 2 2 3 2 4 2" xfId="4712"/>
    <cellStyle name="Normal 3 4 2 2 2 2 3 2 5" xfId="4713"/>
    <cellStyle name="Normal 3 4 2 2 2 2 3 2 6" xfId="4714"/>
    <cellStyle name="Normal 3 4 2 2 2 2 3 2_Графикон III.5.2.." xfId="4715"/>
    <cellStyle name="Normal 3 4 2 2 2 2 3 3" xfId="4716"/>
    <cellStyle name="Normal 3 4 2 2 2 2 3 4" xfId="4717"/>
    <cellStyle name="Normal 3 4 2 2 2 2 3 5" xfId="4718"/>
    <cellStyle name="Normal 3 4 2 2 2 2 3_Графикон III.5.2.." xfId="4719"/>
    <cellStyle name="Normal 3 4 2 2 2 2 4" xfId="4720"/>
    <cellStyle name="Normal 3 4 2 2 2 2 4 2" xfId="4721"/>
    <cellStyle name="Normal 3 4 2 2 2 2 4 3" xfId="4722"/>
    <cellStyle name="Normal 3 4 2 2 2 2 5" xfId="4723"/>
    <cellStyle name="Normal 3 4 2 2 2 2 5 2" xfId="4724"/>
    <cellStyle name="Normal 3 4 2 2 2 2 6" xfId="4725"/>
    <cellStyle name="Normal 3 4 2 2 2 2 6 2" xfId="4726"/>
    <cellStyle name="Normal 3 4 2 2 2 2 7" xfId="4727"/>
    <cellStyle name="Normal 3 4 2 2 2 2 8" xfId="4728"/>
    <cellStyle name="Normal 3 4 2 2 2 2_Графикон III.5.2.." xfId="4729"/>
    <cellStyle name="Normal 3 4 2 2 2 3" xfId="1902"/>
    <cellStyle name="Normal 3 4 2 2 2 3 2" xfId="4730"/>
    <cellStyle name="Normal 3 4 2 2 2 3 2 2" xfId="4731"/>
    <cellStyle name="Normal 3 4 2 2 2 3 2 3" xfId="4732"/>
    <cellStyle name="Normal 3 4 2 2 2 3 2 4" xfId="4733"/>
    <cellStyle name="Normal 3 4 2 2 2 3 3" xfId="4734"/>
    <cellStyle name="Normal 3 4 2 2 2 3 3 2" xfId="4735"/>
    <cellStyle name="Normal 3 4 2 2 2 3 3 3" xfId="4736"/>
    <cellStyle name="Normal 3 4 2 2 2 3 4" xfId="4737"/>
    <cellStyle name="Normal 3 4 2 2 2 3 4 2" xfId="4738"/>
    <cellStyle name="Normal 3 4 2 2 2 3 5" xfId="4739"/>
    <cellStyle name="Normal 3 4 2 2 2 3 5 2" xfId="4740"/>
    <cellStyle name="Normal 3 4 2 2 2 3 6" xfId="4741"/>
    <cellStyle name="Normal 3 4 2 2 2 3 7" xfId="4742"/>
    <cellStyle name="Normal 3 4 2 2 2 3_Графикон III.5.2.." xfId="4743"/>
    <cellStyle name="Normal 3 4 2 2 2 4" xfId="4744"/>
    <cellStyle name="Normal 3 4 2 2 2 4 2" xfId="4745"/>
    <cellStyle name="Normal 3 4 2 2 2 4 3" xfId="4746"/>
    <cellStyle name="Normal 3 4 2 2 2 4 4" xfId="4747"/>
    <cellStyle name="Normal 3 4 2 2 2 5" xfId="4748"/>
    <cellStyle name="Normal 3 4 2 2 2 5 2" xfId="4749"/>
    <cellStyle name="Normal 3 4 2 2 2 5 3" xfId="4750"/>
    <cellStyle name="Normal 3 4 2 2 2 6" xfId="4751"/>
    <cellStyle name="Normal 3 4 2 2 2 6 2" xfId="4752"/>
    <cellStyle name="Normal 3 4 2 2 2 7" xfId="4753"/>
    <cellStyle name="Normal 3 4 2 2 2 7 2" xfId="4754"/>
    <cellStyle name="Normal 3 4 2 2 2 8" xfId="4755"/>
    <cellStyle name="Normal 3 4 2 2 2 9" xfId="4756"/>
    <cellStyle name="Normal 3 4 2 2 2_Графикон III.5.2.." xfId="4757"/>
    <cellStyle name="Normal 3 4 2 2 3" xfId="1903"/>
    <cellStyle name="Normal 3 4 2 2 3 2" xfId="1904"/>
    <cellStyle name="Normal 3 4 2 2 3 2 2" xfId="4758"/>
    <cellStyle name="Normal 3 4 2 2 3 2 2 2" xfId="4759"/>
    <cellStyle name="Normal 3 4 2 2 3 2 2 3" xfId="4760"/>
    <cellStyle name="Normal 3 4 2 2 3 2 2 4" xfId="4761"/>
    <cellStyle name="Normal 3 4 2 2 3 2 3" xfId="4762"/>
    <cellStyle name="Normal 3 4 2 2 3 2 3 2" xfId="4763"/>
    <cellStyle name="Normal 3 4 2 2 3 2 3 3" xfId="4764"/>
    <cellStyle name="Normal 3 4 2 2 3 2 4" xfId="4765"/>
    <cellStyle name="Normal 3 4 2 2 3 2 4 2" xfId="4766"/>
    <cellStyle name="Normal 3 4 2 2 3 2 5" xfId="4767"/>
    <cellStyle name="Normal 3 4 2 2 3 2 5 2" xfId="4768"/>
    <cellStyle name="Normal 3 4 2 2 3 2 6" xfId="4769"/>
    <cellStyle name="Normal 3 4 2 2 3 2 7" xfId="4770"/>
    <cellStyle name="Normal 3 4 2 2 3 2_Графикон III.5.2.." xfId="4771"/>
    <cellStyle name="Normal 3 4 2 2 3 3" xfId="4772"/>
    <cellStyle name="Normal 3 4 2 2 3 3 2" xfId="4773"/>
    <cellStyle name="Normal 3 4 2 2 3 3 3" xfId="4774"/>
    <cellStyle name="Normal 3 4 2 2 3 3 4" xfId="4775"/>
    <cellStyle name="Normal 3 4 2 2 3 4" xfId="4776"/>
    <cellStyle name="Normal 3 4 2 2 3 4 2" xfId="4777"/>
    <cellStyle name="Normal 3 4 2 2 3 4 3" xfId="4778"/>
    <cellStyle name="Normal 3 4 2 2 3 5" xfId="4779"/>
    <cellStyle name="Normal 3 4 2 2 3 5 2" xfId="4780"/>
    <cellStyle name="Normal 3 4 2 2 3 6" xfId="4781"/>
    <cellStyle name="Normal 3 4 2 2 3 6 2" xfId="4782"/>
    <cellStyle name="Normal 3 4 2 2 3 7" xfId="4783"/>
    <cellStyle name="Normal 3 4 2 2 3 8" xfId="4784"/>
    <cellStyle name="Normal 3 4 2 2 3_Графикон III.5.2.." xfId="4785"/>
    <cellStyle name="Normal 3 4 2 2 4" xfId="1905"/>
    <cellStyle name="Normal 3 4 2 2 4 2" xfId="4786"/>
    <cellStyle name="Normal 3 4 2 2 4 2 2" xfId="4787"/>
    <cellStyle name="Normal 3 4 2 2 4 2 3" xfId="4788"/>
    <cellStyle name="Normal 3 4 2 2 4 2 4" xfId="4789"/>
    <cellStyle name="Normal 3 4 2 2 4 3" xfId="4790"/>
    <cellStyle name="Normal 3 4 2 2 4 3 2" xfId="4791"/>
    <cellStyle name="Normal 3 4 2 2 4 3 3" xfId="4792"/>
    <cellStyle name="Normal 3 4 2 2 4 4" xfId="4793"/>
    <cellStyle name="Normal 3 4 2 2 4 4 2" xfId="4794"/>
    <cellStyle name="Normal 3 4 2 2 4 5" xfId="4795"/>
    <cellStyle name="Normal 3 4 2 2 4 5 2" xfId="4796"/>
    <cellStyle name="Normal 3 4 2 2 4 6" xfId="4797"/>
    <cellStyle name="Normal 3 4 2 2 4 7" xfId="4798"/>
    <cellStyle name="Normal 3 4 2 2 4_Графикон III.5.2.." xfId="4799"/>
    <cellStyle name="Normal 3 4 2 2 5" xfId="4800"/>
    <cellStyle name="Normal 3 4 2 2 5 2" xfId="4801"/>
    <cellStyle name="Normal 3 4 2 2 5 3" xfId="4802"/>
    <cellStyle name="Normal 3 4 2 2 5 4" xfId="4803"/>
    <cellStyle name="Normal 3 4 2 2 6" xfId="4804"/>
    <cellStyle name="Normal 3 4 2 2 6 2" xfId="4805"/>
    <cellStyle name="Normal 3 4 2 2 6 3" xfId="4806"/>
    <cellStyle name="Normal 3 4 2 2 7" xfId="4807"/>
    <cellStyle name="Normal 3 4 2 2 7 2" xfId="4808"/>
    <cellStyle name="Normal 3 4 2 2 8" xfId="4809"/>
    <cellStyle name="Normal 3 4 2 2 8 2" xfId="4810"/>
    <cellStyle name="Normal 3 4 2 2 9" xfId="4811"/>
    <cellStyle name="Normal 3 4 2 2_Графикон III.5.2.." xfId="4812"/>
    <cellStyle name="Normal 3 4 2 3" xfId="1906"/>
    <cellStyle name="Normal 3 4 2 3 2" xfId="1907"/>
    <cellStyle name="Normal 3 4 2 3 2 2" xfId="1908"/>
    <cellStyle name="Normal 3 4 2 3 2 2 2" xfId="4813"/>
    <cellStyle name="Normal 3 4 2 3 2 2 2 2" xfId="4814"/>
    <cellStyle name="Normal 3 4 2 3 2 2 2 3" xfId="4815"/>
    <cellStyle name="Normal 3 4 2 3 2 2 2 4" xfId="4816"/>
    <cellStyle name="Normal 3 4 2 3 2 2 3" xfId="4817"/>
    <cellStyle name="Normal 3 4 2 3 2 2 3 2" xfId="4818"/>
    <cellStyle name="Normal 3 4 2 3 2 2 3 3" xfId="4819"/>
    <cellStyle name="Normal 3 4 2 3 2 2 4" xfId="4820"/>
    <cellStyle name="Normal 3 4 2 3 2 2 4 2" xfId="4821"/>
    <cellStyle name="Normal 3 4 2 3 2 2 5" xfId="4822"/>
    <cellStyle name="Normal 3 4 2 3 2 2 5 2" xfId="4823"/>
    <cellStyle name="Normal 3 4 2 3 2 2 6" xfId="4824"/>
    <cellStyle name="Normal 3 4 2 3 2 2 7" xfId="4825"/>
    <cellStyle name="Normal 3 4 2 3 2 2_Графикон III.5.2.." xfId="4826"/>
    <cellStyle name="Normal 3 4 2 3 2 3" xfId="4827"/>
    <cellStyle name="Normal 3 4 2 3 2 3 2" xfId="4828"/>
    <cellStyle name="Normal 3 4 2 3 2 3 3" xfId="4829"/>
    <cellStyle name="Normal 3 4 2 3 2 3 4" xfId="4830"/>
    <cellStyle name="Normal 3 4 2 3 2 4" xfId="4831"/>
    <cellStyle name="Normal 3 4 2 3 2 4 2" xfId="4832"/>
    <cellStyle name="Normal 3 4 2 3 2 4 3" xfId="4833"/>
    <cellStyle name="Normal 3 4 2 3 2 5" xfId="4834"/>
    <cellStyle name="Normal 3 4 2 3 2 5 2" xfId="4835"/>
    <cellStyle name="Normal 3 4 2 3 2 6" xfId="4836"/>
    <cellStyle name="Normal 3 4 2 3 2 6 2" xfId="4837"/>
    <cellStyle name="Normal 3 4 2 3 2 7" xfId="4838"/>
    <cellStyle name="Normal 3 4 2 3 2 8" xfId="4839"/>
    <cellStyle name="Normal 3 4 2 3 2_Графикон III.5.2.." xfId="4840"/>
    <cellStyle name="Normal 3 4 2 3 3" xfId="1909"/>
    <cellStyle name="Normal 3 4 2 3 3 2" xfId="4841"/>
    <cellStyle name="Normal 3 4 2 3 3 2 2" xfId="4842"/>
    <cellStyle name="Normal 3 4 2 3 3 2 3" xfId="4843"/>
    <cellStyle name="Normal 3 4 2 3 3 2 4" xfId="4844"/>
    <cellStyle name="Normal 3 4 2 3 3 3" xfId="4845"/>
    <cellStyle name="Normal 3 4 2 3 3 3 2" xfId="4846"/>
    <cellStyle name="Normal 3 4 2 3 3 3 3" xfId="4847"/>
    <cellStyle name="Normal 3 4 2 3 3 4" xfId="4848"/>
    <cellStyle name="Normal 3 4 2 3 3 4 2" xfId="4849"/>
    <cellStyle name="Normal 3 4 2 3 3 5" xfId="4850"/>
    <cellStyle name="Normal 3 4 2 3 3 5 2" xfId="4851"/>
    <cellStyle name="Normal 3 4 2 3 3 6" xfId="4852"/>
    <cellStyle name="Normal 3 4 2 3 3 7" xfId="4853"/>
    <cellStyle name="Normal 3 4 2 3 3_Графикон III.5.2.." xfId="4854"/>
    <cellStyle name="Normal 3 4 2 3 4" xfId="4855"/>
    <cellStyle name="Normal 3 4 2 3 4 2" xfId="4856"/>
    <cellStyle name="Normal 3 4 2 3 4 3" xfId="4857"/>
    <cellStyle name="Normal 3 4 2 3 4 4" xfId="4858"/>
    <cellStyle name="Normal 3 4 2 3 5" xfId="4859"/>
    <cellStyle name="Normal 3 4 2 3 5 2" xfId="4860"/>
    <cellStyle name="Normal 3 4 2 3 5 3" xfId="4861"/>
    <cellStyle name="Normal 3 4 2 3 6" xfId="4862"/>
    <cellStyle name="Normal 3 4 2 3 6 2" xfId="4863"/>
    <cellStyle name="Normal 3 4 2 3 7" xfId="4864"/>
    <cellStyle name="Normal 3 4 2 3 7 2" xfId="4865"/>
    <cellStyle name="Normal 3 4 2 3 8" xfId="4866"/>
    <cellStyle name="Normal 3 4 2 3 9" xfId="4867"/>
    <cellStyle name="Normal 3 4 2 3_Графикон III.5.2.." xfId="4868"/>
    <cellStyle name="Normal 3 4 2 4" xfId="1910"/>
    <cellStyle name="Normal 3 4 2 4 2" xfId="1911"/>
    <cellStyle name="Normal 3 4 2 4 2 2" xfId="4869"/>
    <cellStyle name="Normal 3 4 2 4 2 2 2" xfId="4870"/>
    <cellStyle name="Normal 3 4 2 4 2 2 3" xfId="4871"/>
    <cellStyle name="Normal 3 4 2 4 2 2 4" xfId="4872"/>
    <cellStyle name="Normal 3 4 2 4 2 3" xfId="4873"/>
    <cellStyle name="Normal 3 4 2 4 2 3 2" xfId="4874"/>
    <cellStyle name="Normal 3 4 2 4 2 3 3" xfId="4875"/>
    <cellStyle name="Normal 3 4 2 4 2 4" xfId="4876"/>
    <cellStyle name="Normal 3 4 2 4 2 4 2" xfId="4877"/>
    <cellStyle name="Normal 3 4 2 4 2 5" xfId="4878"/>
    <cellStyle name="Normal 3 4 2 4 2 5 2" xfId="4879"/>
    <cellStyle name="Normal 3 4 2 4 2 6" xfId="4880"/>
    <cellStyle name="Normal 3 4 2 4 2 7" xfId="4881"/>
    <cellStyle name="Normal 3 4 2 4 2_Графикон III.5.2.." xfId="4882"/>
    <cellStyle name="Normal 3 4 2 4 3" xfId="4883"/>
    <cellStyle name="Normal 3 4 2 4 3 2" xfId="4884"/>
    <cellStyle name="Normal 3 4 2 4 3 3" xfId="4885"/>
    <cellStyle name="Normal 3 4 2 4 3 4" xfId="4886"/>
    <cellStyle name="Normal 3 4 2 4 4" xfId="4887"/>
    <cellStyle name="Normal 3 4 2 4 4 2" xfId="4888"/>
    <cellStyle name="Normal 3 4 2 4 4 3" xfId="4889"/>
    <cellStyle name="Normal 3 4 2 4 5" xfId="4890"/>
    <cellStyle name="Normal 3 4 2 4 5 2" xfId="4891"/>
    <cellStyle name="Normal 3 4 2 4 6" xfId="4892"/>
    <cellStyle name="Normal 3 4 2 4 6 2" xfId="4893"/>
    <cellStyle name="Normal 3 4 2 4 7" xfId="4894"/>
    <cellStyle name="Normal 3 4 2 4 8" xfId="4895"/>
    <cellStyle name="Normal 3 4 2 4_Графикон III.5.2.." xfId="4896"/>
    <cellStyle name="Normal 3 4 2 5" xfId="1912"/>
    <cellStyle name="Normal 3 4 2 5 2" xfId="4897"/>
    <cellStyle name="Normal 3 4 2 5 2 2" xfId="4898"/>
    <cellStyle name="Normal 3 4 2 5 2 3" xfId="4899"/>
    <cellStyle name="Normal 3 4 2 5 2 4" xfId="4900"/>
    <cellStyle name="Normal 3 4 2 5 3" xfId="4901"/>
    <cellStyle name="Normal 3 4 2 5 3 2" xfId="4902"/>
    <cellStyle name="Normal 3 4 2 5 3 3" xfId="4903"/>
    <cellStyle name="Normal 3 4 2 5 4" xfId="4904"/>
    <cellStyle name="Normal 3 4 2 5 4 2" xfId="4905"/>
    <cellStyle name="Normal 3 4 2 5 5" xfId="4906"/>
    <cellStyle name="Normal 3 4 2 5 5 2" xfId="4907"/>
    <cellStyle name="Normal 3 4 2 5 6" xfId="4908"/>
    <cellStyle name="Normal 3 4 2 5 7" xfId="4909"/>
    <cellStyle name="Normal 3 4 2 5_Графикон III.5.2.." xfId="4910"/>
    <cellStyle name="Normal 3 4 2 6" xfId="4911"/>
    <cellStyle name="Normal 3 4 2 6 2" xfId="4912"/>
    <cellStyle name="Normal 3 4 2 6 3" xfId="4913"/>
    <cellStyle name="Normal 3 4 2 6 4" xfId="4914"/>
    <cellStyle name="Normal 3 4 2 7" xfId="4915"/>
    <cellStyle name="Normal 3 4 2 7 2" xfId="4916"/>
    <cellStyle name="Normal 3 4 2 7 3" xfId="4917"/>
    <cellStyle name="Normal 3 4 2 8" xfId="4918"/>
    <cellStyle name="Normal 3 4 2 8 2" xfId="4919"/>
    <cellStyle name="Normal 3 4 2 9" xfId="4920"/>
    <cellStyle name="Normal 3 4 2 9 2" xfId="4921"/>
    <cellStyle name="Normal 3 4 2_Графикон III.5.2.." xfId="4922"/>
    <cellStyle name="Normal 3 4 3" xfId="1913"/>
    <cellStyle name="Normal 3 4 3 2" xfId="1914"/>
    <cellStyle name="Normal 3 4 3 2 2" xfId="1915"/>
    <cellStyle name="Normal 3 4 3 2 2 2" xfId="4923"/>
    <cellStyle name="Normal 3 4 3 2 2 2 2" xfId="4924"/>
    <cellStyle name="Normal 3 4 3 2 2 2 3" xfId="4925"/>
    <cellStyle name="Normal 3 4 3 2 2 2 4" xfId="4926"/>
    <cellStyle name="Normal 3 4 3 2 2 3" xfId="4927"/>
    <cellStyle name="Normal 3 4 3 2 2 3 2" xfId="4928"/>
    <cellStyle name="Normal 3 4 3 2 2 3 3" xfId="4929"/>
    <cellStyle name="Normal 3 4 3 2 2 4" xfId="4930"/>
    <cellStyle name="Normal 3 4 3 2 2 4 2" xfId="4931"/>
    <cellStyle name="Normal 3 4 3 2 2 5" xfId="4932"/>
    <cellStyle name="Normal 3 4 3 2 2 5 2" xfId="4933"/>
    <cellStyle name="Normal 3 4 3 2 2 6" xfId="4934"/>
    <cellStyle name="Normal 3 4 3 2 2 7" xfId="4935"/>
    <cellStyle name="Normal 3 4 3 2 2_Графикон III.5.2.." xfId="4936"/>
    <cellStyle name="Normal 3 4 3 2 3" xfId="4937"/>
    <cellStyle name="Normal 3 4 3 2 3 2" xfId="4938"/>
    <cellStyle name="Normal 3 4 3 2 3 3" xfId="4939"/>
    <cellStyle name="Normal 3 4 3 2 3 4" xfId="4940"/>
    <cellStyle name="Normal 3 4 3 2 4" xfId="4941"/>
    <cellStyle name="Normal 3 4 3 2 4 2" xfId="4942"/>
    <cellStyle name="Normal 3 4 3 2 4 3" xfId="4943"/>
    <cellStyle name="Normal 3 4 3 2 5" xfId="4944"/>
    <cellStyle name="Normal 3 4 3 2 5 2" xfId="4945"/>
    <cellStyle name="Normal 3 4 3 2 6" xfId="4946"/>
    <cellStyle name="Normal 3 4 3 2 6 2" xfId="4947"/>
    <cellStyle name="Normal 3 4 3 2 7" xfId="4948"/>
    <cellStyle name="Normal 3 4 3 2 8" xfId="4949"/>
    <cellStyle name="Normal 3 4 3 2_Графикон III.5.2.." xfId="4950"/>
    <cellStyle name="Normal 3 4 3 3" xfId="1916"/>
    <cellStyle name="Normal 3 4 3 3 2" xfId="4951"/>
    <cellStyle name="Normal 3 4 3 3 2 2" xfId="4952"/>
    <cellStyle name="Normal 3 4 3 3 2 3" xfId="4953"/>
    <cellStyle name="Normal 3 4 3 3 2 4" xfId="4954"/>
    <cellStyle name="Normal 3 4 3 3 3" xfId="4955"/>
    <cellStyle name="Normal 3 4 3 3 3 2" xfId="4956"/>
    <cellStyle name="Normal 3 4 3 3 3 3" xfId="4957"/>
    <cellStyle name="Normal 3 4 3 3 4" xfId="4958"/>
    <cellStyle name="Normal 3 4 3 3 4 2" xfId="4959"/>
    <cellStyle name="Normal 3 4 3 3 5" xfId="4960"/>
    <cellStyle name="Normal 3 4 3 3 5 2" xfId="4961"/>
    <cellStyle name="Normal 3 4 3 3 6" xfId="4962"/>
    <cellStyle name="Normal 3 4 3 3 7" xfId="4963"/>
    <cellStyle name="Normal 3 4 3 3_Графикон III.5.2.." xfId="4964"/>
    <cellStyle name="Normal 3 4 3 4" xfId="4965"/>
    <cellStyle name="Normal 3 4 3 4 2" xfId="4966"/>
    <cellStyle name="Normal 3 4 3 4 3" xfId="4967"/>
    <cellStyle name="Normal 3 4 3 4 4" xfId="4968"/>
    <cellStyle name="Normal 3 4 3 5" xfId="4969"/>
    <cellStyle name="Normal 3 4 3 5 2" xfId="4970"/>
    <cellStyle name="Normal 3 4 3 5 3" xfId="4971"/>
    <cellStyle name="Normal 3 4 3 6" xfId="4972"/>
    <cellStyle name="Normal 3 4 3 6 2" xfId="4973"/>
    <cellStyle name="Normal 3 4 3 7" xfId="4974"/>
    <cellStyle name="Normal 3 4 3 7 2" xfId="4975"/>
    <cellStyle name="Normal 3 4 3 8" xfId="4976"/>
    <cellStyle name="Normal 3 4 3 9" xfId="4977"/>
    <cellStyle name="Normal 3 4 3_Графикон III.5.2.." xfId="4978"/>
    <cellStyle name="Normal 3 4 4" xfId="1917"/>
    <cellStyle name="Normal 3 4 4 2" xfId="1918"/>
    <cellStyle name="Normal 3 4 4 2 2" xfId="4979"/>
    <cellStyle name="Normal 3 4 4 2 2 2" xfId="4980"/>
    <cellStyle name="Normal 3 4 4 2 2 3" xfId="4981"/>
    <cellStyle name="Normal 3 4 4 2 2 4" xfId="4982"/>
    <cellStyle name="Normal 3 4 4 2 3" xfId="4983"/>
    <cellStyle name="Normal 3 4 4 2 3 2" xfId="4984"/>
    <cellStyle name="Normal 3 4 4 2 3 3" xfId="4985"/>
    <cellStyle name="Normal 3 4 4 2 4" xfId="4986"/>
    <cellStyle name="Normal 3 4 4 2 4 2" xfId="4987"/>
    <cellStyle name="Normal 3 4 4 2 5" xfId="4988"/>
    <cellStyle name="Normal 3 4 4 2 5 2" xfId="4989"/>
    <cellStyle name="Normal 3 4 4 2 6" xfId="4990"/>
    <cellStyle name="Normal 3 4 4 2 7" xfId="4991"/>
    <cellStyle name="Normal 3 4 4 2_Графикон III.5.2.." xfId="4992"/>
    <cellStyle name="Normal 3 4 4 3" xfId="4993"/>
    <cellStyle name="Normal 3 4 4 3 2" xfId="4994"/>
    <cellStyle name="Normal 3 4 4 3 3" xfId="4995"/>
    <cellStyle name="Normal 3 4 4 3 4" xfId="4996"/>
    <cellStyle name="Normal 3 4 4 4" xfId="4997"/>
    <cellStyle name="Normal 3 4 4 4 2" xfId="4998"/>
    <cellStyle name="Normal 3 4 4 4 3" xfId="4999"/>
    <cellStyle name="Normal 3 4 4 5" xfId="5000"/>
    <cellStyle name="Normal 3 4 4 5 2" xfId="5001"/>
    <cellStyle name="Normal 3 4 4 6" xfId="5002"/>
    <cellStyle name="Normal 3 4 4 6 2" xfId="5003"/>
    <cellStyle name="Normal 3 4 4 7" xfId="5004"/>
    <cellStyle name="Normal 3 4 4 8" xfId="5005"/>
    <cellStyle name="Normal 3 4 4_Графикон III.5.2.." xfId="5006"/>
    <cellStyle name="Normal 3 4 5" xfId="1919"/>
    <cellStyle name="Normal 3 4 5 2" xfId="5007"/>
    <cellStyle name="Normal 3 4 5 2 2" xfId="5008"/>
    <cellStyle name="Normal 3 4 5 2 3" xfId="5009"/>
    <cellStyle name="Normal 3 4 5 2 4" xfId="5010"/>
    <cellStyle name="Normal 3 4 5 3" xfId="5011"/>
    <cellStyle name="Normal 3 4 5 3 2" xfId="5012"/>
    <cellStyle name="Normal 3 4 5 3 3" xfId="5013"/>
    <cellStyle name="Normal 3 4 5 4" xfId="5014"/>
    <cellStyle name="Normal 3 4 5 4 2" xfId="5015"/>
    <cellStyle name="Normal 3 4 5 5" xfId="5016"/>
    <cellStyle name="Normal 3 4 5 5 2" xfId="5017"/>
    <cellStyle name="Normal 3 4 5 6" xfId="5018"/>
    <cellStyle name="Normal 3 4 5 7" xfId="5019"/>
    <cellStyle name="Normal 3 4 5_Графикон III.5.2.." xfId="5020"/>
    <cellStyle name="Normal 3 4 6" xfId="5021"/>
    <cellStyle name="Normal 3 4 6 2" xfId="5022"/>
    <cellStyle name="Normal 3 4 6 3" xfId="5023"/>
    <cellStyle name="Normal 3 4 6 4" xfId="5024"/>
    <cellStyle name="Normal 3 4 7" xfId="5025"/>
    <cellStyle name="Normal 3 4 7 2" xfId="5026"/>
    <cellStyle name="Normal 3 4 7 3" xfId="5027"/>
    <cellStyle name="Normal 3 4 8" xfId="5028"/>
    <cellStyle name="Normal 3 4 8 2" xfId="5029"/>
    <cellStyle name="Normal 3 4 9" xfId="5030"/>
    <cellStyle name="Normal 3 4 9 2" xfId="5031"/>
    <cellStyle name="Normal 3 4_Графикон III.5.2.." xfId="5032"/>
    <cellStyle name="Normal 3 5" xfId="1920"/>
    <cellStyle name="Normal 3 6" xfId="1921"/>
    <cellStyle name="Normal 3 6 10" xfId="5033"/>
    <cellStyle name="Normal 3 6 2" xfId="1922"/>
    <cellStyle name="Normal 3 6 2 2" xfId="1923"/>
    <cellStyle name="Normal 3 6 2 2 2" xfId="1924"/>
    <cellStyle name="Normal 3 6 2 2 2 2" xfId="5034"/>
    <cellStyle name="Normal 3 6 2 2 2 2 2" xfId="5035"/>
    <cellStyle name="Normal 3 6 2 2 2 2 3" xfId="5036"/>
    <cellStyle name="Normal 3 6 2 2 2 2 4" xfId="5037"/>
    <cellStyle name="Normal 3 6 2 2 2 3" xfId="5038"/>
    <cellStyle name="Normal 3 6 2 2 2 3 2" xfId="5039"/>
    <cellStyle name="Normal 3 6 2 2 2 3 3" xfId="5040"/>
    <cellStyle name="Normal 3 6 2 2 2 4" xfId="5041"/>
    <cellStyle name="Normal 3 6 2 2 2 4 2" xfId="5042"/>
    <cellStyle name="Normal 3 6 2 2 2 5" xfId="5043"/>
    <cellStyle name="Normal 3 6 2 2 2 5 2" xfId="5044"/>
    <cellStyle name="Normal 3 6 2 2 2 6" xfId="5045"/>
    <cellStyle name="Normal 3 6 2 2 2 7" xfId="5046"/>
    <cellStyle name="Normal 3 6 2 2 2_Графикон III.5.2.." xfId="5047"/>
    <cellStyle name="Normal 3 6 2 2 3" xfId="5048"/>
    <cellStyle name="Normal 3 6 2 2 3 2" xfId="5049"/>
    <cellStyle name="Normal 3 6 2 2 3 3" xfId="5050"/>
    <cellStyle name="Normal 3 6 2 2 3 4" xfId="5051"/>
    <cellStyle name="Normal 3 6 2 2 4" xfId="5052"/>
    <cellStyle name="Normal 3 6 2 2 4 2" xfId="5053"/>
    <cellStyle name="Normal 3 6 2 2 4 3" xfId="5054"/>
    <cellStyle name="Normal 3 6 2 2 5" xfId="5055"/>
    <cellStyle name="Normal 3 6 2 2 5 2" xfId="5056"/>
    <cellStyle name="Normal 3 6 2 2 6" xfId="5057"/>
    <cellStyle name="Normal 3 6 2 2 6 2" xfId="5058"/>
    <cellStyle name="Normal 3 6 2 2 7" xfId="5059"/>
    <cellStyle name="Normal 3 6 2 2 8" xfId="5060"/>
    <cellStyle name="Normal 3 6 2 2_Графикон III.5.2.." xfId="5061"/>
    <cellStyle name="Normal 3 6 2 3" xfId="1925"/>
    <cellStyle name="Normal 3 6 2 3 2" xfId="5062"/>
    <cellStyle name="Normal 3 6 2 3 2 2" xfId="5063"/>
    <cellStyle name="Normal 3 6 2 3 2 3" xfId="5064"/>
    <cellStyle name="Normal 3 6 2 3 2 4" xfId="5065"/>
    <cellStyle name="Normal 3 6 2 3 3" xfId="5066"/>
    <cellStyle name="Normal 3 6 2 3 3 2" xfId="5067"/>
    <cellStyle name="Normal 3 6 2 3 3 3" xfId="5068"/>
    <cellStyle name="Normal 3 6 2 3 4" xfId="5069"/>
    <cellStyle name="Normal 3 6 2 3 4 2" xfId="5070"/>
    <cellStyle name="Normal 3 6 2 3 5" xfId="5071"/>
    <cellStyle name="Normal 3 6 2 3 5 2" xfId="5072"/>
    <cellStyle name="Normal 3 6 2 3 6" xfId="5073"/>
    <cellStyle name="Normal 3 6 2 3 7" xfId="5074"/>
    <cellStyle name="Normal 3 6 2 3_Графикон III.5.2.." xfId="5075"/>
    <cellStyle name="Normal 3 6 2 4" xfId="5076"/>
    <cellStyle name="Normal 3 6 2 4 2" xfId="5077"/>
    <cellStyle name="Normal 3 6 2 4 3" xfId="5078"/>
    <cellStyle name="Normal 3 6 2 4 4" xfId="5079"/>
    <cellStyle name="Normal 3 6 2 5" xfId="5080"/>
    <cellStyle name="Normal 3 6 2 5 2" xfId="5081"/>
    <cellStyle name="Normal 3 6 2 5 3" xfId="5082"/>
    <cellStyle name="Normal 3 6 2 6" xfId="5083"/>
    <cellStyle name="Normal 3 6 2 6 2" xfId="5084"/>
    <cellStyle name="Normal 3 6 2 7" xfId="5085"/>
    <cellStyle name="Normal 3 6 2 7 2" xfId="5086"/>
    <cellStyle name="Normal 3 6 2 8" xfId="5087"/>
    <cellStyle name="Normal 3 6 2 9" xfId="5088"/>
    <cellStyle name="Normal 3 6 2_Графикон III.5.2.." xfId="5089"/>
    <cellStyle name="Normal 3 6 3" xfId="1926"/>
    <cellStyle name="Normal 3 6 3 2" xfId="1927"/>
    <cellStyle name="Normal 3 6 3 2 2" xfId="5090"/>
    <cellStyle name="Normal 3 6 3 2 2 2" xfId="5091"/>
    <cellStyle name="Normal 3 6 3 2 2 3" xfId="5092"/>
    <cellStyle name="Normal 3 6 3 2 2 4" xfId="5093"/>
    <cellStyle name="Normal 3 6 3 2 3" xfId="5094"/>
    <cellStyle name="Normal 3 6 3 2 3 2" xfId="5095"/>
    <cellStyle name="Normal 3 6 3 2 3 3" xfId="5096"/>
    <cellStyle name="Normal 3 6 3 2 4" xfId="5097"/>
    <cellStyle name="Normal 3 6 3 2 4 2" xfId="5098"/>
    <cellStyle name="Normal 3 6 3 2 5" xfId="5099"/>
    <cellStyle name="Normal 3 6 3 2 5 2" xfId="5100"/>
    <cellStyle name="Normal 3 6 3 2 6" xfId="5101"/>
    <cellStyle name="Normal 3 6 3 2 7" xfId="5102"/>
    <cellStyle name="Normal 3 6 3 2_Графикон III.5.2.." xfId="5103"/>
    <cellStyle name="Normal 3 6 3 3" xfId="5104"/>
    <cellStyle name="Normal 3 6 3 3 2" xfId="5105"/>
    <cellStyle name="Normal 3 6 3 3 3" xfId="5106"/>
    <cellStyle name="Normal 3 6 3 3 4" xfId="5107"/>
    <cellStyle name="Normal 3 6 3 4" xfId="5108"/>
    <cellStyle name="Normal 3 6 3 4 2" xfId="5109"/>
    <cellStyle name="Normal 3 6 3 4 3" xfId="5110"/>
    <cellStyle name="Normal 3 6 3 5" xfId="5111"/>
    <cellStyle name="Normal 3 6 3 5 2" xfId="5112"/>
    <cellStyle name="Normal 3 6 3 6" xfId="5113"/>
    <cellStyle name="Normal 3 6 3 6 2" xfId="5114"/>
    <cellStyle name="Normal 3 6 3 7" xfId="5115"/>
    <cellStyle name="Normal 3 6 3 8" xfId="5116"/>
    <cellStyle name="Normal 3 6 3_Графикон III.5.2.." xfId="5117"/>
    <cellStyle name="Normal 3 6 4" xfId="1928"/>
    <cellStyle name="Normal 3 6 4 2" xfId="5118"/>
    <cellStyle name="Normal 3 6 4 2 2" xfId="5119"/>
    <cellStyle name="Normal 3 6 4 2 3" xfId="5120"/>
    <cellStyle name="Normal 3 6 4 2 4" xfId="5121"/>
    <cellStyle name="Normal 3 6 4 3" xfId="5122"/>
    <cellStyle name="Normal 3 6 4 3 2" xfId="5123"/>
    <cellStyle name="Normal 3 6 4 3 3" xfId="5124"/>
    <cellStyle name="Normal 3 6 4 4" xfId="5125"/>
    <cellStyle name="Normal 3 6 4 4 2" xfId="5126"/>
    <cellStyle name="Normal 3 6 4 5" xfId="5127"/>
    <cellStyle name="Normal 3 6 4 5 2" xfId="5128"/>
    <cellStyle name="Normal 3 6 4 6" xfId="5129"/>
    <cellStyle name="Normal 3 6 4 7" xfId="5130"/>
    <cellStyle name="Normal 3 6 4_Графикон III.5.2.." xfId="5131"/>
    <cellStyle name="Normal 3 6 5" xfId="5132"/>
    <cellStyle name="Normal 3 6 5 2" xfId="5133"/>
    <cellStyle name="Normal 3 6 5 3" xfId="5134"/>
    <cellStyle name="Normal 3 6 5 4" xfId="5135"/>
    <cellStyle name="Normal 3 6 6" xfId="5136"/>
    <cellStyle name="Normal 3 6 6 2" xfId="5137"/>
    <cellStyle name="Normal 3 6 6 3" xfId="5138"/>
    <cellStyle name="Normal 3 6 7" xfId="5139"/>
    <cellStyle name="Normal 3 6 7 2" xfId="5140"/>
    <cellStyle name="Normal 3 6 8" xfId="5141"/>
    <cellStyle name="Normal 3 6 8 2" xfId="5142"/>
    <cellStyle name="Normal 3 6 9" xfId="5143"/>
    <cellStyle name="Normal 3 6_Графикон III.5.2.." xfId="5144"/>
    <cellStyle name="Normal 3 7" xfId="1929"/>
    <cellStyle name="Normal 3 8" xfId="1930"/>
    <cellStyle name="Normal 3 8 2" xfId="5145"/>
    <cellStyle name="Normal 3 8 2 2" xfId="5146"/>
    <cellStyle name="Normal 3 8 3" xfId="8521"/>
    <cellStyle name="Normal 3 9" xfId="1931"/>
    <cellStyle name="Normal 3_A-LD 01-2008" xfId="1932"/>
    <cellStyle name="Normal 30" xfId="1933"/>
    <cellStyle name="Normal 31" xfId="1934"/>
    <cellStyle name="Normal 31 2" xfId="5147"/>
    <cellStyle name="Normal 32" xfId="1935"/>
    <cellStyle name="Normal 33" xfId="1936"/>
    <cellStyle name="Normal 33 2" xfId="1937"/>
    <cellStyle name="Normal 33 2 2" xfId="1938"/>
    <cellStyle name="Normal 33 2 2 2" xfId="5148"/>
    <cellStyle name="Normal 33 2 2 2 2" xfId="5149"/>
    <cellStyle name="Normal 33 2 2 2 3" xfId="5150"/>
    <cellStyle name="Normal 33 2 2 2 4" xfId="5151"/>
    <cellStyle name="Normal 33 2 2 3" xfId="5152"/>
    <cellStyle name="Normal 33 2 2 3 2" xfId="5153"/>
    <cellStyle name="Normal 33 2 2 3 3" xfId="5154"/>
    <cellStyle name="Normal 33 2 2 4" xfId="5155"/>
    <cellStyle name="Normal 33 2 2 4 2" xfId="5156"/>
    <cellStyle name="Normal 33 2 2 5" xfId="5157"/>
    <cellStyle name="Normal 33 2 2 5 2" xfId="5158"/>
    <cellStyle name="Normal 33 2 2 6" xfId="5159"/>
    <cellStyle name="Normal 33 2 2 7" xfId="5160"/>
    <cellStyle name="Normal 33 2 2_Графикон III.5.2.." xfId="5161"/>
    <cellStyle name="Normal 33 2 3" xfId="5162"/>
    <cellStyle name="Normal 33 2 3 2" xfId="5163"/>
    <cellStyle name="Normal 33 2 3 3" xfId="5164"/>
    <cellStyle name="Normal 33 2 3 4" xfId="5165"/>
    <cellStyle name="Normal 33 2 4" xfId="5166"/>
    <cellStyle name="Normal 33 2 4 2" xfId="5167"/>
    <cellStyle name="Normal 33 2 4 3" xfId="5168"/>
    <cellStyle name="Normal 33 2 5" xfId="5169"/>
    <cellStyle name="Normal 33 2 5 2" xfId="5170"/>
    <cellStyle name="Normal 33 2 6" xfId="5171"/>
    <cellStyle name="Normal 33 2 6 2" xfId="5172"/>
    <cellStyle name="Normal 33 2 7" xfId="5173"/>
    <cellStyle name="Normal 33 2 8" xfId="5174"/>
    <cellStyle name="Normal 33 2_Графикон III.5.2.." xfId="5175"/>
    <cellStyle name="Normal 33 3" xfId="1939"/>
    <cellStyle name="Normal 33 3 2" xfId="5176"/>
    <cellStyle name="Normal 33 3 2 2" xfId="5177"/>
    <cellStyle name="Normal 33 3 2 3" xfId="5178"/>
    <cellStyle name="Normal 33 3 2 4" xfId="5179"/>
    <cellStyle name="Normal 33 3 3" xfId="5180"/>
    <cellStyle name="Normal 33 3 3 2" xfId="5181"/>
    <cellStyle name="Normal 33 3 3 3" xfId="5182"/>
    <cellStyle name="Normal 33 3 4" xfId="5183"/>
    <cellStyle name="Normal 33 3 4 2" xfId="5184"/>
    <cellStyle name="Normal 33 3 5" xfId="5185"/>
    <cellStyle name="Normal 33 3 5 2" xfId="5186"/>
    <cellStyle name="Normal 33 3 6" xfId="5187"/>
    <cellStyle name="Normal 33 3 7" xfId="5188"/>
    <cellStyle name="Normal 33 3_Графикон III.5.2.." xfId="5189"/>
    <cellStyle name="Normal 33 4" xfId="5190"/>
    <cellStyle name="Normal 33 4 2" xfId="5191"/>
    <cellStyle name="Normal 33 4 3" xfId="5192"/>
    <cellStyle name="Normal 33 4 4" xfId="5193"/>
    <cellStyle name="Normal 33 5" xfId="5194"/>
    <cellStyle name="Normal 33 5 2" xfId="5195"/>
    <cellStyle name="Normal 33 5 3" xfId="5196"/>
    <cellStyle name="Normal 33 6" xfId="5197"/>
    <cellStyle name="Normal 33 6 2" xfId="5198"/>
    <cellStyle name="Normal 33 7" xfId="5199"/>
    <cellStyle name="Normal 33 7 2" xfId="5200"/>
    <cellStyle name="Normal 33 8" xfId="5201"/>
    <cellStyle name="Normal 33 9" xfId="5202"/>
    <cellStyle name="Normal 33_Графикон III.5.2.." xfId="5203"/>
    <cellStyle name="Normal 34" xfId="1940"/>
    <cellStyle name="Normal 34 2" xfId="1941"/>
    <cellStyle name="Normal 34 2 2" xfId="1942"/>
    <cellStyle name="Normal 34 2 2 2" xfId="5204"/>
    <cellStyle name="Normal 34 2 2 2 2" xfId="5205"/>
    <cellStyle name="Normal 34 2 2 2 3" xfId="5206"/>
    <cellStyle name="Normal 34 2 2 2 4" xfId="5207"/>
    <cellStyle name="Normal 34 2 2 3" xfId="5208"/>
    <cellStyle name="Normal 34 2 2 3 2" xfId="5209"/>
    <cellStyle name="Normal 34 2 2 3 3" xfId="5210"/>
    <cellStyle name="Normal 34 2 2 4" xfId="5211"/>
    <cellStyle name="Normal 34 2 2 4 2" xfId="5212"/>
    <cellStyle name="Normal 34 2 2 5" xfId="5213"/>
    <cellStyle name="Normal 34 2 2 5 2" xfId="5214"/>
    <cellStyle name="Normal 34 2 2 6" xfId="5215"/>
    <cellStyle name="Normal 34 2 2 7" xfId="5216"/>
    <cellStyle name="Normal 34 2 2_Графикон III.5.2.." xfId="5217"/>
    <cellStyle name="Normal 34 2 3" xfId="5218"/>
    <cellStyle name="Normal 34 2 3 2" xfId="5219"/>
    <cellStyle name="Normal 34 2 3 3" xfId="5220"/>
    <cellStyle name="Normal 34 2 3 4" xfId="5221"/>
    <cellStyle name="Normal 34 2 4" xfId="5222"/>
    <cellStyle name="Normal 34 2 4 2" xfId="5223"/>
    <cellStyle name="Normal 34 2 4 3" xfId="5224"/>
    <cellStyle name="Normal 34 2 5" xfId="5225"/>
    <cellStyle name="Normal 34 2 5 2" xfId="5226"/>
    <cellStyle name="Normal 34 2 6" xfId="5227"/>
    <cellStyle name="Normal 34 2 6 2" xfId="5228"/>
    <cellStyle name="Normal 34 2 7" xfId="5229"/>
    <cellStyle name="Normal 34 2 8" xfId="5230"/>
    <cellStyle name="Normal 34 2_Графикон III.5.2.." xfId="5231"/>
    <cellStyle name="Normal 34 3" xfId="1943"/>
    <cellStyle name="Normal 34 3 2" xfId="5232"/>
    <cellStyle name="Normal 34 3 2 2" xfId="5233"/>
    <cellStyle name="Normal 34 3 2 3" xfId="5234"/>
    <cellStyle name="Normal 34 3 2 4" xfId="5235"/>
    <cellStyle name="Normal 34 3 3" xfId="5236"/>
    <cellStyle name="Normal 34 3 3 2" xfId="5237"/>
    <cellStyle name="Normal 34 3 3 3" xfId="5238"/>
    <cellStyle name="Normal 34 3 4" xfId="5239"/>
    <cellStyle name="Normal 34 3 4 2" xfId="5240"/>
    <cellStyle name="Normal 34 3 5" xfId="5241"/>
    <cellStyle name="Normal 34 3 5 2" xfId="5242"/>
    <cellStyle name="Normal 34 3 6" xfId="5243"/>
    <cellStyle name="Normal 34 3 7" xfId="5244"/>
    <cellStyle name="Normal 34 3_Графикон III.5.2.." xfId="5245"/>
    <cellStyle name="Normal 34 4" xfId="5246"/>
    <cellStyle name="Normal 34 4 2" xfId="5247"/>
    <cellStyle name="Normal 34 4 3" xfId="5248"/>
    <cellStyle name="Normal 34 4 4" xfId="5249"/>
    <cellStyle name="Normal 34 5" xfId="5250"/>
    <cellStyle name="Normal 34 5 2" xfId="5251"/>
    <cellStyle name="Normal 34 5 3" xfId="5252"/>
    <cellStyle name="Normal 34 6" xfId="5253"/>
    <cellStyle name="Normal 34 6 2" xfId="5254"/>
    <cellStyle name="Normal 34 7" xfId="5255"/>
    <cellStyle name="Normal 34 7 2" xfId="5256"/>
    <cellStyle name="Normal 34 8" xfId="5257"/>
    <cellStyle name="Normal 34 9" xfId="5258"/>
    <cellStyle name="Normal 34_Графикон III.5.2.." xfId="5259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0"/>
    <cellStyle name="Normal 4 10 5" xfId="8522"/>
    <cellStyle name="Normal 4 11" xfId="5261"/>
    <cellStyle name="Normal 4 2" xfId="1951"/>
    <cellStyle name="Normal 4 2 10" xfId="5262"/>
    <cellStyle name="Normal 4 2 11" xfId="5263"/>
    <cellStyle name="Normal 4 2 2" xfId="1952"/>
    <cellStyle name="Normal 4 2 2 10" xfId="5264"/>
    <cellStyle name="Normal 4 2 2 2" xfId="1953"/>
    <cellStyle name="Normal 4 2 2 2 2" xfId="1954"/>
    <cellStyle name="Normal 4 2 2 2 2 2" xfId="1955"/>
    <cellStyle name="Normal 4 2 2 2 2 2 2" xfId="5265"/>
    <cellStyle name="Normal 4 2 2 2 2 2 2 2" xfId="5266"/>
    <cellStyle name="Normal 4 2 2 2 2 2 2 3" xfId="5267"/>
    <cellStyle name="Normal 4 2 2 2 2 2 2 4" xfId="5268"/>
    <cellStyle name="Normal 4 2 2 2 2 2 3" xfId="5269"/>
    <cellStyle name="Normal 4 2 2 2 2 2 3 2" xfId="5270"/>
    <cellStyle name="Normal 4 2 2 2 2 2 3 3" xfId="5271"/>
    <cellStyle name="Normal 4 2 2 2 2 2 4" xfId="5272"/>
    <cellStyle name="Normal 4 2 2 2 2 2 4 2" xfId="5273"/>
    <cellStyle name="Normal 4 2 2 2 2 2 5" xfId="5274"/>
    <cellStyle name="Normal 4 2 2 2 2 2 5 2" xfId="5275"/>
    <cellStyle name="Normal 4 2 2 2 2 2 6" xfId="5276"/>
    <cellStyle name="Normal 4 2 2 2 2 2 7" xfId="5277"/>
    <cellStyle name="Normal 4 2 2 2 2 2_Графикон III.5.2.." xfId="5278"/>
    <cellStyle name="Normal 4 2 2 2 2 3" xfId="5279"/>
    <cellStyle name="Normal 4 2 2 2 2 3 2" xfId="5280"/>
    <cellStyle name="Normal 4 2 2 2 2 3 3" xfId="5281"/>
    <cellStyle name="Normal 4 2 2 2 2 3 4" xfId="5282"/>
    <cellStyle name="Normal 4 2 2 2 2 4" xfId="5283"/>
    <cellStyle name="Normal 4 2 2 2 2 4 2" xfId="5284"/>
    <cellStyle name="Normal 4 2 2 2 2 4 3" xfId="5285"/>
    <cellStyle name="Normal 4 2 2 2 2 5" xfId="5286"/>
    <cellStyle name="Normal 4 2 2 2 2 5 2" xfId="5287"/>
    <cellStyle name="Normal 4 2 2 2 2 6" xfId="5288"/>
    <cellStyle name="Normal 4 2 2 2 2 6 2" xfId="5289"/>
    <cellStyle name="Normal 4 2 2 2 2 7" xfId="5290"/>
    <cellStyle name="Normal 4 2 2 2 2 8" xfId="5291"/>
    <cellStyle name="Normal 4 2 2 2 2_Графикон III.5.2.." xfId="5292"/>
    <cellStyle name="Normal 4 2 2 2 3" xfId="1956"/>
    <cellStyle name="Normal 4 2 2 2 3 2" xfId="5293"/>
    <cellStyle name="Normal 4 2 2 2 3 2 2" xfId="5294"/>
    <cellStyle name="Normal 4 2 2 2 3 2 3" xfId="5295"/>
    <cellStyle name="Normal 4 2 2 2 3 2 4" xfId="5296"/>
    <cellStyle name="Normal 4 2 2 2 3 3" xfId="5297"/>
    <cellStyle name="Normal 4 2 2 2 3 3 2" xfId="5298"/>
    <cellStyle name="Normal 4 2 2 2 3 3 3" xfId="5299"/>
    <cellStyle name="Normal 4 2 2 2 3 4" xfId="5300"/>
    <cellStyle name="Normal 4 2 2 2 3 4 2" xfId="5301"/>
    <cellStyle name="Normal 4 2 2 2 3 5" xfId="5302"/>
    <cellStyle name="Normal 4 2 2 2 3 5 2" xfId="5303"/>
    <cellStyle name="Normal 4 2 2 2 3 6" xfId="5304"/>
    <cellStyle name="Normal 4 2 2 2 3 7" xfId="5305"/>
    <cellStyle name="Normal 4 2 2 2 3_Графикон III.5.2.." xfId="5306"/>
    <cellStyle name="Normal 4 2 2 2 4" xfId="5307"/>
    <cellStyle name="Normal 4 2 2 2 4 2" xfId="5308"/>
    <cellStyle name="Normal 4 2 2 2 4 3" xfId="5309"/>
    <cellStyle name="Normal 4 2 2 2 4 4" xfId="5310"/>
    <cellStyle name="Normal 4 2 2 2 5" xfId="5311"/>
    <cellStyle name="Normal 4 2 2 2 5 2" xfId="5312"/>
    <cellStyle name="Normal 4 2 2 2 5 3" xfId="5313"/>
    <cellStyle name="Normal 4 2 2 2 6" xfId="5314"/>
    <cellStyle name="Normal 4 2 2 2 6 2" xfId="5315"/>
    <cellStyle name="Normal 4 2 2 2 7" xfId="5316"/>
    <cellStyle name="Normal 4 2 2 2 7 2" xfId="5317"/>
    <cellStyle name="Normal 4 2 2 2 8" xfId="5318"/>
    <cellStyle name="Normal 4 2 2 2 9" xfId="5319"/>
    <cellStyle name="Normal 4 2 2 2_Графикон III.5.2.." xfId="5320"/>
    <cellStyle name="Normal 4 2 2 3" xfId="1957"/>
    <cellStyle name="Normal 4 2 2 3 2" xfId="1958"/>
    <cellStyle name="Normal 4 2 2 3 2 2" xfId="5321"/>
    <cellStyle name="Normal 4 2 2 3 2 2 2" xfId="5322"/>
    <cellStyle name="Normal 4 2 2 3 2 2 3" xfId="5323"/>
    <cellStyle name="Normal 4 2 2 3 2 2 4" xfId="5324"/>
    <cellStyle name="Normal 4 2 2 3 2 3" xfId="5325"/>
    <cellStyle name="Normal 4 2 2 3 2 3 2" xfId="5326"/>
    <cellStyle name="Normal 4 2 2 3 2 3 3" xfId="5327"/>
    <cellStyle name="Normal 4 2 2 3 2 4" xfId="5328"/>
    <cellStyle name="Normal 4 2 2 3 2 4 2" xfId="5329"/>
    <cellStyle name="Normal 4 2 2 3 2 5" xfId="5330"/>
    <cellStyle name="Normal 4 2 2 3 2 5 2" xfId="5331"/>
    <cellStyle name="Normal 4 2 2 3 2 6" xfId="5332"/>
    <cellStyle name="Normal 4 2 2 3 2 7" xfId="5333"/>
    <cellStyle name="Normal 4 2 2 3 2_Графикон III.5.2.." xfId="5334"/>
    <cellStyle name="Normal 4 2 2 3 3" xfId="5335"/>
    <cellStyle name="Normal 4 2 2 3 3 2" xfId="5336"/>
    <cellStyle name="Normal 4 2 2 3 3 3" xfId="5337"/>
    <cellStyle name="Normal 4 2 2 3 3 4" xfId="5338"/>
    <cellStyle name="Normal 4 2 2 3 4" xfId="5339"/>
    <cellStyle name="Normal 4 2 2 3 4 2" xfId="5340"/>
    <cellStyle name="Normal 4 2 2 3 4 3" xfId="5341"/>
    <cellStyle name="Normal 4 2 2 3 5" xfId="5342"/>
    <cellStyle name="Normal 4 2 2 3 5 2" xfId="5343"/>
    <cellStyle name="Normal 4 2 2 3 6" xfId="5344"/>
    <cellStyle name="Normal 4 2 2 3 6 2" xfId="5345"/>
    <cellStyle name="Normal 4 2 2 3 7" xfId="5346"/>
    <cellStyle name="Normal 4 2 2 3 8" xfId="5347"/>
    <cellStyle name="Normal 4 2 2 3_Графикон III.5.2.." xfId="5348"/>
    <cellStyle name="Normal 4 2 2 4" xfId="1959"/>
    <cellStyle name="Normal 4 2 2 4 2" xfId="5349"/>
    <cellStyle name="Normal 4 2 2 4 2 2" xfId="5350"/>
    <cellStyle name="Normal 4 2 2 4 2 3" xfId="5351"/>
    <cellStyle name="Normal 4 2 2 4 2 4" xfId="5352"/>
    <cellStyle name="Normal 4 2 2 4 3" xfId="5353"/>
    <cellStyle name="Normal 4 2 2 4 3 2" xfId="5354"/>
    <cellStyle name="Normal 4 2 2 4 3 3" xfId="5355"/>
    <cellStyle name="Normal 4 2 2 4 4" xfId="5356"/>
    <cellStyle name="Normal 4 2 2 4 4 2" xfId="5357"/>
    <cellStyle name="Normal 4 2 2 4 5" xfId="5358"/>
    <cellStyle name="Normal 4 2 2 4 5 2" xfId="5359"/>
    <cellStyle name="Normal 4 2 2 4 6" xfId="5360"/>
    <cellStyle name="Normal 4 2 2 4 7" xfId="5361"/>
    <cellStyle name="Normal 4 2 2 4_Графикон III.5.2.." xfId="5362"/>
    <cellStyle name="Normal 4 2 2 5" xfId="5363"/>
    <cellStyle name="Normal 4 2 2 5 2" xfId="5364"/>
    <cellStyle name="Normal 4 2 2 5 3" xfId="5365"/>
    <cellStyle name="Normal 4 2 2 5 4" xfId="5366"/>
    <cellStyle name="Normal 4 2 2 6" xfId="5367"/>
    <cellStyle name="Normal 4 2 2 6 2" xfId="5368"/>
    <cellStyle name="Normal 4 2 2 6 3" xfId="5369"/>
    <cellStyle name="Normal 4 2 2 7" xfId="5370"/>
    <cellStyle name="Normal 4 2 2 7 2" xfId="5371"/>
    <cellStyle name="Normal 4 2 2 8" xfId="5372"/>
    <cellStyle name="Normal 4 2 2 8 2" xfId="5373"/>
    <cellStyle name="Normal 4 2 2 9" xfId="5374"/>
    <cellStyle name="Normal 4 2 2_Графикон III.5.2.." xfId="5375"/>
    <cellStyle name="Normal 4 2 3" xfId="1960"/>
    <cellStyle name="Normal 4 2 3 2" xfId="1961"/>
    <cellStyle name="Normal 4 2 3 2 2" xfId="1962"/>
    <cellStyle name="Normal 4 2 3 2 2 2" xfId="5376"/>
    <cellStyle name="Normal 4 2 3 2 2 2 2" xfId="5377"/>
    <cellStyle name="Normal 4 2 3 2 2 2 3" xfId="5378"/>
    <cellStyle name="Normal 4 2 3 2 2 2 4" xfId="5379"/>
    <cellStyle name="Normal 4 2 3 2 2 3" xfId="5380"/>
    <cellStyle name="Normal 4 2 3 2 2 3 2" xfId="5381"/>
    <cellStyle name="Normal 4 2 3 2 2 3 3" xfId="5382"/>
    <cellStyle name="Normal 4 2 3 2 2 4" xfId="5383"/>
    <cellStyle name="Normal 4 2 3 2 2 4 2" xfId="5384"/>
    <cellStyle name="Normal 4 2 3 2 2 5" xfId="5385"/>
    <cellStyle name="Normal 4 2 3 2 2 5 2" xfId="5386"/>
    <cellStyle name="Normal 4 2 3 2 2 6" xfId="5387"/>
    <cellStyle name="Normal 4 2 3 2 2 7" xfId="5388"/>
    <cellStyle name="Normal 4 2 3 2 2_Графикон III.5.2.." xfId="5389"/>
    <cellStyle name="Normal 4 2 3 2 3" xfId="5390"/>
    <cellStyle name="Normal 4 2 3 2 3 2" xfId="5391"/>
    <cellStyle name="Normal 4 2 3 2 3 3" xfId="5392"/>
    <cellStyle name="Normal 4 2 3 2 3 4" xfId="5393"/>
    <cellStyle name="Normal 4 2 3 2 4" xfId="5394"/>
    <cellStyle name="Normal 4 2 3 2 4 2" xfId="5395"/>
    <cellStyle name="Normal 4 2 3 2 4 3" xfId="5396"/>
    <cellStyle name="Normal 4 2 3 2 5" xfId="5397"/>
    <cellStyle name="Normal 4 2 3 2 5 2" xfId="5398"/>
    <cellStyle name="Normal 4 2 3 2 6" xfId="5399"/>
    <cellStyle name="Normal 4 2 3 2 6 2" xfId="5400"/>
    <cellStyle name="Normal 4 2 3 2 7" xfId="5401"/>
    <cellStyle name="Normal 4 2 3 2 8" xfId="5402"/>
    <cellStyle name="Normal 4 2 3 2_Графикон III.5.2.." xfId="5403"/>
    <cellStyle name="Normal 4 2 3 3" xfId="1963"/>
    <cellStyle name="Normal 4 2 3 3 2" xfId="5404"/>
    <cellStyle name="Normal 4 2 3 3 2 2" xfId="5405"/>
    <cellStyle name="Normal 4 2 3 3 2 3" xfId="5406"/>
    <cellStyle name="Normal 4 2 3 3 2 4" xfId="5407"/>
    <cellStyle name="Normal 4 2 3 3 3" xfId="5408"/>
    <cellStyle name="Normal 4 2 3 3 3 2" xfId="5409"/>
    <cellStyle name="Normal 4 2 3 3 3 3" xfId="5410"/>
    <cellStyle name="Normal 4 2 3 3 4" xfId="5411"/>
    <cellStyle name="Normal 4 2 3 3 4 2" xfId="5412"/>
    <cellStyle name="Normal 4 2 3 3 5" xfId="5413"/>
    <cellStyle name="Normal 4 2 3 3 5 2" xfId="5414"/>
    <cellStyle name="Normal 4 2 3 3 6" xfId="5415"/>
    <cellStyle name="Normal 4 2 3 3 7" xfId="5416"/>
    <cellStyle name="Normal 4 2 3 3_Графикон III.5.2.." xfId="5417"/>
    <cellStyle name="Normal 4 2 3 4" xfId="5418"/>
    <cellStyle name="Normal 4 2 3 4 2" xfId="5419"/>
    <cellStyle name="Normal 4 2 3 4 3" xfId="5420"/>
    <cellStyle name="Normal 4 2 3 4 4" xfId="5421"/>
    <cellStyle name="Normal 4 2 3 5" xfId="5422"/>
    <cellStyle name="Normal 4 2 3 5 2" xfId="5423"/>
    <cellStyle name="Normal 4 2 3 5 3" xfId="5424"/>
    <cellStyle name="Normal 4 2 3 6" xfId="5425"/>
    <cellStyle name="Normal 4 2 3 6 2" xfId="5426"/>
    <cellStyle name="Normal 4 2 3 7" xfId="5427"/>
    <cellStyle name="Normal 4 2 3 7 2" xfId="5428"/>
    <cellStyle name="Normal 4 2 3 8" xfId="5429"/>
    <cellStyle name="Normal 4 2 3 9" xfId="5430"/>
    <cellStyle name="Normal 4 2 3_Графикон III.5.2.." xfId="5431"/>
    <cellStyle name="Normal 4 2 4" xfId="1964"/>
    <cellStyle name="Normal 4 2 4 2" xfId="1965"/>
    <cellStyle name="Normal 4 2 4 2 2" xfId="5432"/>
    <cellStyle name="Normal 4 2 4 2 2 2" xfId="5433"/>
    <cellStyle name="Normal 4 2 4 2 2 3" xfId="5434"/>
    <cellStyle name="Normal 4 2 4 2 2 4" xfId="5435"/>
    <cellStyle name="Normal 4 2 4 2 3" xfId="5436"/>
    <cellStyle name="Normal 4 2 4 2 3 2" xfId="5437"/>
    <cellStyle name="Normal 4 2 4 2 3 3" xfId="5438"/>
    <cellStyle name="Normal 4 2 4 2 4" xfId="5439"/>
    <cellStyle name="Normal 4 2 4 2 4 2" xfId="5440"/>
    <cellStyle name="Normal 4 2 4 2 5" xfId="5441"/>
    <cellStyle name="Normal 4 2 4 2 5 2" xfId="5442"/>
    <cellStyle name="Normal 4 2 4 2 6" xfId="5443"/>
    <cellStyle name="Normal 4 2 4 2 7" xfId="5444"/>
    <cellStyle name="Normal 4 2 4 2_Графикон III.5.2.." xfId="5445"/>
    <cellStyle name="Normal 4 2 4 3" xfId="5446"/>
    <cellStyle name="Normal 4 2 4 3 2" xfId="5447"/>
    <cellStyle name="Normal 4 2 4 3 3" xfId="5448"/>
    <cellStyle name="Normal 4 2 4 3 4" xfId="5449"/>
    <cellStyle name="Normal 4 2 4 4" xfId="5450"/>
    <cellStyle name="Normal 4 2 4 4 2" xfId="5451"/>
    <cellStyle name="Normal 4 2 4 4 3" xfId="5452"/>
    <cellStyle name="Normal 4 2 4 5" xfId="5453"/>
    <cellStyle name="Normal 4 2 4 5 2" xfId="5454"/>
    <cellStyle name="Normal 4 2 4 6" xfId="5455"/>
    <cellStyle name="Normal 4 2 4 6 2" xfId="5456"/>
    <cellStyle name="Normal 4 2 4 7" xfId="5457"/>
    <cellStyle name="Normal 4 2 4 8" xfId="5458"/>
    <cellStyle name="Normal 4 2 4_Графикон III.5.2.." xfId="5459"/>
    <cellStyle name="Normal 4 2 5" xfId="1966"/>
    <cellStyle name="Normal 4 2 5 2" xfId="5460"/>
    <cellStyle name="Normal 4 2 5 2 2" xfId="5461"/>
    <cellStyle name="Normal 4 2 5 2 3" xfId="5462"/>
    <cellStyle name="Normal 4 2 5 2 4" xfId="5463"/>
    <cellStyle name="Normal 4 2 5 3" xfId="5464"/>
    <cellStyle name="Normal 4 2 5 3 2" xfId="5465"/>
    <cellStyle name="Normal 4 2 5 3 3" xfId="5466"/>
    <cellStyle name="Normal 4 2 5 4" xfId="5467"/>
    <cellStyle name="Normal 4 2 5 4 2" xfId="5468"/>
    <cellStyle name="Normal 4 2 5 5" xfId="5469"/>
    <cellStyle name="Normal 4 2 5 5 2" xfId="5470"/>
    <cellStyle name="Normal 4 2 5 6" xfId="5471"/>
    <cellStyle name="Normal 4 2 5 7" xfId="5472"/>
    <cellStyle name="Normal 4 2 5_Графикон III.5.2.." xfId="5473"/>
    <cellStyle name="Normal 4 2 6" xfId="5474"/>
    <cellStyle name="Normal 4 2 6 2" xfId="5475"/>
    <cellStyle name="Normal 4 2 6 3" xfId="5476"/>
    <cellStyle name="Normal 4 2 6 4" xfId="5477"/>
    <cellStyle name="Normal 4 2 7" xfId="5478"/>
    <cellStyle name="Normal 4 2 7 2" xfId="5479"/>
    <cellStyle name="Normal 4 2 7 3" xfId="5480"/>
    <cellStyle name="Normal 4 2 8" xfId="5481"/>
    <cellStyle name="Normal 4 2 8 2" xfId="5482"/>
    <cellStyle name="Normal 4 2 9" xfId="5483"/>
    <cellStyle name="Normal 4 2 9 2" xfId="5484"/>
    <cellStyle name="Normal 4 2_Графикон III.5.2.." xfId="5485"/>
    <cellStyle name="Normal 4 3" xfId="1967"/>
    <cellStyle name="Normal 4 3 10" xfId="5486"/>
    <cellStyle name="Normal 4 3 2" xfId="1968"/>
    <cellStyle name="Normal 4 3 2 2" xfId="1969"/>
    <cellStyle name="Normal 4 3 2 2 2" xfId="1970"/>
    <cellStyle name="Normal 4 3 2 2 2 2" xfId="5487"/>
    <cellStyle name="Normal 4 3 2 2 2 2 2" xfId="5488"/>
    <cellStyle name="Normal 4 3 2 2 2 2 3" xfId="5489"/>
    <cellStyle name="Normal 4 3 2 2 2 2 4" xfId="5490"/>
    <cellStyle name="Normal 4 3 2 2 2 3" xfId="5491"/>
    <cellStyle name="Normal 4 3 2 2 2 3 2" xfId="5492"/>
    <cellStyle name="Normal 4 3 2 2 2 3 3" xfId="5493"/>
    <cellStyle name="Normal 4 3 2 2 2 4" xfId="5494"/>
    <cellStyle name="Normal 4 3 2 2 2 4 2" xfId="5495"/>
    <cellStyle name="Normal 4 3 2 2 2 5" xfId="5496"/>
    <cellStyle name="Normal 4 3 2 2 2 5 2" xfId="5497"/>
    <cellStyle name="Normal 4 3 2 2 2 6" xfId="5498"/>
    <cellStyle name="Normal 4 3 2 2 2 7" xfId="5499"/>
    <cellStyle name="Normal 4 3 2 2 2_Графикон III.5.2.." xfId="5500"/>
    <cellStyle name="Normal 4 3 2 2 3" xfId="5501"/>
    <cellStyle name="Normal 4 3 2 2 3 2" xfId="5502"/>
    <cellStyle name="Normal 4 3 2 2 3 3" xfId="5503"/>
    <cellStyle name="Normal 4 3 2 2 3 4" xfId="5504"/>
    <cellStyle name="Normal 4 3 2 2 4" xfId="5505"/>
    <cellStyle name="Normal 4 3 2 2 4 2" xfId="5506"/>
    <cellStyle name="Normal 4 3 2 2 4 3" xfId="5507"/>
    <cellStyle name="Normal 4 3 2 2 5" xfId="5508"/>
    <cellStyle name="Normal 4 3 2 2 5 2" xfId="5509"/>
    <cellStyle name="Normal 4 3 2 2 6" xfId="5510"/>
    <cellStyle name="Normal 4 3 2 2 6 2" xfId="5511"/>
    <cellStyle name="Normal 4 3 2 2 7" xfId="5512"/>
    <cellStyle name="Normal 4 3 2 2 8" xfId="5513"/>
    <cellStyle name="Normal 4 3 2 2_Графикон III.5.2.." xfId="5514"/>
    <cellStyle name="Normal 4 3 2 3" xfId="1971"/>
    <cellStyle name="Normal 4 3 2 3 2" xfId="5515"/>
    <cellStyle name="Normal 4 3 2 3 2 2" xfId="5516"/>
    <cellStyle name="Normal 4 3 2 3 2 3" xfId="5517"/>
    <cellStyle name="Normal 4 3 2 3 2 4" xfId="5518"/>
    <cellStyle name="Normal 4 3 2 3 3" xfId="5519"/>
    <cellStyle name="Normal 4 3 2 3 3 2" xfId="5520"/>
    <cellStyle name="Normal 4 3 2 3 3 3" xfId="5521"/>
    <cellStyle name="Normal 4 3 2 3 4" xfId="5522"/>
    <cellStyle name="Normal 4 3 2 3 4 2" xfId="5523"/>
    <cellStyle name="Normal 4 3 2 3 5" xfId="5524"/>
    <cellStyle name="Normal 4 3 2 3 5 2" xfId="5525"/>
    <cellStyle name="Normal 4 3 2 3 6" xfId="5526"/>
    <cellStyle name="Normal 4 3 2 3 7" xfId="5527"/>
    <cellStyle name="Normal 4 3 2 3_Графикон III.5.2.." xfId="5528"/>
    <cellStyle name="Normal 4 3 2 4" xfId="5529"/>
    <cellStyle name="Normal 4 3 2 4 2" xfId="5530"/>
    <cellStyle name="Normal 4 3 2 4 3" xfId="5531"/>
    <cellStyle name="Normal 4 3 2 4 4" xfId="5532"/>
    <cellStyle name="Normal 4 3 2 5" xfId="5533"/>
    <cellStyle name="Normal 4 3 2 5 2" xfId="5534"/>
    <cellStyle name="Normal 4 3 2 5 3" xfId="5535"/>
    <cellStyle name="Normal 4 3 2 6" xfId="5536"/>
    <cellStyle name="Normal 4 3 2 6 2" xfId="5537"/>
    <cellStyle name="Normal 4 3 2 7" xfId="5538"/>
    <cellStyle name="Normal 4 3 2 7 2" xfId="5539"/>
    <cellStyle name="Normal 4 3 2 8" xfId="5540"/>
    <cellStyle name="Normal 4 3 2 9" xfId="5541"/>
    <cellStyle name="Normal 4 3 2_Графикон III.5.2.." xfId="5542"/>
    <cellStyle name="Normal 4 3 3" xfId="1972"/>
    <cellStyle name="Normal 4 3 3 2" xfId="1973"/>
    <cellStyle name="Normal 4 3 3 2 2" xfId="5543"/>
    <cellStyle name="Normal 4 3 3 2 2 2" xfId="5544"/>
    <cellStyle name="Normal 4 3 3 2 2 3" xfId="5545"/>
    <cellStyle name="Normal 4 3 3 2 2 4" xfId="5546"/>
    <cellStyle name="Normal 4 3 3 2 3" xfId="5547"/>
    <cellStyle name="Normal 4 3 3 2 3 2" xfId="5548"/>
    <cellStyle name="Normal 4 3 3 2 3 3" xfId="5549"/>
    <cellStyle name="Normal 4 3 3 2 4" xfId="5550"/>
    <cellStyle name="Normal 4 3 3 2 4 2" xfId="5551"/>
    <cellStyle name="Normal 4 3 3 2 5" xfId="5552"/>
    <cellStyle name="Normal 4 3 3 2 5 2" xfId="5553"/>
    <cellStyle name="Normal 4 3 3 2 6" xfId="5554"/>
    <cellStyle name="Normal 4 3 3 2 7" xfId="5555"/>
    <cellStyle name="Normal 4 3 3 2_Графикон III.5.2.." xfId="5556"/>
    <cellStyle name="Normal 4 3 3 3" xfId="5557"/>
    <cellStyle name="Normal 4 3 3 3 2" xfId="5558"/>
    <cellStyle name="Normal 4 3 3 3 3" xfId="5559"/>
    <cellStyle name="Normal 4 3 3 3 4" xfId="5560"/>
    <cellStyle name="Normal 4 3 3 4" xfId="5561"/>
    <cellStyle name="Normal 4 3 3 4 2" xfId="5562"/>
    <cellStyle name="Normal 4 3 3 4 3" xfId="5563"/>
    <cellStyle name="Normal 4 3 3 5" xfId="5564"/>
    <cellStyle name="Normal 4 3 3 5 2" xfId="5565"/>
    <cellStyle name="Normal 4 3 3 6" xfId="5566"/>
    <cellStyle name="Normal 4 3 3 6 2" xfId="5567"/>
    <cellStyle name="Normal 4 3 3 7" xfId="5568"/>
    <cellStyle name="Normal 4 3 3 8" xfId="5569"/>
    <cellStyle name="Normal 4 3 3_Графикон III.5.2.." xfId="5570"/>
    <cellStyle name="Normal 4 3 4" xfId="1974"/>
    <cellStyle name="Normal 4 3 4 2" xfId="5571"/>
    <cellStyle name="Normal 4 3 4 2 2" xfId="5572"/>
    <cellStyle name="Normal 4 3 4 2 3" xfId="5573"/>
    <cellStyle name="Normal 4 3 4 2 4" xfId="5574"/>
    <cellStyle name="Normal 4 3 4 3" xfId="5575"/>
    <cellStyle name="Normal 4 3 4 3 2" xfId="5576"/>
    <cellStyle name="Normal 4 3 4 3 3" xfId="5577"/>
    <cellStyle name="Normal 4 3 4 4" xfId="5578"/>
    <cellStyle name="Normal 4 3 4 4 2" xfId="5579"/>
    <cellStyle name="Normal 4 3 4 5" xfId="5580"/>
    <cellStyle name="Normal 4 3 4 5 2" xfId="5581"/>
    <cellStyle name="Normal 4 3 4 6" xfId="5582"/>
    <cellStyle name="Normal 4 3 4 7" xfId="5583"/>
    <cellStyle name="Normal 4 3 4_Графикон III.5.2.." xfId="5584"/>
    <cellStyle name="Normal 4 3 5" xfId="5585"/>
    <cellStyle name="Normal 4 3 5 2" xfId="5586"/>
    <cellStyle name="Normal 4 3 5 3" xfId="5587"/>
    <cellStyle name="Normal 4 3 5 4" xfId="5588"/>
    <cellStyle name="Normal 4 3 6" xfId="5589"/>
    <cellStyle name="Normal 4 3 6 2" xfId="5590"/>
    <cellStyle name="Normal 4 3 6 3" xfId="5591"/>
    <cellStyle name="Normal 4 3 7" xfId="5592"/>
    <cellStyle name="Normal 4 3 7 2" xfId="5593"/>
    <cellStyle name="Normal 4 3 8" xfId="5594"/>
    <cellStyle name="Normal 4 3 8 2" xfId="5595"/>
    <cellStyle name="Normal 4 3 9" xfId="5596"/>
    <cellStyle name="Normal 4 3_Графикон III.5.2.." xfId="5597"/>
    <cellStyle name="Normal 4 4" xfId="1975"/>
    <cellStyle name="Normal 4 4 2" xfId="5598"/>
    <cellStyle name="Normal 4 4 2 2" xfId="5599"/>
    <cellStyle name="Normal 4 4 3" xfId="8523"/>
    <cellStyle name="Normal 4 5" xfId="1976"/>
    <cellStyle name="Normal 4 6" xfId="1977"/>
    <cellStyle name="Normal 4 6 2" xfId="5600"/>
    <cellStyle name="Normal 4 6 2 2" xfId="5601"/>
    <cellStyle name="Normal 4 6 2 3" xfId="5602"/>
    <cellStyle name="Normal 4 6 3" xfId="5603"/>
    <cellStyle name="Normal 4 6 3 2" xfId="5604"/>
    <cellStyle name="Normal 4 6 3 3" xfId="5605"/>
    <cellStyle name="Normal 4 6 4" xfId="5606"/>
    <cellStyle name="Normal 4 6 4 2" xfId="5607"/>
    <cellStyle name="Normal 4 6 5" xfId="5608"/>
    <cellStyle name="Normal 4 6 6" xfId="5609"/>
    <cellStyle name="Normal 4 6 7" xfId="5610"/>
    <cellStyle name="Normal 4 6_Графикон III.5.2.." xfId="5611"/>
    <cellStyle name="Normal 4 7" xfId="1978"/>
    <cellStyle name="Normal 4 8" xfId="5612"/>
    <cellStyle name="Normal 4 9" xfId="5613"/>
    <cellStyle name="Normal 4_Copy of IV 1 Determinante inflacije - Kretanja na trzistu novca (Miodrag)" xfId="8524"/>
    <cellStyle name="Normal 40" xfId="1979"/>
    <cellStyle name="Normal 40 2" xfId="1980"/>
    <cellStyle name="Normal 41" xfId="1981"/>
    <cellStyle name="Normal 41 2" xfId="1982"/>
    <cellStyle name="Normal 41 2 2" xfId="5614"/>
    <cellStyle name="Normal 41 2 2 2" xfId="5615"/>
    <cellStyle name="Normal 41 2 2 3" xfId="5616"/>
    <cellStyle name="Normal 41 2 2 4" xfId="5617"/>
    <cellStyle name="Normal 41 2 3" xfId="5618"/>
    <cellStyle name="Normal 41 2 3 2" xfId="5619"/>
    <cellStyle name="Normal 41 2 3 3" xfId="5620"/>
    <cellStyle name="Normal 41 2 4" xfId="5621"/>
    <cellStyle name="Normal 41 2 4 2" xfId="5622"/>
    <cellStyle name="Normal 41 2 5" xfId="5623"/>
    <cellStyle name="Normal 41 2 5 2" xfId="5624"/>
    <cellStyle name="Normal 41 2 6" xfId="5625"/>
    <cellStyle name="Normal 41 2 7" xfId="5626"/>
    <cellStyle name="Normal 41 2_Графикон III.5.2.." xfId="5627"/>
    <cellStyle name="Normal 41 3" xfId="5628"/>
    <cellStyle name="Normal 41 3 2" xfId="5629"/>
    <cellStyle name="Normal 41 3 3" xfId="5630"/>
    <cellStyle name="Normal 41 3 4" xfId="5631"/>
    <cellStyle name="Normal 41 4" xfId="5632"/>
    <cellStyle name="Normal 41 4 2" xfId="5633"/>
    <cellStyle name="Normal 41 4 3" xfId="5634"/>
    <cellStyle name="Normal 41 5" xfId="5635"/>
    <cellStyle name="Normal 41 5 2" xfId="5636"/>
    <cellStyle name="Normal 41 6" xfId="5637"/>
    <cellStyle name="Normal 41 6 2" xfId="5638"/>
    <cellStyle name="Normal 41 7" xfId="5639"/>
    <cellStyle name="Normal 41 8" xfId="5640"/>
    <cellStyle name="Normal 41_Графикон III.5.2.." xfId="5641"/>
    <cellStyle name="Normal 42" xfId="1983"/>
    <cellStyle name="Normal 42 2" xfId="1984"/>
    <cellStyle name="Normal 42 2 2" xfId="5642"/>
    <cellStyle name="Normal 42 2 2 2" xfId="5643"/>
    <cellStyle name="Normal 42 2 2 3" xfId="5644"/>
    <cellStyle name="Normal 42 2 2 4" xfId="5645"/>
    <cellStyle name="Normal 42 2 3" xfId="5646"/>
    <cellStyle name="Normal 42 2 3 2" xfId="5647"/>
    <cellStyle name="Normal 42 2 3 3" xfId="5648"/>
    <cellStyle name="Normal 42 2 4" xfId="5649"/>
    <cellStyle name="Normal 42 2 4 2" xfId="5650"/>
    <cellStyle name="Normal 42 2 5" xfId="5651"/>
    <cellStyle name="Normal 42 2 5 2" xfId="5652"/>
    <cellStyle name="Normal 42 2 6" xfId="5653"/>
    <cellStyle name="Normal 42 2 7" xfId="5654"/>
    <cellStyle name="Normal 42 2_Графикон III.5.2.." xfId="5655"/>
    <cellStyle name="Normal 42 3" xfId="5656"/>
    <cellStyle name="Normal 42 3 2" xfId="5657"/>
    <cellStyle name="Normal 42 3 3" xfId="5658"/>
    <cellStyle name="Normal 42 3 4" xfId="5659"/>
    <cellStyle name="Normal 42 4" xfId="5660"/>
    <cellStyle name="Normal 42 4 2" xfId="5661"/>
    <cellStyle name="Normal 42 4 3" xfId="5662"/>
    <cellStyle name="Normal 42 5" xfId="5663"/>
    <cellStyle name="Normal 42 5 2" xfId="5664"/>
    <cellStyle name="Normal 42 6" xfId="5665"/>
    <cellStyle name="Normal 42 6 2" xfId="5666"/>
    <cellStyle name="Normal 42 7" xfId="5667"/>
    <cellStyle name="Normal 42 8" xfId="5668"/>
    <cellStyle name="Normal 42_Графикон III.5.2.." xfId="5669"/>
    <cellStyle name="Normal 43" xfId="1985"/>
    <cellStyle name="Normal 43 2" xfId="1986"/>
    <cellStyle name="Normal 43 2 2" xfId="5670"/>
    <cellStyle name="Normal 43 2 2 2" xfId="5671"/>
    <cellStyle name="Normal 43 2 2 3" xfId="5672"/>
    <cellStyle name="Normal 43 2 2 4" xfId="5673"/>
    <cellStyle name="Normal 43 2 3" xfId="5674"/>
    <cellStyle name="Normal 43 2 3 2" xfId="5675"/>
    <cellStyle name="Normal 43 2 3 3" xfId="5676"/>
    <cellStyle name="Normal 43 2 4" xfId="5677"/>
    <cellStyle name="Normal 43 2 4 2" xfId="5678"/>
    <cellStyle name="Normal 43 2 5" xfId="5679"/>
    <cellStyle name="Normal 43 2 5 2" xfId="5680"/>
    <cellStyle name="Normal 43 2 6" xfId="5681"/>
    <cellStyle name="Normal 43 2 7" xfId="5682"/>
    <cellStyle name="Normal 43 2_Графикон III.5.2.." xfId="5683"/>
    <cellStyle name="Normal 43 3" xfId="5684"/>
    <cellStyle name="Normal 43 3 2" xfId="5685"/>
    <cellStyle name="Normal 43 3 3" xfId="5686"/>
    <cellStyle name="Normal 43 3 4" xfId="5687"/>
    <cellStyle name="Normal 43 4" xfId="5688"/>
    <cellStyle name="Normal 43 4 2" xfId="5689"/>
    <cellStyle name="Normal 43 4 3" xfId="5690"/>
    <cellStyle name="Normal 43 5" xfId="5691"/>
    <cellStyle name="Normal 43 5 2" xfId="5692"/>
    <cellStyle name="Normal 43 6" xfId="5693"/>
    <cellStyle name="Normal 43 6 2" xfId="5694"/>
    <cellStyle name="Normal 43 7" xfId="5695"/>
    <cellStyle name="Normal 43 8" xfId="5696"/>
    <cellStyle name="Normal 43_Графикон III.5.2.." xfId="5697"/>
    <cellStyle name="Normal 44" xfId="1987"/>
    <cellStyle name="Normal 44 2" xfId="1988"/>
    <cellStyle name="Normal 44 2 2" xfId="5698"/>
    <cellStyle name="Normal 44 2 2 2" xfId="5699"/>
    <cellStyle name="Normal 44 2 2 3" xfId="5700"/>
    <cellStyle name="Normal 44 2 2 4" xfId="5701"/>
    <cellStyle name="Normal 44 2 3" xfId="5702"/>
    <cellStyle name="Normal 44 2 3 2" xfId="5703"/>
    <cellStyle name="Normal 44 2 3 3" xfId="5704"/>
    <cellStyle name="Normal 44 2 4" xfId="5705"/>
    <cellStyle name="Normal 44 2 4 2" xfId="5706"/>
    <cellStyle name="Normal 44 2 5" xfId="5707"/>
    <cellStyle name="Normal 44 2 5 2" xfId="5708"/>
    <cellStyle name="Normal 44 2 6" xfId="5709"/>
    <cellStyle name="Normal 44 2 7" xfId="5710"/>
    <cellStyle name="Normal 44 2_Графикон III.5.2.." xfId="5711"/>
    <cellStyle name="Normal 44 3" xfId="5712"/>
    <cellStyle name="Normal 44 3 2" xfId="5713"/>
    <cellStyle name="Normal 44 3 3" xfId="5714"/>
    <cellStyle name="Normal 44 3 4" xfId="5715"/>
    <cellStyle name="Normal 44 4" xfId="5716"/>
    <cellStyle name="Normal 44 4 2" xfId="5717"/>
    <cellStyle name="Normal 44 4 3" xfId="5718"/>
    <cellStyle name="Normal 44 5" xfId="5719"/>
    <cellStyle name="Normal 44 5 2" xfId="5720"/>
    <cellStyle name="Normal 44 6" xfId="5721"/>
    <cellStyle name="Normal 44 6 2" xfId="5722"/>
    <cellStyle name="Normal 44 7" xfId="5723"/>
    <cellStyle name="Normal 44 8" xfId="5724"/>
    <cellStyle name="Normal 44_Графикон III.5.2.." xfId="5725"/>
    <cellStyle name="Normal 45" xfId="1989"/>
    <cellStyle name="Normal 45 2" xfId="1990"/>
    <cellStyle name="Normal 46" xfId="1991"/>
    <cellStyle name="Normal 46 2" xfId="1992"/>
    <cellStyle name="Normal 47" xfId="1993"/>
    <cellStyle name="Normal 47 2" xfId="1994"/>
    <cellStyle name="Normal 47 3" xfId="5726"/>
    <cellStyle name="Normal 48" xfId="1995"/>
    <cellStyle name="Normal 48 2" xfId="1996"/>
    <cellStyle name="Normal 48 3" xfId="1997"/>
    <cellStyle name="Normal 48 3 2" xfId="5727"/>
    <cellStyle name="Normal 48 3 2 2" xfId="5728"/>
    <cellStyle name="Normal 48 3 2 2 2" xfId="5729"/>
    <cellStyle name="Normal 48 3 2 2 3" xfId="5730"/>
    <cellStyle name="Normal 48 3 2 3" xfId="5731"/>
    <cellStyle name="Normal 48 3 2 3 2" xfId="5732"/>
    <cellStyle name="Normal 48 3 2 3 3" xfId="5733"/>
    <cellStyle name="Normal 48 3 2 4" xfId="5734"/>
    <cellStyle name="Normal 48 3 2 4 2" xfId="5735"/>
    <cellStyle name="Normal 48 3 2 5" xfId="5736"/>
    <cellStyle name="Normal 48 3 2 6" xfId="5737"/>
    <cellStyle name="Normal 48 3 2_Графикон III.5.2.." xfId="5738"/>
    <cellStyle name="Normal 48 3 3" xfId="5739"/>
    <cellStyle name="Normal 48 3 3 2" xfId="5740"/>
    <cellStyle name="Normal 48 3 3 2 2" xfId="5741"/>
    <cellStyle name="Normal 48 3 3 2 3" xfId="5742"/>
    <cellStyle name="Normal 48 3 3 3" xfId="5743"/>
    <cellStyle name="Normal 48 3 3 3 2" xfId="5744"/>
    <cellStyle name="Normal 48 3 3 4" xfId="5745"/>
    <cellStyle name="Normal 48 3 3 5" xfId="5746"/>
    <cellStyle name="Normal 48 3 3_Графикон III.5.2.." xfId="5747"/>
    <cellStyle name="Normal 48 3 4" xfId="5748"/>
    <cellStyle name="Normal 48 3 4 2" xfId="5749"/>
    <cellStyle name="Normal 48 3 4 3" xfId="5750"/>
    <cellStyle name="Normal 48 3 5" xfId="5751"/>
    <cellStyle name="Normal 48 3 5 2" xfId="5752"/>
    <cellStyle name="Normal 48 3 5 2 2" xfId="5753"/>
    <cellStyle name="Normal 48 3 5 3" xfId="5754"/>
    <cellStyle name="Normal 48 3 5 3 2" xfId="5755"/>
    <cellStyle name="Normal 48 3 5 4" xfId="5756"/>
    <cellStyle name="Normal 48 3 5 5" xfId="5757"/>
    <cellStyle name="Normal 48 3 5 5 2" xfId="5758"/>
    <cellStyle name="Normal 48 3 5 5 3" xfId="5759"/>
    <cellStyle name="Normal 48 3 5 5 4" xfId="5760"/>
    <cellStyle name="Normal 48 3 5 5 4 2" xfId="5761"/>
    <cellStyle name="Normal 48 3 5 6" xfId="5762"/>
    <cellStyle name="Normal 48 3 6" xfId="5763"/>
    <cellStyle name="Normal 48 3 6 2" xfId="5764"/>
    <cellStyle name="Normal 48 3 6 2 2" xfId="5765"/>
    <cellStyle name="Normal 48 3 6 3" xfId="5766"/>
    <cellStyle name="Normal 48 3 6 3 2" xfId="5767"/>
    <cellStyle name="Normal 48 3 6 4" xfId="5768"/>
    <cellStyle name="Normal 48 3 6 5" xfId="5769"/>
    <cellStyle name="Normal 48 3 6 5 2" xfId="5770"/>
    <cellStyle name="Normal 48 3 6 5 3" xfId="5771"/>
    <cellStyle name="Normal 48 3 6 5 4" xfId="5772"/>
    <cellStyle name="Normal 48 3 6 5 4 2" xfId="5773"/>
    <cellStyle name="Normal 48 3 6 6" xfId="5774"/>
    <cellStyle name="Normal 48 3 7" xfId="5775"/>
    <cellStyle name="Normal 48 3 8" xfId="5776"/>
    <cellStyle name="Normal 48 3_Графикон III.5.2.." xfId="5777"/>
    <cellStyle name="Normal 48 4" xfId="1998"/>
    <cellStyle name="Normal 48 4 2" xfId="5778"/>
    <cellStyle name="Normal 48 4 2 2" xfId="5779"/>
    <cellStyle name="Normal 48 4 2 3" xfId="5780"/>
    <cellStyle name="Normal 48 4 3" xfId="5781"/>
    <cellStyle name="Normal 48 4 3 2" xfId="5782"/>
    <cellStyle name="Normal 48 4 3 3" xfId="5783"/>
    <cellStyle name="Normal 48 4 4" xfId="5784"/>
    <cellStyle name="Normal 48 4 4 2" xfId="5785"/>
    <cellStyle name="Normal 48 4 5" xfId="5786"/>
    <cellStyle name="Normal 48 4 6" xfId="5787"/>
    <cellStyle name="Normal 48 4_Графикон III.5.2.." xfId="5788"/>
    <cellStyle name="Normal 48 5" xfId="5789"/>
    <cellStyle name="Normal 48 5 2" xfId="5790"/>
    <cellStyle name="Normal 48 5 3" xfId="5791"/>
    <cellStyle name="Normal 48 6" xfId="5792"/>
    <cellStyle name="Normal 48 6 2" xfId="5793"/>
    <cellStyle name="Normal 48 7" xfId="5794"/>
    <cellStyle name="Normal 48 8" xfId="5795"/>
    <cellStyle name="Normal 48_Графикон III.5.2.." xfId="5796"/>
    <cellStyle name="Normal 49" xfId="1999"/>
    <cellStyle name="Normal 49 2" xfId="5797"/>
    <cellStyle name="Normal 49 2 2" xfId="5798"/>
    <cellStyle name="Normal 49 2 2 2" xfId="5799"/>
    <cellStyle name="Normal 49 2 2 3" xfId="5800"/>
    <cellStyle name="Normal 49 2 3" xfId="5801"/>
    <cellStyle name="Normal 49 2 3 2" xfId="5802"/>
    <cellStyle name="Normal 49 2 3 3" xfId="5803"/>
    <cellStyle name="Normal 49 2 4" xfId="5804"/>
    <cellStyle name="Normal 49 2 4 2" xfId="5805"/>
    <cellStyle name="Normal 49 2 5" xfId="5806"/>
    <cellStyle name="Normal 49 2 6" xfId="5807"/>
    <cellStyle name="Normal 49 2 7" xfId="5808"/>
    <cellStyle name="Normal 49 2_Графикон III.5.2.." xfId="5809"/>
    <cellStyle name="Normal 49 3" xfId="5810"/>
    <cellStyle name="Normal 49 3 2" xfId="5811"/>
    <cellStyle name="Normal 49 3 3" xfId="5812"/>
    <cellStyle name="Normal 49 4" xfId="5813"/>
    <cellStyle name="Normal 49 4 2" xfId="5814"/>
    <cellStyle name="Normal 49 4 3" xfId="5815"/>
    <cellStyle name="Normal 49 5" xfId="5816"/>
    <cellStyle name="Normal 49 5 2" xfId="5817"/>
    <cellStyle name="Normal 49 6" xfId="5818"/>
    <cellStyle name="Normal 49 6 2" xfId="5819"/>
    <cellStyle name="Normal 49 7" xfId="5820"/>
    <cellStyle name="Normal 49 8" xfId="5821"/>
    <cellStyle name="Normal 49_Графикон III.5.2.." xfId="5822"/>
    <cellStyle name="Normal 5" xfId="2000"/>
    <cellStyle name="Normal 5 10" xfId="5823"/>
    <cellStyle name="Normal 5 2" xfId="2001"/>
    <cellStyle name="Normal 5 2 2" xfId="2002"/>
    <cellStyle name="Normal 5 2 2 2" xfId="2003"/>
    <cellStyle name="Normal 5 2 2 2 2" xfId="5824"/>
    <cellStyle name="Normal 5 2 2 3" xfId="5825"/>
    <cellStyle name="Normal 5 2 2_Графикон III.5.2.." xfId="5826"/>
    <cellStyle name="Normal 5 2 3" xfId="2004"/>
    <cellStyle name="Normal 5 2 3 2" xfId="5827"/>
    <cellStyle name="Normal 5 2 4" xfId="2005"/>
    <cellStyle name="Normal 5 2 4 2" xfId="5828"/>
    <cellStyle name="Normal 5 3" xfId="2006"/>
    <cellStyle name="Normal 5 3 2" xfId="2007"/>
    <cellStyle name="Normal 5 3 2 2" xfId="5829"/>
    <cellStyle name="Normal 5 4" xfId="2008"/>
    <cellStyle name="Normal 5 5" xfId="2009"/>
    <cellStyle name="Normal 5 5 2" xfId="2010"/>
    <cellStyle name="Normal 5 5_Графикон III.5.2.." xfId="5830"/>
    <cellStyle name="Normal 5 6" xfId="2011"/>
    <cellStyle name="Normal 5 7" xfId="2012"/>
    <cellStyle name="Normal 5 7 2" xfId="5831"/>
    <cellStyle name="Normal 5 7 2 2" xfId="5832"/>
    <cellStyle name="Normal 5 7 2 3" xfId="5833"/>
    <cellStyle name="Normal 5 7 3" xfId="5834"/>
    <cellStyle name="Normal 5 8" xfId="2013"/>
    <cellStyle name="Normal 5 8 2" xfId="5835"/>
    <cellStyle name="Normal 5 8 2 2" xfId="5836"/>
    <cellStyle name="Normal 5 8 2 3" xfId="5837"/>
    <cellStyle name="Normal 5 8 3" xfId="5838"/>
    <cellStyle name="Normal 5 8 3 2" xfId="5839"/>
    <cellStyle name="Normal 5 8 3 3" xfId="5840"/>
    <cellStyle name="Normal 5 8 4" xfId="5841"/>
    <cellStyle name="Normal 5 8 4 2" xfId="5842"/>
    <cellStyle name="Normal 5 8 5" xfId="5843"/>
    <cellStyle name="Normal 5 8 6" xfId="5844"/>
    <cellStyle name="Normal 5 8_Графикон III.5.2.." xfId="5845"/>
    <cellStyle name="Normal 5 9" xfId="5846"/>
    <cellStyle name="Normal 5_Графикон III.5.2.." xfId="5847"/>
    <cellStyle name="Normal 50" xfId="2014"/>
    <cellStyle name="Normal 50 2" xfId="2015"/>
    <cellStyle name="Normal 50 2 2" xfId="5848"/>
    <cellStyle name="Normal 50 2 3" xfId="5849"/>
    <cellStyle name="Normal 50 3" xfId="2016"/>
    <cellStyle name="Normal 50 4" xfId="5850"/>
    <cellStyle name="Normal 51" xfId="2017"/>
    <cellStyle name="Normal 51 2" xfId="2018"/>
    <cellStyle name="Normal 51 2 2" xfId="5851"/>
    <cellStyle name="Normal 51 2 2 2" xfId="5852"/>
    <cellStyle name="Normal 51 2 2 3" xfId="5853"/>
    <cellStyle name="Normal 51 2 3" xfId="5854"/>
    <cellStyle name="Normal 51 2 3 2" xfId="5855"/>
    <cellStyle name="Normal 51 2 3 3" xfId="5856"/>
    <cellStyle name="Normal 51 2 4" xfId="5857"/>
    <cellStyle name="Normal 51 2 4 2" xfId="5858"/>
    <cellStyle name="Normal 51 2 5" xfId="5859"/>
    <cellStyle name="Normal 51 2 6" xfId="5860"/>
    <cellStyle name="Normal 51 2_Графикон III.5.2.." xfId="5861"/>
    <cellStyle name="Normal 51 3" xfId="5862"/>
    <cellStyle name="Normal 51 3 2" xfId="5863"/>
    <cellStyle name="Normal 51 3 3" xfId="5864"/>
    <cellStyle name="Normal 51 4" xfId="5865"/>
    <cellStyle name="Normal 51 4 2" xfId="5866"/>
    <cellStyle name="Normal 51 4 3" xfId="5867"/>
    <cellStyle name="Normal 51 5" xfId="5868"/>
    <cellStyle name="Normal 51 5 2" xfId="5869"/>
    <cellStyle name="Normal 51 6" xfId="5870"/>
    <cellStyle name="Normal 51 6 2" xfId="5871"/>
    <cellStyle name="Normal 51 7" xfId="5872"/>
    <cellStyle name="Normal 51 8" xfId="5873"/>
    <cellStyle name="Normal 51_Графикон III.5.2.." xfId="5874"/>
    <cellStyle name="Normal 52" xfId="2019"/>
    <cellStyle name="Normal 52 2" xfId="2020"/>
    <cellStyle name="Normal 52 2 2" xfId="5875"/>
    <cellStyle name="Normal 52 2 2 2" xfId="5876"/>
    <cellStyle name="Normal 52 2 2 3" xfId="5877"/>
    <cellStyle name="Normal 52 2 3" xfId="5878"/>
    <cellStyle name="Normal 52 2 3 2" xfId="5879"/>
    <cellStyle name="Normal 52 2 3 3" xfId="5880"/>
    <cellStyle name="Normal 52 2 4" xfId="5881"/>
    <cellStyle name="Normal 52 2 4 2" xfId="5882"/>
    <cellStyle name="Normal 52 2 5" xfId="5883"/>
    <cellStyle name="Normal 52 2 6" xfId="5884"/>
    <cellStyle name="Normal 52 2 7" xfId="5885"/>
    <cellStyle name="Normal 52 2_Графикон III.5.2.." xfId="5886"/>
    <cellStyle name="Normal 52 3" xfId="5887"/>
    <cellStyle name="Normal 52 3 2" xfId="5888"/>
    <cellStyle name="Normal 52 3 3" xfId="5889"/>
    <cellStyle name="Normal 52 4" xfId="5890"/>
    <cellStyle name="Normal 52 4 2" xfId="5891"/>
    <cellStyle name="Normal 52 4 3" xfId="5892"/>
    <cellStyle name="Normal 52 5" xfId="5893"/>
    <cellStyle name="Normal 52 5 2" xfId="5894"/>
    <cellStyle name="Normal 52 6" xfId="5895"/>
    <cellStyle name="Normal 52 6 2" xfId="5896"/>
    <cellStyle name="Normal 52 7" xfId="5897"/>
    <cellStyle name="Normal 52 8" xfId="5898"/>
    <cellStyle name="Normal 52_Графикон III.5.2.." xfId="5899"/>
    <cellStyle name="Normal 53" xfId="2021"/>
    <cellStyle name="Normal 53 2" xfId="5900"/>
    <cellStyle name="Normal 53 2 2" xfId="5901"/>
    <cellStyle name="Normal 53 2 2 2" xfId="5902"/>
    <cellStyle name="Normal 53 2 2 3" xfId="5903"/>
    <cellStyle name="Normal 53 2 3" xfId="5904"/>
    <cellStyle name="Normal 53 2 3 2" xfId="5905"/>
    <cellStyle name="Normal 53 2 3 3" xfId="5906"/>
    <cellStyle name="Normal 53 2 4" xfId="5907"/>
    <cellStyle name="Normal 53 2 4 2" xfId="5908"/>
    <cellStyle name="Normal 53 2 5" xfId="5909"/>
    <cellStyle name="Normal 53 2 6" xfId="5910"/>
    <cellStyle name="Normal 53 2 7" xfId="5911"/>
    <cellStyle name="Normal 53 2_Графикон III.5.2.." xfId="5912"/>
    <cellStyle name="Normal 53 3" xfId="5913"/>
    <cellStyle name="Normal 53 3 2" xfId="5914"/>
    <cellStyle name="Normal 53 3 3" xfId="5915"/>
    <cellStyle name="Normal 53 4" xfId="5916"/>
    <cellStyle name="Normal 53 4 2" xfId="5917"/>
    <cellStyle name="Normal 53 4 3" xfId="5918"/>
    <cellStyle name="Normal 53 5" xfId="5919"/>
    <cellStyle name="Normal 53 5 2" xfId="5920"/>
    <cellStyle name="Normal 53 6" xfId="5921"/>
    <cellStyle name="Normal 53 6 2" xfId="5922"/>
    <cellStyle name="Normal 53 7" xfId="5923"/>
    <cellStyle name="Normal 53 8" xfId="5924"/>
    <cellStyle name="Normal 53_Графикон III.5.2.." xfId="5925"/>
    <cellStyle name="Normal 54" xfId="2022"/>
    <cellStyle name="Normal 54 2" xfId="5926"/>
    <cellStyle name="Normal 54 2 2" xfId="5927"/>
    <cellStyle name="Normal 54 2 2 2" xfId="5928"/>
    <cellStyle name="Normal 54 2 2 3" xfId="5929"/>
    <cellStyle name="Normal 54 2 3" xfId="5930"/>
    <cellStyle name="Normal 54 2 3 2" xfId="5931"/>
    <cellStyle name="Normal 54 2 3 3" xfId="5932"/>
    <cellStyle name="Normal 54 2 4" xfId="5933"/>
    <cellStyle name="Normal 54 2 4 2" xfId="5934"/>
    <cellStyle name="Normal 54 2 5" xfId="5935"/>
    <cellStyle name="Normal 54 2 6" xfId="5936"/>
    <cellStyle name="Normal 54 2 7" xfId="5937"/>
    <cellStyle name="Normal 54 2_Графикон III.5.2.." xfId="5938"/>
    <cellStyle name="Normal 54 3" xfId="5939"/>
    <cellStyle name="Normal 54 3 2" xfId="5940"/>
    <cellStyle name="Normal 54 3 3" xfId="5941"/>
    <cellStyle name="Normal 54 4" xfId="5942"/>
    <cellStyle name="Normal 54 4 2" xfId="5943"/>
    <cellStyle name="Normal 54 4 3" xfId="5944"/>
    <cellStyle name="Normal 54 5" xfId="5945"/>
    <cellStyle name="Normal 54 5 2" xfId="5946"/>
    <cellStyle name="Normal 54 6" xfId="5947"/>
    <cellStyle name="Normal 54 6 2" xfId="5948"/>
    <cellStyle name="Normal 54 7" xfId="5949"/>
    <cellStyle name="Normal 54 8" xfId="5950"/>
    <cellStyle name="Normal 54_Графикон III.5.2.." xfId="5951"/>
    <cellStyle name="Normal 55" xfId="2023"/>
    <cellStyle name="Normal 55 2" xfId="5952"/>
    <cellStyle name="Normal 55 2 2" xfId="5953"/>
    <cellStyle name="Normal 55 2 2 2" xfId="5954"/>
    <cellStyle name="Normal 55 2 2 3" xfId="5955"/>
    <cellStyle name="Normal 55 2 3" xfId="5956"/>
    <cellStyle name="Normal 55 2 3 2" xfId="5957"/>
    <cellStyle name="Normal 55 2 3 3" xfId="5958"/>
    <cellStyle name="Normal 55 2 4" xfId="5959"/>
    <cellStyle name="Normal 55 2 4 2" xfId="5960"/>
    <cellStyle name="Normal 55 2 5" xfId="5961"/>
    <cellStyle name="Normal 55 2 6" xfId="5962"/>
    <cellStyle name="Normal 55 2 7" xfId="5963"/>
    <cellStyle name="Normal 55 2_Графикон III.5.2.." xfId="5964"/>
    <cellStyle name="Normal 55 3" xfId="5965"/>
    <cellStyle name="Normal 55 3 2" xfId="5966"/>
    <cellStyle name="Normal 55 3 3" xfId="5967"/>
    <cellStyle name="Normal 55 4" xfId="5968"/>
    <cellStyle name="Normal 55 4 2" xfId="5969"/>
    <cellStyle name="Normal 55 4 3" xfId="5970"/>
    <cellStyle name="Normal 55 5" xfId="5971"/>
    <cellStyle name="Normal 55 5 2" xfId="5972"/>
    <cellStyle name="Normal 55 6" xfId="5973"/>
    <cellStyle name="Normal 55 6 2" xfId="5974"/>
    <cellStyle name="Normal 55 7" xfId="5975"/>
    <cellStyle name="Normal 55 8" xfId="5976"/>
    <cellStyle name="Normal 55_Графикон III.5.2.." xfId="5977"/>
    <cellStyle name="Normal 56" xfId="2024"/>
    <cellStyle name="Normal 56 2" xfId="5978"/>
    <cellStyle name="Normal 56 2 2" xfId="5979"/>
    <cellStyle name="Normal 56 2 2 2" xfId="5980"/>
    <cellStyle name="Normal 56 2 2 3" xfId="5981"/>
    <cellStyle name="Normal 56 2 3" xfId="5982"/>
    <cellStyle name="Normal 56 2 3 2" xfId="5983"/>
    <cellStyle name="Normal 56 2 3 3" xfId="5984"/>
    <cellStyle name="Normal 56 2 4" xfId="5985"/>
    <cellStyle name="Normal 56 2 4 2" xfId="5986"/>
    <cellStyle name="Normal 56 2 5" xfId="5987"/>
    <cellStyle name="Normal 56 2 6" xfId="5988"/>
    <cellStyle name="Normal 56 2 7" xfId="5989"/>
    <cellStyle name="Normal 56 2_Графикон III.5.2.." xfId="5990"/>
    <cellStyle name="Normal 56 3" xfId="5991"/>
    <cellStyle name="Normal 56 3 2" xfId="5992"/>
    <cellStyle name="Normal 56 3 2 2" xfId="5993"/>
    <cellStyle name="Normal 56 3 2 3" xfId="5994"/>
    <cellStyle name="Normal 56 3 3" xfId="5995"/>
    <cellStyle name="Normal 56 3 3 2" xfId="5996"/>
    <cellStyle name="Normal 56 3 4" xfId="5997"/>
    <cellStyle name="Normal 56 3 5" xfId="5998"/>
    <cellStyle name="Normal 56 3 6" xfId="5999"/>
    <cellStyle name="Normal 56 3_Графикон III.5.2.." xfId="6000"/>
    <cellStyle name="Normal 56 4" xfId="6001"/>
    <cellStyle name="Normal 56 4 2" xfId="6002"/>
    <cellStyle name="Normal 56 4 2 2" xfId="6003"/>
    <cellStyle name="Normal 56 4 2 2 2" xfId="6004"/>
    <cellStyle name="Normal 56 4 2 2 2 2" xfId="6005"/>
    <cellStyle name="Normal 56 4 2 2 2 2 2" xfId="6006"/>
    <cellStyle name="Normal 56 4 2 2 3" xfId="6007"/>
    <cellStyle name="Normal 56 4 2 3" xfId="6008"/>
    <cellStyle name="Normal 56 4 2_Графикон III.5.2.." xfId="6009"/>
    <cellStyle name="Normal 56 4 3" xfId="6010"/>
    <cellStyle name="Normal 56 4 4" xfId="6011"/>
    <cellStyle name="Normal 56 4 5" xfId="6012"/>
    <cellStyle name="Normal 56 4_Графикон III.5.2.." xfId="6013"/>
    <cellStyle name="Normal 56 5" xfId="6014"/>
    <cellStyle name="Normal 56 5 2" xfId="6015"/>
    <cellStyle name="Normal 56 6" xfId="6016"/>
    <cellStyle name="Normal 56 7" xfId="6017"/>
    <cellStyle name="Normal 56 8" xfId="6018"/>
    <cellStyle name="Normal 56_Графикон III.5.2.." xfId="6019"/>
    <cellStyle name="Normal 57" xfId="2025"/>
    <cellStyle name="Normal 57 2" xfId="6020"/>
    <cellStyle name="Normal 57 2 2" xfId="6021"/>
    <cellStyle name="Normal 57 2 2 2" xfId="6022"/>
    <cellStyle name="Normal 57 2 2 3" xfId="6023"/>
    <cellStyle name="Normal 57 2 3" xfId="6024"/>
    <cellStyle name="Normal 57 2 3 2" xfId="6025"/>
    <cellStyle name="Normal 57 2 3 3" xfId="6026"/>
    <cellStyle name="Normal 57 2 4" xfId="6027"/>
    <cellStyle name="Normal 57 2 4 2" xfId="6028"/>
    <cellStyle name="Normal 57 2 5" xfId="6029"/>
    <cellStyle name="Normal 57 2 6" xfId="6030"/>
    <cellStyle name="Normal 57 2 7" xfId="6031"/>
    <cellStyle name="Normal 57 2_Графикон III.5.2.." xfId="6032"/>
    <cellStyle name="Normal 57 3" xfId="6033"/>
    <cellStyle name="Normal 57 3 2" xfId="6034"/>
    <cellStyle name="Normal 57 3 2 2" xfId="6035"/>
    <cellStyle name="Normal 57 3 2 3" xfId="6036"/>
    <cellStyle name="Normal 57 3 3" xfId="6037"/>
    <cellStyle name="Normal 57 3 3 2" xfId="6038"/>
    <cellStyle name="Normal 57 3 4" xfId="6039"/>
    <cellStyle name="Normal 57 3 5" xfId="6040"/>
    <cellStyle name="Normal 57 3 6" xfId="6041"/>
    <cellStyle name="Normal 57 3_Графикон III.5.2.." xfId="6042"/>
    <cellStyle name="Normal 57 4" xfId="6043"/>
    <cellStyle name="Normal 57 4 2" xfId="6044"/>
    <cellStyle name="Normal 57 4 3" xfId="6045"/>
    <cellStyle name="Normal 57 5" xfId="6046"/>
    <cellStyle name="Normal 57 5 2" xfId="6047"/>
    <cellStyle name="Normal 57 6" xfId="6048"/>
    <cellStyle name="Normal 57 7" xfId="6049"/>
    <cellStyle name="Normal 57 8" xfId="6050"/>
    <cellStyle name="Normal 57_Графикон III.5.2.." xfId="6051"/>
    <cellStyle name="Normal 58" xfId="2026"/>
    <cellStyle name="Normal 58 2" xfId="6052"/>
    <cellStyle name="Normal 58 2 2" xfId="6053"/>
    <cellStyle name="Normal 58 2 2 2" xfId="6054"/>
    <cellStyle name="Normal 58 2 2 3" xfId="6055"/>
    <cellStyle name="Normal 58 2 3" xfId="6056"/>
    <cellStyle name="Normal 58 2 3 2" xfId="6057"/>
    <cellStyle name="Normal 58 2 3 3" xfId="6058"/>
    <cellStyle name="Normal 58 2 4" xfId="6059"/>
    <cellStyle name="Normal 58 2 4 2" xfId="6060"/>
    <cellStyle name="Normal 58 2 5" xfId="6061"/>
    <cellStyle name="Normal 58 2 6" xfId="6062"/>
    <cellStyle name="Normal 58 2 7" xfId="6063"/>
    <cellStyle name="Normal 58 2_Графикон III.5.2.." xfId="6064"/>
    <cellStyle name="Normal 58 3" xfId="6065"/>
    <cellStyle name="Normal 58 3 2" xfId="6066"/>
    <cellStyle name="Normal 58 3 3" xfId="6067"/>
    <cellStyle name="Normal 58 3 4" xfId="6068"/>
    <cellStyle name="Normal 58 4" xfId="6069"/>
    <cellStyle name="Normal 58 4 2" xfId="6070"/>
    <cellStyle name="Normal 58 4 3" xfId="6071"/>
    <cellStyle name="Normal 58 5" xfId="6072"/>
    <cellStyle name="Normal 58 5 2" xfId="6073"/>
    <cellStyle name="Normal 58 6" xfId="6074"/>
    <cellStyle name="Normal 58 7" xfId="6075"/>
    <cellStyle name="Normal 58 8" xfId="6076"/>
    <cellStyle name="Normal 58_Графикон III.5.2.." xfId="6077"/>
    <cellStyle name="Normal 59" xfId="2027"/>
    <cellStyle name="Normal 59 2" xfId="6078"/>
    <cellStyle name="Normal 59 2 2" xfId="6079"/>
    <cellStyle name="Normal 59 2 2 2" xfId="6080"/>
    <cellStyle name="Normal 59 2 2 3" xfId="6081"/>
    <cellStyle name="Normal 59 2 3" xfId="6082"/>
    <cellStyle name="Normal 59 2 3 2" xfId="6083"/>
    <cellStyle name="Normal 59 2 3 3" xfId="6084"/>
    <cellStyle name="Normal 59 2 4" xfId="6085"/>
    <cellStyle name="Normal 59 2 4 2" xfId="6086"/>
    <cellStyle name="Normal 59 2 5" xfId="6087"/>
    <cellStyle name="Normal 59 2 6" xfId="6088"/>
    <cellStyle name="Normal 59 2 7" xfId="6089"/>
    <cellStyle name="Normal 59 2_Графикон III.5.2.." xfId="6090"/>
    <cellStyle name="Normal 59 3" xfId="6091"/>
    <cellStyle name="Normal 59 3 2" xfId="6092"/>
    <cellStyle name="Normal 59 3 3" xfId="6093"/>
    <cellStyle name="Normal 59 3 4" xfId="6094"/>
    <cellStyle name="Normal 59 4" xfId="6095"/>
    <cellStyle name="Normal 59 4 2" xfId="6096"/>
    <cellStyle name="Normal 59 4 3" xfId="6097"/>
    <cellStyle name="Normal 59 5" xfId="6098"/>
    <cellStyle name="Normal 59 5 2" xfId="6099"/>
    <cellStyle name="Normal 59 6" xfId="6100"/>
    <cellStyle name="Normal 59 7" xfId="6101"/>
    <cellStyle name="Normal 59 8" xfId="6102"/>
    <cellStyle name="Normal 59_Графикон III.5.2.." xfId="6103"/>
    <cellStyle name="Normal 6" xfId="2028"/>
    <cellStyle name="Normal 6 2" xfId="2029"/>
    <cellStyle name="Normal 6 2 2" xfId="2030"/>
    <cellStyle name="Normal 6 2 2 2" xfId="6104"/>
    <cellStyle name="Normal 6 2 2 3" xfId="6105"/>
    <cellStyle name="Normal 6 2 3" xfId="2031"/>
    <cellStyle name="Normal 6 2 3 2" xfId="6106"/>
    <cellStyle name="Normal 6 3" xfId="2032"/>
    <cellStyle name="Normal 6 3 2" xfId="8525"/>
    <cellStyle name="Normal 6 4" xfId="2033"/>
    <cellStyle name="Normal 6 4 2" xfId="8526"/>
    <cellStyle name="Normal 6 5" xfId="8527"/>
    <cellStyle name="Normal 60" xfId="2034"/>
    <cellStyle name="Normal 60 2" xfId="6107"/>
    <cellStyle name="Normal 60 2 2" xfId="6108"/>
    <cellStyle name="Normal 60 2 2 2" xfId="6109"/>
    <cellStyle name="Normal 60 2 2 3" xfId="6110"/>
    <cellStyle name="Normal 60 2 3" xfId="6111"/>
    <cellStyle name="Normal 60 2 3 2" xfId="6112"/>
    <cellStyle name="Normal 60 2 3 3" xfId="6113"/>
    <cellStyle name="Normal 60 2 4" xfId="6114"/>
    <cellStyle name="Normal 60 2 4 2" xfId="6115"/>
    <cellStyle name="Normal 60 2 5" xfId="6116"/>
    <cellStyle name="Normal 60 2 6" xfId="6117"/>
    <cellStyle name="Normal 60 2 7" xfId="6118"/>
    <cellStyle name="Normal 60 2_Графикон III.5.2.." xfId="6119"/>
    <cellStyle name="Normal 60 3" xfId="6120"/>
    <cellStyle name="Normal 60 3 2" xfId="6121"/>
    <cellStyle name="Normal 60 3 3" xfId="6122"/>
    <cellStyle name="Normal 60 3 4" xfId="6123"/>
    <cellStyle name="Normal 60 4" xfId="6124"/>
    <cellStyle name="Normal 60 4 2" xfId="6125"/>
    <cellStyle name="Normal 60 4 3" xfId="6126"/>
    <cellStyle name="Normal 60 5" xfId="6127"/>
    <cellStyle name="Normal 60 5 2" xfId="6128"/>
    <cellStyle name="Normal 60 6" xfId="6129"/>
    <cellStyle name="Normal 60 7" xfId="6130"/>
    <cellStyle name="Normal 60 8" xfId="6131"/>
    <cellStyle name="Normal 60_Графикон III.5.2.." xfId="6132"/>
    <cellStyle name="Normal 61" xfId="2035"/>
    <cellStyle name="Normal 61 2" xfId="6133"/>
    <cellStyle name="Normal 61 2 2" xfId="6134"/>
    <cellStyle name="Normal 61 2 2 2" xfId="6135"/>
    <cellStyle name="Normal 61 2 2 3" xfId="6136"/>
    <cellStyle name="Normal 61 2 3" xfId="6137"/>
    <cellStyle name="Normal 61 2 3 2" xfId="6138"/>
    <cellStyle name="Normal 61 2 3 3" xfId="6139"/>
    <cellStyle name="Normal 61 2 4" xfId="6140"/>
    <cellStyle name="Normal 61 2 4 2" xfId="6141"/>
    <cellStyle name="Normal 61 2 5" xfId="6142"/>
    <cellStyle name="Normal 61 2 6" xfId="6143"/>
    <cellStyle name="Normal 61 2 7" xfId="6144"/>
    <cellStyle name="Normal 61 2_Графикон III.5.2.." xfId="6145"/>
    <cellStyle name="Normal 61 3" xfId="6146"/>
    <cellStyle name="Normal 61 3 2" xfId="6147"/>
    <cellStyle name="Normal 61 3 3" xfId="6148"/>
    <cellStyle name="Normal 61 3 4" xfId="6149"/>
    <cellStyle name="Normal 61 4" xfId="6150"/>
    <cellStyle name="Normal 61 4 2" xfId="6151"/>
    <cellStyle name="Normal 61 4 3" xfId="6152"/>
    <cellStyle name="Normal 61 5" xfId="6153"/>
    <cellStyle name="Normal 61 5 2" xfId="6154"/>
    <cellStyle name="Normal 61 6" xfId="6155"/>
    <cellStyle name="Normal 61 7" xfId="6156"/>
    <cellStyle name="Normal 61 8" xfId="6157"/>
    <cellStyle name="Normal 61_Графикон III.5.2.." xfId="6158"/>
    <cellStyle name="Normal 62" xfId="2036"/>
    <cellStyle name="Normal 62 2" xfId="6159"/>
    <cellStyle name="Normal 62 2 2" xfId="6160"/>
    <cellStyle name="Normal 62 2 2 2" xfId="6161"/>
    <cellStyle name="Normal 62 2 2 3" xfId="6162"/>
    <cellStyle name="Normal 62 2 3" xfId="6163"/>
    <cellStyle name="Normal 62 2 3 2" xfId="6164"/>
    <cellStyle name="Normal 62 2 3 3" xfId="6165"/>
    <cellStyle name="Normal 62 2 4" xfId="6166"/>
    <cellStyle name="Normal 62 2 4 2" xfId="6167"/>
    <cellStyle name="Normal 62 2 5" xfId="6168"/>
    <cellStyle name="Normal 62 2 6" xfId="6169"/>
    <cellStyle name="Normal 62 2 7" xfId="6170"/>
    <cellStyle name="Normal 62 2_Графикон III.5.2.." xfId="6171"/>
    <cellStyle name="Normal 62 3" xfId="6172"/>
    <cellStyle name="Normal 62 3 2" xfId="6173"/>
    <cellStyle name="Normal 62 3 3" xfId="6174"/>
    <cellStyle name="Normal 62 3 4" xfId="6175"/>
    <cellStyle name="Normal 62 4" xfId="6176"/>
    <cellStyle name="Normal 62 4 2" xfId="6177"/>
    <cellStyle name="Normal 62 4 3" xfId="6178"/>
    <cellStyle name="Normal 62 5" xfId="6179"/>
    <cellStyle name="Normal 62 5 2" xfId="6180"/>
    <cellStyle name="Normal 62 6" xfId="6181"/>
    <cellStyle name="Normal 62 7" xfId="6182"/>
    <cellStyle name="Normal 62 8" xfId="6183"/>
    <cellStyle name="Normal 62_Графикон III.5.2.." xfId="6184"/>
    <cellStyle name="Normal 63" xfId="2037"/>
    <cellStyle name="Normal 63 2" xfId="6185"/>
    <cellStyle name="Normal 63 2 2" xfId="6186"/>
    <cellStyle name="Normal 63 2 2 2" xfId="6187"/>
    <cellStyle name="Normal 63 2 2 3" xfId="6188"/>
    <cellStyle name="Normal 63 2 3" xfId="6189"/>
    <cellStyle name="Normal 63 2 3 2" xfId="6190"/>
    <cellStyle name="Normal 63 2 3 3" xfId="6191"/>
    <cellStyle name="Normal 63 2 4" xfId="6192"/>
    <cellStyle name="Normal 63 2 4 2" xfId="6193"/>
    <cellStyle name="Normal 63 2 5" xfId="6194"/>
    <cellStyle name="Normal 63 2 6" xfId="6195"/>
    <cellStyle name="Normal 63 2_Графикон III.5.2.." xfId="6196"/>
    <cellStyle name="Normal 63 3" xfId="6197"/>
    <cellStyle name="Normal 63 3 2" xfId="6198"/>
    <cellStyle name="Normal 63 3 3" xfId="6199"/>
    <cellStyle name="Normal 63 4" xfId="6200"/>
    <cellStyle name="Normal 63 4 2" xfId="6201"/>
    <cellStyle name="Normal 63 4 3" xfId="6202"/>
    <cellStyle name="Normal 63 5" xfId="6203"/>
    <cellStyle name="Normal 63 5 2" xfId="6204"/>
    <cellStyle name="Normal 63 6" xfId="6205"/>
    <cellStyle name="Normal 63 7" xfId="6206"/>
    <cellStyle name="Normal 63 8" xfId="6207"/>
    <cellStyle name="Normal 63_Графикон III.5.2.." xfId="6208"/>
    <cellStyle name="Normal 64" xfId="2038"/>
    <cellStyle name="Normal 64 2" xfId="6209"/>
    <cellStyle name="Normal 64 2 2" xfId="6210"/>
    <cellStyle name="Normal 64 2 2 2" xfId="6211"/>
    <cellStyle name="Normal 64 2 2 3" xfId="6212"/>
    <cellStyle name="Normal 64 2 3" xfId="6213"/>
    <cellStyle name="Normal 64 2 3 2" xfId="6214"/>
    <cellStyle name="Normal 64 2 3 3" xfId="6215"/>
    <cellStyle name="Normal 64 2 4" xfId="6216"/>
    <cellStyle name="Normal 64 2 4 2" xfId="6217"/>
    <cellStyle name="Normal 64 2 5" xfId="6218"/>
    <cellStyle name="Normal 64 2 6" xfId="6219"/>
    <cellStyle name="Normal 64 2_Графикон III.5.2.." xfId="6220"/>
    <cellStyle name="Normal 64 3" xfId="6221"/>
    <cellStyle name="Normal 64 3 2" xfId="6222"/>
    <cellStyle name="Normal 64 3 2 2" xfId="6223"/>
    <cellStyle name="Normal 64 3 2 3" xfId="6224"/>
    <cellStyle name="Normal 64 3 3" xfId="6225"/>
    <cellStyle name="Normal 64 3 3 2" xfId="6226"/>
    <cellStyle name="Normal 64 3 4" xfId="6227"/>
    <cellStyle name="Normal 64 3 5" xfId="6228"/>
    <cellStyle name="Normal 64 3_Графикон III.5.2.." xfId="6229"/>
    <cellStyle name="Normal 64 4" xfId="6230"/>
    <cellStyle name="Normal 64 4 2" xfId="6231"/>
    <cellStyle name="Normal 64 4 3" xfId="6232"/>
    <cellStyle name="Normal 64 5" xfId="6233"/>
    <cellStyle name="Normal 64 5 2" xfId="6234"/>
    <cellStyle name="Normal 64 6" xfId="6235"/>
    <cellStyle name="Normal 64 7" xfId="6236"/>
    <cellStyle name="Normal 64 8" xfId="6237"/>
    <cellStyle name="Normal 64_Графикон III.5.2.." xfId="6238"/>
    <cellStyle name="Normal 65" xfId="2039"/>
    <cellStyle name="Normal 65 2" xfId="6239"/>
    <cellStyle name="Normal 65 2 2" xfId="6240"/>
    <cellStyle name="Normal 65 2 2 2" xfId="6241"/>
    <cellStyle name="Normal 65 2 2 3" xfId="6242"/>
    <cellStyle name="Normal 65 2 3" xfId="6243"/>
    <cellStyle name="Normal 65 2 3 2" xfId="6244"/>
    <cellStyle name="Normal 65 2 3 3" xfId="6245"/>
    <cellStyle name="Normal 65 2 4" xfId="6246"/>
    <cellStyle name="Normal 65 2 4 2" xfId="6247"/>
    <cellStyle name="Normal 65 2 5" xfId="6248"/>
    <cellStyle name="Normal 65 2 6" xfId="6249"/>
    <cellStyle name="Normal 65 2_Графикон III.5.2.." xfId="6250"/>
    <cellStyle name="Normal 65 3" xfId="6251"/>
    <cellStyle name="Normal 65 3 2" xfId="6252"/>
    <cellStyle name="Normal 65 3 3" xfId="6253"/>
    <cellStyle name="Normal 65 4" xfId="6254"/>
    <cellStyle name="Normal 65 4 2" xfId="6255"/>
    <cellStyle name="Normal 65 4 3" xfId="6256"/>
    <cellStyle name="Normal 65 5" xfId="6257"/>
    <cellStyle name="Normal 65 5 2" xfId="6258"/>
    <cellStyle name="Normal 65 6" xfId="6259"/>
    <cellStyle name="Normal 65 7" xfId="6260"/>
    <cellStyle name="Normal 65 8" xfId="6261"/>
    <cellStyle name="Normal 65_Графикон III.5.2.." xfId="6262"/>
    <cellStyle name="Normal 66" xfId="2040"/>
    <cellStyle name="Normal 66 2" xfId="6263"/>
    <cellStyle name="Normal 66 2 2" xfId="6264"/>
    <cellStyle name="Normal 66 2 2 2" xfId="6265"/>
    <cellStyle name="Normal 66 2 2 3" xfId="6266"/>
    <cellStyle name="Normal 66 2 3" xfId="6267"/>
    <cellStyle name="Normal 66 2 3 2" xfId="6268"/>
    <cellStyle name="Normal 66 2 3 3" xfId="6269"/>
    <cellStyle name="Normal 66 2 4" xfId="6270"/>
    <cellStyle name="Normal 66 2 4 2" xfId="6271"/>
    <cellStyle name="Normal 66 2 5" xfId="6272"/>
    <cellStyle name="Normal 66 2 6" xfId="6273"/>
    <cellStyle name="Normal 66 2_Графикон III.5.2.." xfId="6274"/>
    <cellStyle name="Normal 66 3" xfId="6275"/>
    <cellStyle name="Normal 66 3 2" xfId="6276"/>
    <cellStyle name="Normal 66 3 2 10" xfId="6277"/>
    <cellStyle name="Normal 66 3 2 11" xfId="6278"/>
    <cellStyle name="Normal 66 3 2 12" xfId="6279"/>
    <cellStyle name="Normal 66 3 2 13" xfId="6280"/>
    <cellStyle name="Normal 66 3 2 14" xfId="6281"/>
    <cellStyle name="Normal 66 3 2 15" xfId="6282"/>
    <cellStyle name="Normal 66 3 2 2" xfId="6283"/>
    <cellStyle name="Normal 66 3 2 2 2" xfId="6284"/>
    <cellStyle name="Normal 66 3 2 2 3" xfId="6285"/>
    <cellStyle name="Normal 66 3 2 3" xfId="6286"/>
    <cellStyle name="Normal 66 3 2 3 2" xfId="6287"/>
    <cellStyle name="Normal 66 3 2 3 3" xfId="6288"/>
    <cellStyle name="Normal 66 3 2 4" xfId="2041"/>
    <cellStyle name="Normal 66 3 2 4 2" xfId="6289"/>
    <cellStyle name="Normal 66 3 2 4 2 2" xfId="6290"/>
    <cellStyle name="Normal 66 3 2 4 2 2 2" xfId="6291"/>
    <cellStyle name="Normal 66 3 2 4 2 3" xfId="6292"/>
    <cellStyle name="Normal 66 3 2 4 2 4" xfId="6293"/>
    <cellStyle name="Normal 66 3 2 4 2 4 2" xfId="6294"/>
    <cellStyle name="Normal 66 3 2 4 2 4 3" xfId="6295"/>
    <cellStyle name="Normal 66 3 2 4 2 4 4" xfId="6296"/>
    <cellStyle name="Normal 66 3 2 4 2 5" xfId="6297"/>
    <cellStyle name="Normal 66 3 2 4 3" xfId="6298"/>
    <cellStyle name="Normal 66 3 2 4 4" xfId="6299"/>
    <cellStyle name="Normal 66 3 2 5" xfId="6300"/>
    <cellStyle name="Normal 66 3 2 5 2" xfId="6301"/>
    <cellStyle name="Normal 66 3 2 5 3" xfId="6302"/>
    <cellStyle name="Normal 66 3 2 6" xfId="6303"/>
    <cellStyle name="Normal 66 3 2 6 2" xfId="6304"/>
    <cellStyle name="Normal 66 3 2 7" xfId="6305"/>
    <cellStyle name="Normal 66 3 2 7 2" xfId="6306"/>
    <cellStyle name="Normal 66 3 2 7 2 2" xfId="6307"/>
    <cellStyle name="Normal 66 3 2 7 3" xfId="6308"/>
    <cellStyle name="Normal 66 3 2 7 4" xfId="6309"/>
    <cellStyle name="Normal 66 3 2 7 4 2" xfId="6310"/>
    <cellStyle name="Normal 66 3 2 7 4 3" xfId="6311"/>
    <cellStyle name="Normal 66 3 2 7 4 4" xfId="6312"/>
    <cellStyle name="Normal 66 3 2 7 5" xfId="6313"/>
    <cellStyle name="Normal 66 3 2 8" xfId="6314"/>
    <cellStyle name="Normal 66 3 2 8 2" xfId="6315"/>
    <cellStyle name="Normal 66 3 2 8 3" xfId="6316"/>
    <cellStyle name="Normal 66 3 2 9" xfId="6317"/>
    <cellStyle name="Normal 66 3 2_Графикон III.5.2.." xfId="6318"/>
    <cellStyle name="Normal 66 3 3" xfId="6319"/>
    <cellStyle name="Normal 66 3 3 2" xfId="6320"/>
    <cellStyle name="Normal 66 3 3 3" xfId="6321"/>
    <cellStyle name="Normal 66 3 4" xfId="6322"/>
    <cellStyle name="Normal 66 3 4 2" xfId="6323"/>
    <cellStyle name="Normal 66 3 5" xfId="6324"/>
    <cellStyle name="Normal 66 3 6" xfId="6325"/>
    <cellStyle name="Normal 66 3_Графикон III.5.2.." xfId="6326"/>
    <cellStyle name="Normal 66 4" xfId="6327"/>
    <cellStyle name="Normal 66 4 2" xfId="6328"/>
    <cellStyle name="Normal 66 4 3" xfId="6329"/>
    <cellStyle name="Normal 66 5" xfId="6330"/>
    <cellStyle name="Normal 66 5 2" xfId="6331"/>
    <cellStyle name="Normal 66 6" xfId="6332"/>
    <cellStyle name="Normal 66 7" xfId="6333"/>
    <cellStyle name="Normal 66 8" xfId="6334"/>
    <cellStyle name="Normal 66_Графикон III.5.2.." xfId="6335"/>
    <cellStyle name="Normal 67" xfId="2042"/>
    <cellStyle name="Normal 67 2" xfId="6336"/>
    <cellStyle name="Normal 67 2 2" xfId="6337"/>
    <cellStyle name="Normal 67 2 2 2" xfId="6338"/>
    <cellStyle name="Normal 67 2 2 3" xfId="6339"/>
    <cellStyle name="Normal 67 2 3" xfId="6340"/>
    <cellStyle name="Normal 67 2 3 2" xfId="6341"/>
    <cellStyle name="Normal 67 2 3 3" xfId="6342"/>
    <cellStyle name="Normal 67 2 4" xfId="6343"/>
    <cellStyle name="Normal 67 2 4 2" xfId="6344"/>
    <cellStyle name="Normal 67 2 5" xfId="6345"/>
    <cellStyle name="Normal 67 2 6" xfId="6346"/>
    <cellStyle name="Normal 67 2 7" xfId="6347"/>
    <cellStyle name="Normal 67 2_Графикон III.5.2.." xfId="6348"/>
    <cellStyle name="Normal 67 3" xfId="6349"/>
    <cellStyle name="Normal 67 3 2" xfId="6350"/>
    <cellStyle name="Normal 67 3 3" xfId="6351"/>
    <cellStyle name="Normal 67 4" xfId="6352"/>
    <cellStyle name="Normal 67 4 2" xfId="6353"/>
    <cellStyle name="Normal 67 4 3" xfId="6354"/>
    <cellStyle name="Normal 67 5" xfId="6355"/>
    <cellStyle name="Normal 67 5 2" xfId="6356"/>
    <cellStyle name="Normal 67 6" xfId="6357"/>
    <cellStyle name="Normal 67 7" xfId="6358"/>
    <cellStyle name="Normal 67 8" xfId="6359"/>
    <cellStyle name="Normal 67_Графикон III.5.2.." xfId="6360"/>
    <cellStyle name="Normal 68" xfId="2043"/>
    <cellStyle name="Normal 68 2" xfId="6361"/>
    <cellStyle name="Normal 68 2 2" xfId="6362"/>
    <cellStyle name="Normal 68 2 2 2" xfId="6363"/>
    <cellStyle name="Normal 68 2 2 3" xfId="6364"/>
    <cellStyle name="Normal 68 2 3" xfId="6365"/>
    <cellStyle name="Normal 68 2 3 2" xfId="6366"/>
    <cellStyle name="Normal 68 2 3 3" xfId="6367"/>
    <cellStyle name="Normal 68 2 4" xfId="6368"/>
    <cellStyle name="Normal 68 2 4 2" xfId="6369"/>
    <cellStyle name="Normal 68 2 5" xfId="6370"/>
    <cellStyle name="Normal 68 2 6" xfId="6371"/>
    <cellStyle name="Normal 68 2 7" xfId="6372"/>
    <cellStyle name="Normal 68 2_Графикон III.5.2.." xfId="6373"/>
    <cellStyle name="Normal 68 3" xfId="6374"/>
    <cellStyle name="Normal 68 3 2" xfId="6375"/>
    <cellStyle name="Normal 68 3 3" xfId="6376"/>
    <cellStyle name="Normal 68 4" xfId="6377"/>
    <cellStyle name="Normal 68 4 2" xfId="6378"/>
    <cellStyle name="Normal 68 4 3" xfId="6379"/>
    <cellStyle name="Normal 68 5" xfId="6380"/>
    <cellStyle name="Normal 68 5 2" xfId="6381"/>
    <cellStyle name="Normal 68 6" xfId="6382"/>
    <cellStyle name="Normal 68 7" xfId="6383"/>
    <cellStyle name="Normal 68 8" xfId="6384"/>
    <cellStyle name="Normal 68_Графикон III.5.2.." xfId="6385"/>
    <cellStyle name="Normal 69" xfId="2044"/>
    <cellStyle name="Normal 69 2" xfId="6386"/>
    <cellStyle name="Normal 69 2 2" xfId="6387"/>
    <cellStyle name="Normal 69 2 2 2" xfId="6388"/>
    <cellStyle name="Normal 69 2 2 3" xfId="6389"/>
    <cellStyle name="Normal 69 2 3" xfId="6390"/>
    <cellStyle name="Normal 69 2 3 2" xfId="6391"/>
    <cellStyle name="Normal 69 2 3 3" xfId="6392"/>
    <cellStyle name="Normal 69 2 4" xfId="6393"/>
    <cellStyle name="Normal 69 2 4 2" xfId="6394"/>
    <cellStyle name="Normal 69 2 5" xfId="6395"/>
    <cellStyle name="Normal 69 2 6" xfId="6396"/>
    <cellStyle name="Normal 69 2_Графикон III.5.2.." xfId="6397"/>
    <cellStyle name="Normal 69 3" xfId="6398"/>
    <cellStyle name="Normal 69 3 2" xfId="6399"/>
    <cellStyle name="Normal 69 3 2 2" xfId="6400"/>
    <cellStyle name="Normal 69 3 2 2 2" xfId="6401"/>
    <cellStyle name="Normal 69 3 2 2 3" xfId="6402"/>
    <cellStyle name="Normal 69 3 2 3" xfId="6403"/>
    <cellStyle name="Normal 69 3 2 3 2" xfId="6404"/>
    <cellStyle name="Normal 69 3 2 4" xfId="6405"/>
    <cellStyle name="Normal 69 3 2 4 2" xfId="6406"/>
    <cellStyle name="Normal 69 3 2 4 2 2" xfId="6407"/>
    <cellStyle name="Normal 69 3 2 4 3" xfId="6408"/>
    <cellStyle name="Normal 69 3 2 4 4" xfId="6409"/>
    <cellStyle name="Normal 69 3 2 4 4 2" xfId="6410"/>
    <cellStyle name="Normal 69 3 2 4 4 3" xfId="6411"/>
    <cellStyle name="Normal 69 3 2 4 4 4" xfId="6412"/>
    <cellStyle name="Normal 69 3 2 4 5" xfId="6413"/>
    <cellStyle name="Normal 69 3 2 5" xfId="6414"/>
    <cellStyle name="Normal 69 3 2 6" xfId="6415"/>
    <cellStyle name="Normal 69 3 2_Графикон III.5.2.." xfId="6416"/>
    <cellStyle name="Normal 69 3 3" xfId="6417"/>
    <cellStyle name="Normal 69 3 3 2" xfId="6418"/>
    <cellStyle name="Normal 69 3 3 3" xfId="6419"/>
    <cellStyle name="Normal 69 3 4" xfId="6420"/>
    <cellStyle name="Normal 69 3 4 2" xfId="6421"/>
    <cellStyle name="Normal 69 3 5" xfId="6422"/>
    <cellStyle name="Normal 69 3 6" xfId="6423"/>
    <cellStyle name="Normal 69 3_Графикон III.5.2.." xfId="6424"/>
    <cellStyle name="Normal 69 4" xfId="6425"/>
    <cellStyle name="Normal 69 4 2" xfId="6426"/>
    <cellStyle name="Normal 69 4 3" xfId="6427"/>
    <cellStyle name="Normal 69 5" xfId="6428"/>
    <cellStyle name="Normal 69 5 2" xfId="6429"/>
    <cellStyle name="Normal 69 6" xfId="6430"/>
    <cellStyle name="Normal 69 7" xfId="6431"/>
    <cellStyle name="Normal 69 8" xfId="6432"/>
    <cellStyle name="Normal 69_Графикон III.5.2.." xfId="6433"/>
    <cellStyle name="Normal 7" xfId="2045"/>
    <cellStyle name="Normal 7 2" xfId="2046"/>
    <cellStyle name="Normal 7 2 2" xfId="6434"/>
    <cellStyle name="Normal 7 3" xfId="2047"/>
    <cellStyle name="Normal 7 3 2" xfId="6435"/>
    <cellStyle name="Normal 7 3 2 2" xfId="6436"/>
    <cellStyle name="Normal 7 3 2 2 2" xfId="6437"/>
    <cellStyle name="Normal 7 3 2 2 2 2" xfId="6438"/>
    <cellStyle name="Normal 7 3 2 2 2 2 2" xfId="6439"/>
    <cellStyle name="Normal 7 3 2 2 2 3" xfId="6440"/>
    <cellStyle name="Normal 7 3 2 2 3" xfId="6441"/>
    <cellStyle name="Normal 7 3 2 3" xfId="6442"/>
    <cellStyle name="Normal 7 3 2_Графикон III.5.2.." xfId="6443"/>
    <cellStyle name="Normal 7 3 3" xfId="6444"/>
    <cellStyle name="Normal 7 3_Графикон III.5.2.." xfId="6445"/>
    <cellStyle name="Normal 70" xfId="2048"/>
    <cellStyle name="Normal 70 2" xfId="6446"/>
    <cellStyle name="Normal 70 2 2" xfId="6447"/>
    <cellStyle name="Normal 70 2 2 2" xfId="6448"/>
    <cellStyle name="Normal 70 2 2 3" xfId="6449"/>
    <cellStyle name="Normal 70 2 3" xfId="6450"/>
    <cellStyle name="Normal 70 2 3 2" xfId="6451"/>
    <cellStyle name="Normal 70 2 3 3" xfId="6452"/>
    <cellStyle name="Normal 70 2 4" xfId="6453"/>
    <cellStyle name="Normal 70 2 4 2" xfId="6454"/>
    <cellStyle name="Normal 70 2 5" xfId="6455"/>
    <cellStyle name="Normal 70 2 6" xfId="6456"/>
    <cellStyle name="Normal 70 2_Графикон III.5.2.." xfId="6457"/>
    <cellStyle name="Normal 70 3" xfId="6458"/>
    <cellStyle name="Normal 70 3 2" xfId="6459"/>
    <cellStyle name="Normal 70 3 3" xfId="6460"/>
    <cellStyle name="Normal 70 4" xfId="6461"/>
    <cellStyle name="Normal 70 4 2" xfId="6462"/>
    <cellStyle name="Normal 70 4 3" xfId="6463"/>
    <cellStyle name="Normal 70 5" xfId="6464"/>
    <cellStyle name="Normal 70 5 2" xfId="6465"/>
    <cellStyle name="Normal 70 6" xfId="6466"/>
    <cellStyle name="Normal 70 7" xfId="6467"/>
    <cellStyle name="Normal 70 8" xfId="6468"/>
    <cellStyle name="Normal 70_Графикон III.5.2.." xfId="6469"/>
    <cellStyle name="Normal 71" xfId="2049"/>
    <cellStyle name="Normal 71 2" xfId="2050"/>
    <cellStyle name="Normal 71 2 2" xfId="6470"/>
    <cellStyle name="Normal 71 2 2 2" xfId="6471"/>
    <cellStyle name="Normal 71 2 2 3" xfId="6472"/>
    <cellStyle name="Normal 71 2 3" xfId="6473"/>
    <cellStyle name="Normal 71 2 3 2" xfId="6474"/>
    <cellStyle name="Normal 71 2 3 3" xfId="6475"/>
    <cellStyle name="Normal 71 2 4" xfId="6476"/>
    <cellStyle name="Normal 71 2 4 2" xfId="6477"/>
    <cellStyle name="Normal 71 2 5" xfId="6478"/>
    <cellStyle name="Normal 71 2 6" xfId="6479"/>
    <cellStyle name="Normal 71 2_Графикон III.5.2.." xfId="6480"/>
    <cellStyle name="Normal 71 3" xfId="6481"/>
    <cellStyle name="Normal 71 3 2" xfId="6482"/>
    <cellStyle name="Normal 71 3 3" xfId="6483"/>
    <cellStyle name="Normal 71 4" xfId="6484"/>
    <cellStyle name="Normal 71 4 2" xfId="6485"/>
    <cellStyle name="Normal 71 4 3" xfId="6486"/>
    <cellStyle name="Normal 71 5" xfId="6487"/>
    <cellStyle name="Normal 71 5 2" xfId="6488"/>
    <cellStyle name="Normal 71 6" xfId="6489"/>
    <cellStyle name="Normal 71 6 2" xfId="6490"/>
    <cellStyle name="Normal 71 7" xfId="6491"/>
    <cellStyle name="Normal 71 8" xfId="6492"/>
    <cellStyle name="Normal 71_Графикон III.5.2.." xfId="6493"/>
    <cellStyle name="Normal 72" xfId="6494"/>
    <cellStyle name="Normal 72 2" xfId="6495"/>
    <cellStyle name="Normal 72 2 2" xfId="6496"/>
    <cellStyle name="Normal 72 2 2 2" xfId="6497"/>
    <cellStyle name="Normal 72 2 2 3" xfId="6498"/>
    <cellStyle name="Normal 72 2 3" xfId="6499"/>
    <cellStyle name="Normal 72 2 3 2" xfId="6500"/>
    <cellStyle name="Normal 72 2 3 3" xfId="6501"/>
    <cellStyle name="Normal 72 2 4" xfId="6502"/>
    <cellStyle name="Normal 72 2 4 2" xfId="6503"/>
    <cellStyle name="Normal 72 2 5" xfId="6504"/>
    <cellStyle name="Normal 72 2 6" xfId="6505"/>
    <cellStyle name="Normal 72 2_Графикон III.5.2.." xfId="6506"/>
    <cellStyle name="Normal 72 3" xfId="6507"/>
    <cellStyle name="Normal 72 3 2" xfId="6508"/>
    <cellStyle name="Normal 72 3 2 2" xfId="6509"/>
    <cellStyle name="Normal 72 3 2 3" xfId="6510"/>
    <cellStyle name="Normal 72 3 3" xfId="6511"/>
    <cellStyle name="Normal 72 3 3 2" xfId="6512"/>
    <cellStyle name="Normal 72 3 4" xfId="6513"/>
    <cellStyle name="Normal 72 3 5" xfId="6514"/>
    <cellStyle name="Normal 72 3_Графикон III.5.2.." xfId="6515"/>
    <cellStyle name="Normal 72 4" xfId="6516"/>
    <cellStyle name="Normal 72 4 2" xfId="6517"/>
    <cellStyle name="Normal 72 4 3" xfId="6518"/>
    <cellStyle name="Normal 72 5" xfId="6519"/>
    <cellStyle name="Normal 72 5 2" xfId="6520"/>
    <cellStyle name="Normal 72 6" xfId="6521"/>
    <cellStyle name="Normal 72 7" xfId="6522"/>
    <cellStyle name="Normal 72 8" xfId="6523"/>
    <cellStyle name="Normal 72_Графикон III.5.2.." xfId="6524"/>
    <cellStyle name="Normal 73" xfId="6525"/>
    <cellStyle name="Normal 73 2" xfId="6526"/>
    <cellStyle name="Normal 73 2 2" xfId="6527"/>
    <cellStyle name="Normal 73 2 2 2" xfId="6528"/>
    <cellStyle name="Normal 73 2 2 3" xfId="6529"/>
    <cellStyle name="Normal 73 2 3" xfId="6530"/>
    <cellStyle name="Normal 73 2 3 2" xfId="6531"/>
    <cellStyle name="Normal 73 2 3 3" xfId="6532"/>
    <cellStyle name="Normal 73 2 4" xfId="6533"/>
    <cellStyle name="Normal 73 2 4 2" xfId="6534"/>
    <cellStyle name="Normal 73 2 5" xfId="6535"/>
    <cellStyle name="Normal 73 2 6" xfId="6536"/>
    <cellStyle name="Normal 73 2_Графикон III.5.2.." xfId="6537"/>
    <cellStyle name="Normal 73 3" xfId="6538"/>
    <cellStyle name="Normal 73 3 2" xfId="6539"/>
    <cellStyle name="Normal 73 3 2 2" xfId="6540"/>
    <cellStyle name="Normal 73 3 2 3" xfId="6541"/>
    <cellStyle name="Normal 73 3 3" xfId="6542"/>
    <cellStyle name="Normal 73 3 3 2" xfId="6543"/>
    <cellStyle name="Normal 73 3 4" xfId="6544"/>
    <cellStyle name="Normal 73 3 5" xfId="6545"/>
    <cellStyle name="Normal 73 3_Графикон III.5.2.." xfId="6546"/>
    <cellStyle name="Normal 73 4" xfId="6547"/>
    <cellStyle name="Normal 73 4 2" xfId="6548"/>
    <cellStyle name="Normal 73 4 3" xfId="6549"/>
    <cellStyle name="Normal 73 5" xfId="6550"/>
    <cellStyle name="Normal 73 5 2" xfId="6551"/>
    <cellStyle name="Normal 73 6" xfId="6552"/>
    <cellStyle name="Normal 73 7" xfId="6553"/>
    <cellStyle name="Normal 73 8" xfId="6554"/>
    <cellStyle name="Normal 73_Графикон III.5.2.." xfId="6555"/>
    <cellStyle name="Normal 74" xfId="6556"/>
    <cellStyle name="Normal 74 2" xfId="6557"/>
    <cellStyle name="Normal 74 2 2" xfId="6558"/>
    <cellStyle name="Normal 74 2 2 2" xfId="6559"/>
    <cellStyle name="Normal 74 2 2 3" xfId="6560"/>
    <cellStyle name="Normal 74 2 3" xfId="6561"/>
    <cellStyle name="Normal 74 2 3 2" xfId="6562"/>
    <cellStyle name="Normal 74 2 3 3" xfId="6563"/>
    <cellStyle name="Normal 74 2 4" xfId="6564"/>
    <cellStyle name="Normal 74 2 4 2" xfId="6565"/>
    <cellStyle name="Normal 74 2 5" xfId="6566"/>
    <cellStyle name="Normal 74 2 6" xfId="6567"/>
    <cellStyle name="Normal 74 2_Графикон III.5.2.." xfId="6568"/>
    <cellStyle name="Normal 74 3" xfId="6569"/>
    <cellStyle name="Normal 74 3 2" xfId="6570"/>
    <cellStyle name="Normal 74 3 2 2" xfId="6571"/>
    <cellStyle name="Normal 74 3 2 3" xfId="6572"/>
    <cellStyle name="Normal 74 3 3" xfId="6573"/>
    <cellStyle name="Normal 74 3 3 2" xfId="6574"/>
    <cellStyle name="Normal 74 3 4" xfId="6575"/>
    <cellStyle name="Normal 74 3 5" xfId="6576"/>
    <cellStyle name="Normal 74 3_Графикон III.5.2.." xfId="6577"/>
    <cellStyle name="Normal 74 4" xfId="6578"/>
    <cellStyle name="Normal 74 4 2" xfId="6579"/>
    <cellStyle name="Normal 74 4 3" xfId="6580"/>
    <cellStyle name="Normal 74 5" xfId="6581"/>
    <cellStyle name="Normal 74 5 2" xfId="6582"/>
    <cellStyle name="Normal 74 6" xfId="6583"/>
    <cellStyle name="Normal 74 7" xfId="6584"/>
    <cellStyle name="Normal 74 8" xfId="6585"/>
    <cellStyle name="Normal 74_Графикон III.5.2.." xfId="6586"/>
    <cellStyle name="Normal 75" xfId="6587"/>
    <cellStyle name="Normal 75 2" xfId="6588"/>
    <cellStyle name="Normal 75 2 2" xfId="6589"/>
    <cellStyle name="Normal 75 2 2 2" xfId="6590"/>
    <cellStyle name="Normal 75 2 2 3" xfId="6591"/>
    <cellStyle name="Normal 75 2 3" xfId="6592"/>
    <cellStyle name="Normal 75 2 3 2" xfId="6593"/>
    <cellStyle name="Normal 75 2 3 3" xfId="6594"/>
    <cellStyle name="Normal 75 2 4" xfId="6595"/>
    <cellStyle name="Normal 75 2 4 2" xfId="6596"/>
    <cellStyle name="Normal 75 2 5" xfId="6597"/>
    <cellStyle name="Normal 75 2 6" xfId="6598"/>
    <cellStyle name="Normal 75 2_Графикон III.5.2.." xfId="6599"/>
    <cellStyle name="Normal 75 3" xfId="6600"/>
    <cellStyle name="Normal 75 3 2" xfId="6601"/>
    <cellStyle name="Normal 75 3 2 2" xfId="6602"/>
    <cellStyle name="Normal 75 3 2 3" xfId="6603"/>
    <cellStyle name="Normal 75 3 3" xfId="6604"/>
    <cellStyle name="Normal 75 3 3 2" xfId="6605"/>
    <cellStyle name="Normal 75 3 4" xfId="6606"/>
    <cellStyle name="Normal 75 3 5" xfId="6607"/>
    <cellStyle name="Normal 75 3_Графикон III.5.2.." xfId="6608"/>
    <cellStyle name="Normal 75 4" xfId="6609"/>
    <cellStyle name="Normal 75 4 2" xfId="6610"/>
    <cellStyle name="Normal 75 4 3" xfId="6611"/>
    <cellStyle name="Normal 75 5" xfId="6612"/>
    <cellStyle name="Normal 75 5 2" xfId="6613"/>
    <cellStyle name="Normal 75 5 3" xfId="6614"/>
    <cellStyle name="Normal 75 6" xfId="6615"/>
    <cellStyle name="Normal 75 6 2" xfId="6616"/>
    <cellStyle name="Normal 75 7" xfId="6617"/>
    <cellStyle name="Normal 75 8" xfId="6618"/>
    <cellStyle name="Normal 75 9" xfId="6619"/>
    <cellStyle name="Normal 75_Графикон III.5.2.." xfId="6620"/>
    <cellStyle name="Normal 76" xfId="6621"/>
    <cellStyle name="Normal 76 2" xfId="6622"/>
    <cellStyle name="Normal 76 2 2" xfId="6623"/>
    <cellStyle name="Normal 76 2 2 2" xfId="6624"/>
    <cellStyle name="Normal 76 2 2 3" xfId="6625"/>
    <cellStyle name="Normal 76 2 3" xfId="6626"/>
    <cellStyle name="Normal 76 2 3 2" xfId="6627"/>
    <cellStyle name="Normal 76 2 3 3" xfId="6628"/>
    <cellStyle name="Normal 76 2 4" xfId="6629"/>
    <cellStyle name="Normal 76 2 4 2" xfId="6630"/>
    <cellStyle name="Normal 76 2 5" xfId="6631"/>
    <cellStyle name="Normal 76 2 6" xfId="6632"/>
    <cellStyle name="Normal 76 2_Графикон III.5.2.." xfId="6633"/>
    <cellStyle name="Normal 76 3" xfId="6634"/>
    <cellStyle name="Normal 76 3 2" xfId="6635"/>
    <cellStyle name="Normal 76 3 2 2" xfId="6636"/>
    <cellStyle name="Normal 76 3 2 3" xfId="6637"/>
    <cellStyle name="Normal 76 3 3" xfId="6638"/>
    <cellStyle name="Normal 76 3 3 2" xfId="6639"/>
    <cellStyle name="Normal 76 3 4" xfId="6640"/>
    <cellStyle name="Normal 76 3 5" xfId="6641"/>
    <cellStyle name="Normal 76 3_Графикон III.5.2.." xfId="6642"/>
    <cellStyle name="Normal 76 4" xfId="6643"/>
    <cellStyle name="Normal 76 4 2" xfId="6644"/>
    <cellStyle name="Normal 76 4 3" xfId="6645"/>
    <cellStyle name="Normal 76 5" xfId="6646"/>
    <cellStyle name="Normal 76 5 2" xfId="6647"/>
    <cellStyle name="Normal 76 5 2 2" xfId="6648"/>
    <cellStyle name="Normal 76 5 3" xfId="6649"/>
    <cellStyle name="Normal 76 5 3 2" xfId="6650"/>
    <cellStyle name="Normal 76 5 4" xfId="6651"/>
    <cellStyle name="Normal 76 5 5" xfId="6652"/>
    <cellStyle name="Normal 76 5 5 2" xfId="6653"/>
    <cellStyle name="Normal 76 5 5 3" xfId="6654"/>
    <cellStyle name="Normal 76 5 5 4" xfId="6655"/>
    <cellStyle name="Normal 76 5 5 4 2" xfId="6656"/>
    <cellStyle name="Normal 76 5 6" xfId="6657"/>
    <cellStyle name="Normal 76 6" xfId="6658"/>
    <cellStyle name="Normal 76 6 2" xfId="6659"/>
    <cellStyle name="Normal 76 7" xfId="6660"/>
    <cellStyle name="Normal 76 8" xfId="6661"/>
    <cellStyle name="Normal 76 9" xfId="6662"/>
    <cellStyle name="Normal 76_Графикон III.5.2.." xfId="6663"/>
    <cellStyle name="Normal 77" xfId="6664"/>
    <cellStyle name="Normal 77 10" xfId="6665"/>
    <cellStyle name="Normal 77 11" xfId="6666"/>
    <cellStyle name="Normal 77 2" xfId="6667"/>
    <cellStyle name="Normal 77 2 2" xfId="6668"/>
    <cellStyle name="Normal 77 2 2 2" xfId="6669"/>
    <cellStyle name="Normal 77 2 2 3" xfId="6670"/>
    <cellStyle name="Normal 77 2 3" xfId="6671"/>
    <cellStyle name="Normal 77 2 3 2" xfId="6672"/>
    <cellStyle name="Normal 77 2 3 3" xfId="6673"/>
    <cellStyle name="Normal 77 2 4" xfId="6674"/>
    <cellStyle name="Normal 77 2 4 2" xfId="6675"/>
    <cellStyle name="Normal 77 2 5" xfId="6676"/>
    <cellStyle name="Normal 77 2 6" xfId="6677"/>
    <cellStyle name="Normal 77 2_Графикон III.5.2.." xfId="6678"/>
    <cellStyle name="Normal 77 3" xfId="6679"/>
    <cellStyle name="Normal 77 3 2" xfId="6680"/>
    <cellStyle name="Normal 77 3 2 2" xfId="6681"/>
    <cellStyle name="Normal 77 3 2 3" xfId="6682"/>
    <cellStyle name="Normal 77 3 3" xfId="6683"/>
    <cellStyle name="Normal 77 3 3 2" xfId="6684"/>
    <cellStyle name="Normal 77 3 4" xfId="6685"/>
    <cellStyle name="Normal 77 3 5" xfId="6686"/>
    <cellStyle name="Normal 77 3_Графикон III.5.2.." xfId="6687"/>
    <cellStyle name="Normal 77 4" xfId="6688"/>
    <cellStyle name="Normal 77 4 2" xfId="6689"/>
    <cellStyle name="Normal 77 4 3" xfId="6690"/>
    <cellStyle name="Normal 77 5" xfId="6691"/>
    <cellStyle name="Normal 77 5 2" xfId="6692"/>
    <cellStyle name="Normal 77 5 3" xfId="6693"/>
    <cellStyle name="Normal 77 6" xfId="2051"/>
    <cellStyle name="Normal 77 6 2" xfId="6694"/>
    <cellStyle name="Normal 77 7" xfId="6695"/>
    <cellStyle name="Normal 77 7 2" xfId="6696"/>
    <cellStyle name="Normal 77 8" xfId="2052"/>
    <cellStyle name="Normal 77 8 2" xfId="6697"/>
    <cellStyle name="Normal 77 9" xfId="2053"/>
    <cellStyle name="Normal 77 9 2" xfId="6698"/>
    <cellStyle name="Normal 77 9 2 2" xfId="6699"/>
    <cellStyle name="Normal 77 9 2 2 2" xfId="6700"/>
    <cellStyle name="Normal 77_Графикон III.5.2.." xfId="6701"/>
    <cellStyle name="Normal 78" xfId="6702"/>
    <cellStyle name="Normal 78 10" xfId="6703"/>
    <cellStyle name="Normal 78 11" xfId="6704"/>
    <cellStyle name="Normal 78 2" xfId="6705"/>
    <cellStyle name="Normal 78 2 2" xfId="6706"/>
    <cellStyle name="Normal 78 2 2 2" xfId="6707"/>
    <cellStyle name="Normal 78 2 2 3" xfId="6708"/>
    <cellStyle name="Normal 78 2 3" xfId="6709"/>
    <cellStyle name="Normal 78 2 3 2" xfId="6710"/>
    <cellStyle name="Normal 78 2 3 3" xfId="6711"/>
    <cellStyle name="Normal 78 2 4" xfId="6712"/>
    <cellStyle name="Normal 78 2 4 2" xfId="6713"/>
    <cellStyle name="Normal 78 2 5" xfId="6714"/>
    <cellStyle name="Normal 78 2 6" xfId="6715"/>
    <cellStyle name="Normal 78 2_Графикон III.5.2.." xfId="6716"/>
    <cellStyle name="Normal 78 3" xfId="6717"/>
    <cellStyle name="Normal 78 3 2" xfId="6718"/>
    <cellStyle name="Normal 78 3 2 2" xfId="6719"/>
    <cellStyle name="Normal 78 3 2 3" xfId="6720"/>
    <cellStyle name="Normal 78 3 3" xfId="6721"/>
    <cellStyle name="Normal 78 3 3 2" xfId="6722"/>
    <cellStyle name="Normal 78 3 4" xfId="6723"/>
    <cellStyle name="Normal 78 3 5" xfId="6724"/>
    <cellStyle name="Normal 78 3_Графикон III.5.2.." xfId="6725"/>
    <cellStyle name="Normal 78 4" xfId="6726"/>
    <cellStyle name="Normal 78 4 2" xfId="6727"/>
    <cellStyle name="Normal 78 4 3" xfId="6728"/>
    <cellStyle name="Normal 78 5" xfId="6729"/>
    <cellStyle name="Normal 78 5 2" xfId="6730"/>
    <cellStyle name="Normal 78 5 3" xfId="6731"/>
    <cellStyle name="Normal 78 6" xfId="2054"/>
    <cellStyle name="Normal 78 6 2" xfId="6732"/>
    <cellStyle name="Normal 78 7" xfId="6733"/>
    <cellStyle name="Normal 78 7 2" xfId="6734"/>
    <cellStyle name="Normal 78 8" xfId="2055"/>
    <cellStyle name="Normal 78 8 2" xfId="6735"/>
    <cellStyle name="Normal 78 9" xfId="2056"/>
    <cellStyle name="Normal 78 9 2" xfId="6736"/>
    <cellStyle name="Normal 78 9 2 2" xfId="6737"/>
    <cellStyle name="Normal 78 9 2 2 2" xfId="6738"/>
    <cellStyle name="Normal 78_Графикон III.5.2.." xfId="6739"/>
    <cellStyle name="Normal 79" xfId="6740"/>
    <cellStyle name="Normal 79 10" xfId="6741"/>
    <cellStyle name="Normal 79 11" xfId="6742"/>
    <cellStyle name="Normal 79 2" xfId="6743"/>
    <cellStyle name="Normal 79 2 2" xfId="6744"/>
    <cellStyle name="Normal 79 2 2 2" xfId="6745"/>
    <cellStyle name="Normal 79 2 2 3" xfId="6746"/>
    <cellStyle name="Normal 79 2 3" xfId="6747"/>
    <cellStyle name="Normal 79 2 3 2" xfId="6748"/>
    <cellStyle name="Normal 79 2 3 3" xfId="6749"/>
    <cellStyle name="Normal 79 2 4" xfId="6750"/>
    <cellStyle name="Normal 79 2 4 2" xfId="6751"/>
    <cellStyle name="Normal 79 2 5" xfId="6752"/>
    <cellStyle name="Normal 79 2 6" xfId="6753"/>
    <cellStyle name="Normal 79 2_Графикон III.5.2.." xfId="6754"/>
    <cellStyle name="Normal 79 3" xfId="6755"/>
    <cellStyle name="Normal 79 3 2" xfId="6756"/>
    <cellStyle name="Normal 79 3 2 2" xfId="6757"/>
    <cellStyle name="Normal 79 3 2 3" xfId="6758"/>
    <cellStyle name="Normal 79 3 3" xfId="6759"/>
    <cellStyle name="Normal 79 3 3 2" xfId="6760"/>
    <cellStyle name="Normal 79 3 4" xfId="6761"/>
    <cellStyle name="Normal 79 3 5" xfId="6762"/>
    <cellStyle name="Normal 79 3_Графикон III.5.2.." xfId="6763"/>
    <cellStyle name="Normal 79 4" xfId="6764"/>
    <cellStyle name="Normal 79 4 2" xfId="6765"/>
    <cellStyle name="Normal 79 4 3" xfId="6766"/>
    <cellStyle name="Normal 79 5" xfId="6767"/>
    <cellStyle name="Normal 79 5 2" xfId="6768"/>
    <cellStyle name="Normal 79 5 3" xfId="6769"/>
    <cellStyle name="Normal 79 6" xfId="2057"/>
    <cellStyle name="Normal 79 6 2" xfId="6770"/>
    <cellStyle name="Normal 79 7" xfId="6771"/>
    <cellStyle name="Normal 79 7 2" xfId="6772"/>
    <cellStyle name="Normal 79 8" xfId="2058"/>
    <cellStyle name="Normal 79 8 2" xfId="6773"/>
    <cellStyle name="Normal 79 9" xfId="2059"/>
    <cellStyle name="Normal 79 9 2" xfId="6774"/>
    <cellStyle name="Normal 79 9 2 2" xfId="6775"/>
    <cellStyle name="Normal 79 9 2 2 2" xfId="6776"/>
    <cellStyle name="Normal 79_Графикон III.5.2.." xfId="6777"/>
    <cellStyle name="Normal 8" xfId="2060"/>
    <cellStyle name="Normal 8 2" xfId="2061"/>
    <cellStyle name="Normal 8 2 2" xfId="2062"/>
    <cellStyle name="Normal 8 2 2 2" xfId="6778"/>
    <cellStyle name="Normal 8 3" xfId="2063"/>
    <cellStyle name="Normal 8 3 2" xfId="2064"/>
    <cellStyle name="Normal 8 3_Графикон III.5.2.." xfId="6779"/>
    <cellStyle name="Normal 8 4" xfId="2065"/>
    <cellStyle name="Normal 8 5" xfId="2066"/>
    <cellStyle name="Normal 8 6" xfId="8528"/>
    <cellStyle name="Normal 8_Графикон III.5.2.." xfId="6780"/>
    <cellStyle name="Normal 80" xfId="6781"/>
    <cellStyle name="Normal 80 2" xfId="6782"/>
    <cellStyle name="Normal 80 2 2" xfId="6783"/>
    <cellStyle name="Normal 80 2 2 2" xfId="6784"/>
    <cellStyle name="Normal 80 2 2 3" xfId="6785"/>
    <cellStyle name="Normal 80 2 3" xfId="6786"/>
    <cellStyle name="Normal 80 2 3 2" xfId="6787"/>
    <cellStyle name="Normal 80 2 3 3" xfId="6788"/>
    <cellStyle name="Normal 80 2 4" xfId="6789"/>
    <cellStyle name="Normal 80 2 4 2" xfId="6790"/>
    <cellStyle name="Normal 80 2 5" xfId="6791"/>
    <cellStyle name="Normal 80 2 6" xfId="6792"/>
    <cellStyle name="Normal 80 2_Графикон III.5.2.." xfId="6793"/>
    <cellStyle name="Normal 80 3" xfId="6794"/>
    <cellStyle name="Normal 80 3 2" xfId="6795"/>
    <cellStyle name="Normal 80 3 3" xfId="6796"/>
    <cellStyle name="Normal 80 4" xfId="6797"/>
    <cellStyle name="Normal 80 4 2" xfId="6798"/>
    <cellStyle name="Normal 80 4 3" xfId="6799"/>
    <cellStyle name="Normal 80 5" xfId="6800"/>
    <cellStyle name="Normal 80 5 2" xfId="6801"/>
    <cellStyle name="Normal 80 6" xfId="6802"/>
    <cellStyle name="Normal 80 7" xfId="6803"/>
    <cellStyle name="Normal 80 8" xfId="6804"/>
    <cellStyle name="Normal 80_Графикон III.5.2.." xfId="6805"/>
    <cellStyle name="Normal 81" xfId="6806"/>
    <cellStyle name="Normal 81 2" xfId="6807"/>
    <cellStyle name="Normal 81 2 2" xfId="6808"/>
    <cellStyle name="Normal 81 2 2 2" xfId="6809"/>
    <cellStyle name="Normal 81 2 2 3" xfId="6810"/>
    <cellStyle name="Normal 81 2 3" xfId="6811"/>
    <cellStyle name="Normal 81 2 3 2" xfId="6812"/>
    <cellStyle name="Normal 81 2 3 3" xfId="6813"/>
    <cellStyle name="Normal 81 2 4" xfId="6814"/>
    <cellStyle name="Normal 81 2 4 2" xfId="6815"/>
    <cellStyle name="Normal 81 2 5" xfId="6816"/>
    <cellStyle name="Normal 81 2 6" xfId="6817"/>
    <cellStyle name="Normal 81 2_Графикон III.5.2.." xfId="6818"/>
    <cellStyle name="Normal 81 3" xfId="6819"/>
    <cellStyle name="Normal 81 3 2" xfId="6820"/>
    <cellStyle name="Normal 81 3 3" xfId="6821"/>
    <cellStyle name="Normal 81 4" xfId="6822"/>
    <cellStyle name="Normal 81 4 2" xfId="6823"/>
    <cellStyle name="Normal 81 4 3" xfId="6824"/>
    <cellStyle name="Normal 81 5" xfId="6825"/>
    <cellStyle name="Normal 81 5 2" xfId="6826"/>
    <cellStyle name="Normal 81 6" xfId="6827"/>
    <cellStyle name="Normal 81 7" xfId="6828"/>
    <cellStyle name="Normal 81 8" xfId="6829"/>
    <cellStyle name="Normal 81_Графикон III.5.2.." xfId="6830"/>
    <cellStyle name="Normal 82" xfId="6831"/>
    <cellStyle name="Normal 82 2" xfId="6832"/>
    <cellStyle name="Normal 83" xfId="2067"/>
    <cellStyle name="Normal 83 2" xfId="6833"/>
    <cellStyle name="Normal 84" xfId="6834"/>
    <cellStyle name="Normal 84 2" xfId="6835"/>
    <cellStyle name="Normal 84 2 2" xfId="6836"/>
    <cellStyle name="Normal 84 2 2 2" xfId="6837"/>
    <cellStyle name="Normal 84 2 2 3" xfId="6838"/>
    <cellStyle name="Normal 84 2 3" xfId="6839"/>
    <cellStyle name="Normal 84 2 3 2" xfId="6840"/>
    <cellStyle name="Normal 84 2 4" xfId="6841"/>
    <cellStyle name="Normal 84 2 5" xfId="6842"/>
    <cellStyle name="Normal 84 2_Графикон III.5.2.." xfId="6843"/>
    <cellStyle name="Normal 84 3" xfId="6844"/>
    <cellStyle name="Normal 84 3 2" xfId="6845"/>
    <cellStyle name="Normal 84 3 3" xfId="6846"/>
    <cellStyle name="Normal 84 4" xfId="6847"/>
    <cellStyle name="Normal 84 4 2" xfId="6848"/>
    <cellStyle name="Normal 84 4 3" xfId="6849"/>
    <cellStyle name="Normal 84 5" xfId="6850"/>
    <cellStyle name="Normal 84 5 2" xfId="6851"/>
    <cellStyle name="Normal 84 6" xfId="6852"/>
    <cellStyle name="Normal 84 6 2" xfId="6853"/>
    <cellStyle name="Normal 84 7" xfId="6854"/>
    <cellStyle name="Normal 84 8" xfId="6855"/>
    <cellStyle name="Normal 84_Графикон III.5.2.." xfId="6856"/>
    <cellStyle name="Normal 85" xfId="6857"/>
    <cellStyle name="Normal 85 2" xfId="6858"/>
    <cellStyle name="Normal 85 2 2" xfId="6859"/>
    <cellStyle name="Normal 85 2 2 2" xfId="6860"/>
    <cellStyle name="Normal 85 2 2 3" xfId="6861"/>
    <cellStyle name="Normal 85 2 3" xfId="6862"/>
    <cellStyle name="Normal 85 2 3 2" xfId="6863"/>
    <cellStyle name="Normal 85 2 4" xfId="6864"/>
    <cellStyle name="Normal 85 2 5" xfId="6865"/>
    <cellStyle name="Normal 85 2_Графикон III.5.2.." xfId="6866"/>
    <cellStyle name="Normal 85 3" xfId="6867"/>
    <cellStyle name="Normal 85 3 2" xfId="6868"/>
    <cellStyle name="Normal 85 3 3" xfId="6869"/>
    <cellStyle name="Normal 85 4" xfId="6870"/>
    <cellStyle name="Normal 85 4 2" xfId="6871"/>
    <cellStyle name="Normal 85 4 3" xfId="6872"/>
    <cellStyle name="Normal 85 5" xfId="6873"/>
    <cellStyle name="Normal 85 5 2" xfId="6874"/>
    <cellStyle name="Normal 85 6" xfId="6875"/>
    <cellStyle name="Normal 85 6 2" xfId="6876"/>
    <cellStyle name="Normal 85 7" xfId="6877"/>
    <cellStyle name="Normal 85 8" xfId="6878"/>
    <cellStyle name="Normal 85_Графикон III.5.2.." xfId="6879"/>
    <cellStyle name="Normal 86" xfId="6880"/>
    <cellStyle name="Normal 86 2" xfId="6881"/>
    <cellStyle name="Normal 86 2 2" xfId="6882"/>
    <cellStyle name="Normal 86 2 2 2" xfId="6883"/>
    <cellStyle name="Normal 86 2 2 3" xfId="6884"/>
    <cellStyle name="Normal 86 2 3" xfId="6885"/>
    <cellStyle name="Normal 86 2 3 2" xfId="6886"/>
    <cellStyle name="Normal 86 2 4" xfId="6887"/>
    <cellStyle name="Normal 86 2 5" xfId="6888"/>
    <cellStyle name="Normal 86 2_Графикон III.5.2.." xfId="6889"/>
    <cellStyle name="Normal 86 3" xfId="6890"/>
    <cellStyle name="Normal 86 3 2" xfId="6891"/>
    <cellStyle name="Normal 86 3 3" xfId="6892"/>
    <cellStyle name="Normal 86 4" xfId="6893"/>
    <cellStyle name="Normal 86 4 2" xfId="6894"/>
    <cellStyle name="Normal 86 4 3" xfId="6895"/>
    <cellStyle name="Normal 86 5" xfId="6896"/>
    <cellStyle name="Normal 86 5 2" xfId="6897"/>
    <cellStyle name="Normal 86 6" xfId="6898"/>
    <cellStyle name="Normal 86 6 2" xfId="6899"/>
    <cellStyle name="Normal 86 7" xfId="6900"/>
    <cellStyle name="Normal 86 8" xfId="6901"/>
    <cellStyle name="Normal 86_Графикон III.5.2.." xfId="6902"/>
    <cellStyle name="Normal 87" xfId="6903"/>
    <cellStyle name="Normal 87 2" xfId="6904"/>
    <cellStyle name="Normal 88" xfId="6905"/>
    <cellStyle name="Normal 88 2" xfId="6906"/>
    <cellStyle name="Normal 89" xfId="6907"/>
    <cellStyle name="Normal 89 2" xfId="6908"/>
    <cellStyle name="Normal 9" xfId="2068"/>
    <cellStyle name="Normal 9 2" xfId="2069"/>
    <cellStyle name="Normal 9 2 2" xfId="2070"/>
    <cellStyle name="Normal 9 2 2 2" xfId="6909"/>
    <cellStyle name="Normal 9 2_Графикон III.5.2.." xfId="6910"/>
    <cellStyle name="Normal 9 3" xfId="2071"/>
    <cellStyle name="Normal 9 3 2" xfId="8529"/>
    <cellStyle name="Normal 9 4" xfId="2072"/>
    <cellStyle name="Normal 9 4 2" xfId="6911"/>
    <cellStyle name="Normal 9_Графикон III.5.2.." xfId="6912"/>
    <cellStyle name="Normal 90" xfId="2073"/>
    <cellStyle name="Normal 90 2" xfId="6913"/>
    <cellStyle name="Normal 91" xfId="2074"/>
    <cellStyle name="Normal 91 2" xfId="6914"/>
    <cellStyle name="Normal 91 2 2" xfId="6915"/>
    <cellStyle name="Normal 91 3" xfId="6916"/>
    <cellStyle name="Normal 91 3 2" xfId="6917"/>
    <cellStyle name="Normal 91 4" xfId="2075"/>
    <cellStyle name="Normal 91 4 2" xfId="6918"/>
    <cellStyle name="Normal 91 5" xfId="6919"/>
    <cellStyle name="Normal 91 5 2" xfId="6920"/>
    <cellStyle name="Normal 91 6" xfId="6921"/>
    <cellStyle name="Normal 91 6 2" xfId="6922"/>
    <cellStyle name="Normal 91 7" xfId="6923"/>
    <cellStyle name="Normal 91 7 2" xfId="6924"/>
    <cellStyle name="Normal 91 7 3" xfId="6925"/>
    <cellStyle name="Normal 91 7 3 2" xfId="6926"/>
    <cellStyle name="Normal 91 8" xfId="6927"/>
    <cellStyle name="Normal 91_Графикон III.5.2.." xfId="6928"/>
    <cellStyle name="Normal 92" xfId="2076"/>
    <cellStyle name="Normal 92 2" xfId="6929"/>
    <cellStyle name="Normal 92 2 2" xfId="6930"/>
    <cellStyle name="Normal 92 3" xfId="6931"/>
    <cellStyle name="Normal 92 3 2" xfId="6932"/>
    <cellStyle name="Normal 92 4" xfId="2077"/>
    <cellStyle name="Normal 92 4 2" xfId="6933"/>
    <cellStyle name="Normal 92 5" xfId="6934"/>
    <cellStyle name="Normal 92 5 2" xfId="6935"/>
    <cellStyle name="Normal 92 6" xfId="6936"/>
    <cellStyle name="Normal 92 6 2" xfId="6937"/>
    <cellStyle name="Normal 92 7" xfId="6938"/>
    <cellStyle name="Normal 92 7 2" xfId="6939"/>
    <cellStyle name="Normal 92 7 3" xfId="6940"/>
    <cellStyle name="Normal 92 7 3 2" xfId="6941"/>
    <cellStyle name="Normal 92 8" xfId="6942"/>
    <cellStyle name="Normal 92_Графикон III.5.2.." xfId="6943"/>
    <cellStyle name="Normal 93" xfId="2078"/>
    <cellStyle name="Normal 93 2" xfId="6944"/>
    <cellStyle name="Normal 93 2 2" xfId="6945"/>
    <cellStyle name="Normal 93 3" xfId="6946"/>
    <cellStyle name="Normal 93 3 2" xfId="6947"/>
    <cellStyle name="Normal 93 4" xfId="2079"/>
    <cellStyle name="Normal 93 4 2" xfId="6948"/>
    <cellStyle name="Normal 93 5" xfId="6949"/>
    <cellStyle name="Normal 93 5 2" xfId="6950"/>
    <cellStyle name="Normal 93 6" xfId="6951"/>
    <cellStyle name="Normal 93 6 2" xfId="6952"/>
    <cellStyle name="Normal 93 7" xfId="6953"/>
    <cellStyle name="Normal 93 7 2" xfId="6954"/>
    <cellStyle name="Normal 93 7 3" xfId="6955"/>
    <cellStyle name="Normal 93 7 3 2" xfId="6956"/>
    <cellStyle name="Normal 93 8" xfId="6957"/>
    <cellStyle name="Normal 93_Графикон III.5.2.." xfId="6958"/>
    <cellStyle name="Normal 94" xfId="6959"/>
    <cellStyle name="Normal 94 2" xfId="6960"/>
    <cellStyle name="Normal 94 2 2" xfId="6961"/>
    <cellStyle name="Normal 94 2 2 2" xfId="6962"/>
    <cellStyle name="Normal 94 2 3" xfId="6963"/>
    <cellStyle name="Normal 94 2 3 2" xfId="6964"/>
    <cellStyle name="Normal 94 2 4" xfId="6965"/>
    <cellStyle name="Normal 94 2 5" xfId="6966"/>
    <cellStyle name="Normal 94 2 6" xfId="6967"/>
    <cellStyle name="Normal 94 3" xfId="6968"/>
    <cellStyle name="Normal 94 3 2" xfId="6969"/>
    <cellStyle name="Normal 94 4" xfId="6970"/>
    <cellStyle name="Normal 94 5" xfId="6971"/>
    <cellStyle name="Normal 94 6" xfId="6972"/>
    <cellStyle name="Normal 94_Графикон III.5.2.." xfId="6973"/>
    <cellStyle name="Normal 95" xfId="6974"/>
    <cellStyle name="Normal 95 2" xfId="6975"/>
    <cellStyle name="Normal 95 2 2" xfId="6976"/>
    <cellStyle name="Normal 95 2 2 2" xfId="6977"/>
    <cellStyle name="Normal 95 2 3" xfId="6978"/>
    <cellStyle name="Normal 95 2 3 2" xfId="6979"/>
    <cellStyle name="Normal 95 2 4" xfId="6980"/>
    <cellStyle name="Normal 95 2 5" xfId="6981"/>
    <cellStyle name="Normal 95 2 5 2" xfId="6982"/>
    <cellStyle name="Normal 95 2 5 3" xfId="6983"/>
    <cellStyle name="Normal 95 2 5 4" xfId="6984"/>
    <cellStyle name="Normal 95 2 5 4 2" xfId="6985"/>
    <cellStyle name="Normal 95 2 6" xfId="6986"/>
    <cellStyle name="Normal 95 3" xfId="6987"/>
    <cellStyle name="Normal 95 3 2" xfId="6988"/>
    <cellStyle name="Normal 95 4" xfId="6989"/>
    <cellStyle name="Normal 95 5" xfId="6990"/>
    <cellStyle name="Normal 95 6" xfId="6991"/>
    <cellStyle name="Normal 95_Графикон III.5.2.." xfId="6992"/>
    <cellStyle name="Normal 96" xfId="6993"/>
    <cellStyle name="Normal 96 2" xfId="6994"/>
    <cellStyle name="Normal 96 2 2" xfId="6995"/>
    <cellStyle name="Normal 96 2 2 2" xfId="6996"/>
    <cellStyle name="Normal 96 2 3" xfId="6997"/>
    <cellStyle name="Normal 96 2 3 2" xfId="6998"/>
    <cellStyle name="Normal 96 2 4" xfId="6999"/>
    <cellStyle name="Normal 96 2 5" xfId="7000"/>
    <cellStyle name="Normal 96 2 5 2" xfId="7001"/>
    <cellStyle name="Normal 96 2 5 3" xfId="7002"/>
    <cellStyle name="Normal 96 2 5 4" xfId="7003"/>
    <cellStyle name="Normal 96 2 5 4 2" xfId="7004"/>
    <cellStyle name="Normal 96 2 6" xfId="7005"/>
    <cellStyle name="Normal 96 3" xfId="7006"/>
    <cellStyle name="Normal 96 3 2" xfId="7007"/>
    <cellStyle name="Normal 96 4" xfId="7008"/>
    <cellStyle name="Normal 96 5" xfId="7009"/>
    <cellStyle name="Normal 96 6" xfId="7010"/>
    <cellStyle name="Normal 96_Графикон III.5.2.." xfId="7011"/>
    <cellStyle name="Normal 97" xfId="7012"/>
    <cellStyle name="Normal 97 2" xfId="7013"/>
    <cellStyle name="Normal 97 3" xfId="7014"/>
    <cellStyle name="Normal 97 4" xfId="7015"/>
    <cellStyle name="Normal 98" xfId="7016"/>
    <cellStyle name="Normal 98 2" xfId="7017"/>
    <cellStyle name="Normal 98 2 2" xfId="7018"/>
    <cellStyle name="Normal 98 3" xfId="7019"/>
    <cellStyle name="Normal 98 3 2" xfId="7020"/>
    <cellStyle name="Normal 98 4" xfId="7021"/>
    <cellStyle name="Normal 98 5" xfId="7022"/>
    <cellStyle name="Normal 98 6" xfId="7023"/>
    <cellStyle name="Normal 98_Графикон III.5.2.." xfId="7024"/>
    <cellStyle name="Normal 99" xfId="7025"/>
    <cellStyle name="Normal 99 2" xfId="7026"/>
    <cellStyle name="Normal 99 3" xfId="7027"/>
    <cellStyle name="Normal 99 4" xfId="7028"/>
    <cellStyle name="Normal Table" xfId="2080"/>
    <cellStyle name="Normál_ 8-9. t." xfId="2081"/>
    <cellStyle name="Normal_Grafikoni za IR III kvartal (Goran)" xfId="8430"/>
    <cellStyle name="Normál_MERLEG.XLS" xfId="2082"/>
    <cellStyle name="normální_Analyza_2" xfId="2083"/>
    <cellStyle name="Normalny_Tab1" xfId="2084"/>
    <cellStyle name="Note 1" xfId="2085"/>
    <cellStyle name="Note 1 2" xfId="2086"/>
    <cellStyle name="Note 1 2 2" xfId="7029"/>
    <cellStyle name="Note 1 2 2 2" xfId="7030"/>
    <cellStyle name="Note 1 2 3" xfId="7031"/>
    <cellStyle name="Note 1 2_Графикон III.5.2.." xfId="7032"/>
    <cellStyle name="Note 1 3" xfId="2087"/>
    <cellStyle name="Note 1 3 2" xfId="7033"/>
    <cellStyle name="Note 1 3 2 2" xfId="7034"/>
    <cellStyle name="Note 1 3 3" xfId="7035"/>
    <cellStyle name="Note 1 4" xfId="7036"/>
    <cellStyle name="Note 1 5" xfId="7037"/>
    <cellStyle name="Note 1_Графикон III.5.2.." xfId="7038"/>
    <cellStyle name="Note 10" xfId="2088"/>
    <cellStyle name="Note 10 2" xfId="2089"/>
    <cellStyle name="Note 10 2 2" xfId="2090"/>
    <cellStyle name="Note 10 2_Графикон III.5.2.." xfId="7039"/>
    <cellStyle name="Note 10 3" xfId="2091"/>
    <cellStyle name="Note 10 4" xfId="2092"/>
    <cellStyle name="Note 10_Графикон III.5.2.." xfId="7040"/>
    <cellStyle name="Note 11" xfId="2093"/>
    <cellStyle name="Note 11 2" xfId="2094"/>
    <cellStyle name="Note 11 3" xfId="2095"/>
    <cellStyle name="Note 11 3 2" xfId="7041"/>
    <cellStyle name="Note 11_Графикон III.5.2.." xfId="7042"/>
    <cellStyle name="Note 12" xfId="2096"/>
    <cellStyle name="Note 12 2" xfId="2097"/>
    <cellStyle name="Note 12_Графикон III.5.2.." xfId="7043"/>
    <cellStyle name="Note 13" xfId="2098"/>
    <cellStyle name="Note 13 2" xfId="2099"/>
    <cellStyle name="Note 13_Графикон III.5.2.." xfId="7044"/>
    <cellStyle name="Note 14" xfId="2100"/>
    <cellStyle name="Note 14 2" xfId="2101"/>
    <cellStyle name="Note 14_Графикон III.5.2.." xfId="7045"/>
    <cellStyle name="Note 15" xfId="2102"/>
    <cellStyle name="Note 16" xfId="2103"/>
    <cellStyle name="Note 16 2" xfId="2104"/>
    <cellStyle name="Note 16 2 2" xfId="7046"/>
    <cellStyle name="Note 16 3" xfId="7047"/>
    <cellStyle name="Note 16_Графикон III.5.2.." xfId="7048"/>
    <cellStyle name="Note 17" xfId="2105"/>
    <cellStyle name="Note 17 2" xfId="2106"/>
    <cellStyle name="Note 17 2 2" xfId="7049"/>
    <cellStyle name="Note 17 3" xfId="7050"/>
    <cellStyle name="Note 17_Графикон III.5.2.." xfId="7051"/>
    <cellStyle name="Note 18" xfId="2107"/>
    <cellStyle name="Note 18 2" xfId="2108"/>
    <cellStyle name="Note 18 2 2" xfId="7052"/>
    <cellStyle name="Note 18 3" xfId="7053"/>
    <cellStyle name="Note 18_Графикон III.5.2.." xfId="7054"/>
    <cellStyle name="Note 19" xfId="2109"/>
    <cellStyle name="Note 19 2" xfId="2110"/>
    <cellStyle name="Note 19 2 2" xfId="7055"/>
    <cellStyle name="Note 19 3" xfId="7056"/>
    <cellStyle name="Note 19_Графикон III.5.2.." xfId="7057"/>
    <cellStyle name="Note 2" xfId="2111"/>
    <cellStyle name="Note 2 2" xfId="2112"/>
    <cellStyle name="Note 2 2 2" xfId="2113"/>
    <cellStyle name="Note 2 2 2 2" xfId="2114"/>
    <cellStyle name="Note 2 2 2 2 2" xfId="7058"/>
    <cellStyle name="Note 2 2 2 2 2 2" xfId="7059"/>
    <cellStyle name="Note 2 2 2 2 2 2 2" xfId="7060"/>
    <cellStyle name="Note 2 2 2 2 2 3" xfId="7061"/>
    <cellStyle name="Note 2 2 2 2 3" xfId="7062"/>
    <cellStyle name="Note 2 2 2 2 3 2" xfId="7063"/>
    <cellStyle name="Note 2 2 2 2 3 2 2" xfId="7064"/>
    <cellStyle name="Note 2 2 2 2 3 3" xfId="7065"/>
    <cellStyle name="Note 2 2 2 2 4" xfId="7066"/>
    <cellStyle name="Note 2 2 2 2 4 2" xfId="7067"/>
    <cellStyle name="Note 2 2 2 2 5" xfId="7068"/>
    <cellStyle name="Note 2 2 2 2_Графикон III.5.2.." xfId="7069"/>
    <cellStyle name="Note 2 2 2 3" xfId="2115"/>
    <cellStyle name="Note 2 2 2 3 2" xfId="7070"/>
    <cellStyle name="Note 2 2 2 3 2 2" xfId="7071"/>
    <cellStyle name="Note 2 2 2 3 3" xfId="7072"/>
    <cellStyle name="Note 2 2 2 4" xfId="7073"/>
    <cellStyle name="Note 2 2 2 4 2" xfId="7074"/>
    <cellStyle name="Note 2 2 2 4 2 2" xfId="7075"/>
    <cellStyle name="Note 2 2 2 4 3" xfId="7076"/>
    <cellStyle name="Note 2 2 2 5" xfId="7077"/>
    <cellStyle name="Note 2 2 2 6" xfId="7078"/>
    <cellStyle name="Note 2 2 2_Графикон III.5.2.." xfId="7079"/>
    <cellStyle name="Note 2 2 3" xfId="2116"/>
    <cellStyle name="Note 2 2 3 2" xfId="7080"/>
    <cellStyle name="Note 2 2 3 2 2" xfId="7081"/>
    <cellStyle name="Note 2 2 3 2 2 2" xfId="7082"/>
    <cellStyle name="Note 2 2 3 2 3" xfId="7083"/>
    <cellStyle name="Note 2 2 3 3" xfId="7084"/>
    <cellStyle name="Note 2 2 3 3 2" xfId="7085"/>
    <cellStyle name="Note 2 2 3 3 2 2" xfId="7086"/>
    <cellStyle name="Note 2 2 3 3 3" xfId="7087"/>
    <cellStyle name="Note 2 2 3 4" xfId="7088"/>
    <cellStyle name="Note 2 2 3 4 2" xfId="7089"/>
    <cellStyle name="Note 2 2 3 5" xfId="7090"/>
    <cellStyle name="Note 2 2 3_Графикон III.5.2.." xfId="7091"/>
    <cellStyle name="Note 2 2 4" xfId="2117"/>
    <cellStyle name="Note 2 2 4 2" xfId="7092"/>
    <cellStyle name="Note 2 2 4 2 2" xfId="7093"/>
    <cellStyle name="Note 2 2 4 3" xfId="7094"/>
    <cellStyle name="Note 2 2 5" xfId="7095"/>
    <cellStyle name="Note 2 2 5 2" xfId="7096"/>
    <cellStyle name="Note 2 2 5 2 2" xfId="7097"/>
    <cellStyle name="Note 2 2 5 3" xfId="7098"/>
    <cellStyle name="Note 2 2 6" xfId="7099"/>
    <cellStyle name="Note 2 2 7" xfId="7100"/>
    <cellStyle name="Note 2 2_Графикон III.5.2.." xfId="7101"/>
    <cellStyle name="Note 2 3" xfId="2118"/>
    <cellStyle name="Note 2 3 2" xfId="2119"/>
    <cellStyle name="Note 2 3 2 2" xfId="7102"/>
    <cellStyle name="Note 2 3 2 2 2" xfId="7103"/>
    <cellStyle name="Note 2 3 2 2 2 2" xfId="7104"/>
    <cellStyle name="Note 2 3 2 2 3" xfId="7105"/>
    <cellStyle name="Note 2 3 2 3" xfId="7106"/>
    <cellStyle name="Note 2 3 2 3 2" xfId="7107"/>
    <cellStyle name="Note 2 3 2 3 2 2" xfId="7108"/>
    <cellStyle name="Note 2 3 2 3 3" xfId="7109"/>
    <cellStyle name="Note 2 3 2 4" xfId="7110"/>
    <cellStyle name="Note 2 3 2 4 2" xfId="7111"/>
    <cellStyle name="Note 2 3 2 5" xfId="7112"/>
    <cellStyle name="Note 2 3 2_Графикон III.5.2.." xfId="7113"/>
    <cellStyle name="Note 2 3 3" xfId="2120"/>
    <cellStyle name="Note 2 3 3 2" xfId="7114"/>
    <cellStyle name="Note 2 3 3 2 2" xfId="7115"/>
    <cellStyle name="Note 2 3 3 3" xfId="7116"/>
    <cellStyle name="Note 2 3 4" xfId="7117"/>
    <cellStyle name="Note 2 3 4 2" xfId="7118"/>
    <cellStyle name="Note 2 3 4 2 2" xfId="7119"/>
    <cellStyle name="Note 2 3 4 3" xfId="7120"/>
    <cellStyle name="Note 2 3 5" xfId="7121"/>
    <cellStyle name="Note 2 3 6" xfId="7122"/>
    <cellStyle name="Note 2 3_Графикон III.5.2.." xfId="7123"/>
    <cellStyle name="Note 2 4" xfId="2121"/>
    <cellStyle name="Note 2 4 2" xfId="7124"/>
    <cellStyle name="Note 2 4 2 2" xfId="7125"/>
    <cellStyle name="Note 2 4 3" xfId="7126"/>
    <cellStyle name="Note 2 4 3 2" xfId="7127"/>
    <cellStyle name="Note 2 4 4" xfId="7128"/>
    <cellStyle name="Note 2 4_Графикон III.5.2.." xfId="7129"/>
    <cellStyle name="Note 2 5" xfId="2122"/>
    <cellStyle name="Note 2 5 2" xfId="7130"/>
    <cellStyle name="Note 2 5 2 2" xfId="7131"/>
    <cellStyle name="Note 2 5 3" xfId="7132"/>
    <cellStyle name="Note 2 6" xfId="7133"/>
    <cellStyle name="Note 2 6 2" xfId="7134"/>
    <cellStyle name="Note 2 6 2 2" xfId="7135"/>
    <cellStyle name="Note 2 6 3" xfId="7136"/>
    <cellStyle name="Note 2 7" xfId="7137"/>
    <cellStyle name="Note 2 8" xfId="7138"/>
    <cellStyle name="Note 2_Графикон III.5.2.." xfId="7139"/>
    <cellStyle name="Note 20" xfId="2123"/>
    <cellStyle name="Note 20 2" xfId="2124"/>
    <cellStyle name="Note 20 2 2" xfId="7140"/>
    <cellStyle name="Note 20 3" xfId="7141"/>
    <cellStyle name="Note 20_Графикон III.5.2.." xfId="7142"/>
    <cellStyle name="Note 21" xfId="2125"/>
    <cellStyle name="Note 21 2" xfId="7143"/>
    <cellStyle name="Note 22" xfId="2126"/>
    <cellStyle name="Note 22 2" xfId="7144"/>
    <cellStyle name="Note 23" xfId="2127"/>
    <cellStyle name="Note 24" xfId="2128"/>
    <cellStyle name="Note 24 2" xfId="7145"/>
    <cellStyle name="Note 3" xfId="2129"/>
    <cellStyle name="Note 3 2" xfId="2130"/>
    <cellStyle name="Note 3 2 2" xfId="2131"/>
    <cellStyle name="Note 3 2 2 2" xfId="2132"/>
    <cellStyle name="Note 3 2 2 2 2" xfId="7146"/>
    <cellStyle name="Note 3 2 2 2 2 2" xfId="7147"/>
    <cellStyle name="Note 3 2 2 2 3" xfId="7148"/>
    <cellStyle name="Note 3 2 2 2_Графикон III.5.2.." xfId="7149"/>
    <cellStyle name="Note 3 2 2 3" xfId="2133"/>
    <cellStyle name="Note 3 2 2 3 2" xfId="7150"/>
    <cellStyle name="Note 3 2 2 3 2 2" xfId="7151"/>
    <cellStyle name="Note 3 2 2 3 3" xfId="7152"/>
    <cellStyle name="Note 3 2 2 4" xfId="7153"/>
    <cellStyle name="Note 3 2 2 5" xfId="7154"/>
    <cellStyle name="Note 3 2 2_Графикон III.5.2.." xfId="7155"/>
    <cellStyle name="Note 3 2 3" xfId="2134"/>
    <cellStyle name="Note 3 2 3 2" xfId="7156"/>
    <cellStyle name="Note 3 2 3 2 2" xfId="7157"/>
    <cellStyle name="Note 3 2 3 3" xfId="7158"/>
    <cellStyle name="Note 3 2 3_Графикон III.5.2.." xfId="7159"/>
    <cellStyle name="Note 3 2 4" xfId="2135"/>
    <cellStyle name="Note 3 2 4 2" xfId="7160"/>
    <cellStyle name="Note 3 2 4 2 2" xfId="7161"/>
    <cellStyle name="Note 3 2 4 3" xfId="7162"/>
    <cellStyle name="Note 3 2 5" xfId="7163"/>
    <cellStyle name="Note 3 2 6" xfId="7164"/>
    <cellStyle name="Note 3 2_Графикон III.5.2.." xfId="7165"/>
    <cellStyle name="Note 3 3" xfId="2136"/>
    <cellStyle name="Note 3 3 2" xfId="2137"/>
    <cellStyle name="Note 3 3 2 2" xfId="7166"/>
    <cellStyle name="Note 3 3 2 2 2" xfId="7167"/>
    <cellStyle name="Note 3 3 2 3" xfId="7168"/>
    <cellStyle name="Note 3 3 2_Графикон III.5.2.." xfId="7169"/>
    <cellStyle name="Note 3 3 3" xfId="2138"/>
    <cellStyle name="Note 3 3 3 2" xfId="7170"/>
    <cellStyle name="Note 3 3 3 2 2" xfId="7171"/>
    <cellStyle name="Note 3 3 3 3" xfId="7172"/>
    <cellStyle name="Note 3 3 4" xfId="7173"/>
    <cellStyle name="Note 3 3 5" xfId="7174"/>
    <cellStyle name="Note 3 3_Графикон III.5.2.." xfId="7175"/>
    <cellStyle name="Note 3 4" xfId="2139"/>
    <cellStyle name="Note 3 4 2" xfId="7176"/>
    <cellStyle name="Note 3 4 2 2" xfId="7177"/>
    <cellStyle name="Note 3 4 3" xfId="7178"/>
    <cellStyle name="Note 3 4 3 2" xfId="7179"/>
    <cellStyle name="Note 3 4_Графикон III.5.2.." xfId="7180"/>
    <cellStyle name="Note 3 5" xfId="2140"/>
    <cellStyle name="Note 3 5 2" xfId="7181"/>
    <cellStyle name="Note 3 5 2 2" xfId="7182"/>
    <cellStyle name="Note 3 5 3" xfId="7183"/>
    <cellStyle name="Note 3 6" xfId="7184"/>
    <cellStyle name="Note 3 6 2" xfId="7185"/>
    <cellStyle name="Note 3 6 2 2" xfId="7186"/>
    <cellStyle name="Note 3 6 3" xfId="7187"/>
    <cellStyle name="Note 3 7" xfId="7188"/>
    <cellStyle name="Note 3 8" xfId="7189"/>
    <cellStyle name="Note 3_Графикон III.5.2.." xfId="7190"/>
    <cellStyle name="Note 4" xfId="2141"/>
    <cellStyle name="Note 4 2" xfId="2142"/>
    <cellStyle name="Note 4 2 2" xfId="2143"/>
    <cellStyle name="Note 4 2 2 2" xfId="2144"/>
    <cellStyle name="Note 4 2 2 2 2" xfId="7191"/>
    <cellStyle name="Note 4 2 2 2 2 2" xfId="7192"/>
    <cellStyle name="Note 4 2 2 2 3" xfId="7193"/>
    <cellStyle name="Note 4 2 2 2_Графикон III.5.2.." xfId="7194"/>
    <cellStyle name="Note 4 2 2 3" xfId="2145"/>
    <cellStyle name="Note 4 2 2 3 2" xfId="7195"/>
    <cellStyle name="Note 4 2 2 3 2 2" xfId="7196"/>
    <cellStyle name="Note 4 2 2 3 3" xfId="7197"/>
    <cellStyle name="Note 4 2 2 4" xfId="7198"/>
    <cellStyle name="Note 4 2 2 5" xfId="7199"/>
    <cellStyle name="Note 4 2 2_Графикон III.5.2.." xfId="7200"/>
    <cellStyle name="Note 4 2 3" xfId="2146"/>
    <cellStyle name="Note 4 2 3 2" xfId="7201"/>
    <cellStyle name="Note 4 2 3 2 2" xfId="7202"/>
    <cellStyle name="Note 4 2 3 3" xfId="7203"/>
    <cellStyle name="Note 4 2 3_Графикон III.5.2.." xfId="7204"/>
    <cellStyle name="Note 4 2 4" xfId="2147"/>
    <cellStyle name="Note 4 2 4 2" xfId="7205"/>
    <cellStyle name="Note 4 2 4 2 2" xfId="7206"/>
    <cellStyle name="Note 4 2 4 3" xfId="7207"/>
    <cellStyle name="Note 4 2 5" xfId="7208"/>
    <cellStyle name="Note 4 2 6" xfId="7209"/>
    <cellStyle name="Note 4 2_Графикон III.5.2.." xfId="7210"/>
    <cellStyle name="Note 4 3" xfId="2148"/>
    <cellStyle name="Note 4 3 2" xfId="2149"/>
    <cellStyle name="Note 4 3 2 2" xfId="7211"/>
    <cellStyle name="Note 4 3 2 2 2" xfId="7212"/>
    <cellStyle name="Note 4 3 2 3" xfId="7213"/>
    <cellStyle name="Note 4 3 2_Графикон III.5.2.." xfId="7214"/>
    <cellStyle name="Note 4 3 3" xfId="2150"/>
    <cellStyle name="Note 4 3 3 2" xfId="7215"/>
    <cellStyle name="Note 4 3 3 2 2" xfId="7216"/>
    <cellStyle name="Note 4 3 3 3" xfId="7217"/>
    <cellStyle name="Note 4 3 4" xfId="7218"/>
    <cellStyle name="Note 4 3 5" xfId="7219"/>
    <cellStyle name="Note 4 3_Графикон III.5.2.." xfId="7220"/>
    <cellStyle name="Note 4 4" xfId="2151"/>
    <cellStyle name="Note 4 4 2" xfId="7221"/>
    <cellStyle name="Note 4 4 2 2" xfId="7222"/>
    <cellStyle name="Note 4 4 3" xfId="7223"/>
    <cellStyle name="Note 4 4_Графикон III.5.2.." xfId="7224"/>
    <cellStyle name="Note 4 5" xfId="2152"/>
    <cellStyle name="Note 4 5 2" xfId="7225"/>
    <cellStyle name="Note 4 5 2 2" xfId="7226"/>
    <cellStyle name="Note 4 5 3" xfId="7227"/>
    <cellStyle name="Note 4 6" xfId="7228"/>
    <cellStyle name="Note 4 7" xfId="7229"/>
    <cellStyle name="Note 4_Графикон III.5.2.." xfId="7230"/>
    <cellStyle name="Note 5" xfId="2153"/>
    <cellStyle name="Note 5 2" xfId="2154"/>
    <cellStyle name="Note 5 2 2" xfId="2155"/>
    <cellStyle name="Note 5 2 2 2" xfId="2156"/>
    <cellStyle name="Note 5 2 2 2 2" xfId="7231"/>
    <cellStyle name="Note 5 2 2 2 2 2" xfId="7232"/>
    <cellStyle name="Note 5 2 2 2 3" xfId="7233"/>
    <cellStyle name="Note 5 2 2 2_Графикон III.5.2.." xfId="7234"/>
    <cellStyle name="Note 5 2 2 3" xfId="2157"/>
    <cellStyle name="Note 5 2 2 3 2" xfId="7235"/>
    <cellStyle name="Note 5 2 2 3 2 2" xfId="7236"/>
    <cellStyle name="Note 5 2 2 3 3" xfId="7237"/>
    <cellStyle name="Note 5 2 2 4" xfId="7238"/>
    <cellStyle name="Note 5 2 2 5" xfId="7239"/>
    <cellStyle name="Note 5 2 2_Графикон III.5.2.." xfId="7240"/>
    <cellStyle name="Note 5 2 3" xfId="2158"/>
    <cellStyle name="Note 5 2 3 2" xfId="7241"/>
    <cellStyle name="Note 5 2 3 2 2" xfId="7242"/>
    <cellStyle name="Note 5 2 3 3" xfId="7243"/>
    <cellStyle name="Note 5 2 3_Графикон III.5.2.." xfId="7244"/>
    <cellStyle name="Note 5 2 4" xfId="2159"/>
    <cellStyle name="Note 5 2 4 2" xfId="7245"/>
    <cellStyle name="Note 5 2 4 2 2" xfId="7246"/>
    <cellStyle name="Note 5 2 4 3" xfId="7247"/>
    <cellStyle name="Note 5 2 5" xfId="7248"/>
    <cellStyle name="Note 5 2 6" xfId="7249"/>
    <cellStyle name="Note 5 2_Графикон III.5.2.." xfId="7250"/>
    <cellStyle name="Note 5 3" xfId="2160"/>
    <cellStyle name="Note 5 3 2" xfId="2161"/>
    <cellStyle name="Note 5 3 2 2" xfId="7251"/>
    <cellStyle name="Note 5 3 2 2 2" xfId="7252"/>
    <cellStyle name="Note 5 3 2 3" xfId="7253"/>
    <cellStyle name="Note 5 3 2_Графикон III.5.2.." xfId="7254"/>
    <cellStyle name="Note 5 3 3" xfId="2162"/>
    <cellStyle name="Note 5 3 3 2" xfId="7255"/>
    <cellStyle name="Note 5 3 3 2 2" xfId="7256"/>
    <cellStyle name="Note 5 3 3 3" xfId="7257"/>
    <cellStyle name="Note 5 3 4" xfId="7258"/>
    <cellStyle name="Note 5 3 5" xfId="7259"/>
    <cellStyle name="Note 5 3_Графикон III.5.2.." xfId="7260"/>
    <cellStyle name="Note 5 4" xfId="2163"/>
    <cellStyle name="Note 5 4 2" xfId="7261"/>
    <cellStyle name="Note 5 4 2 2" xfId="7262"/>
    <cellStyle name="Note 5 4 3" xfId="7263"/>
    <cellStyle name="Note 5 4_Графикон III.5.2.." xfId="7264"/>
    <cellStyle name="Note 5 5" xfId="2164"/>
    <cellStyle name="Note 5 5 2" xfId="7265"/>
    <cellStyle name="Note 5 5 2 2" xfId="7266"/>
    <cellStyle name="Note 5 5 3" xfId="7267"/>
    <cellStyle name="Note 5 6" xfId="7268"/>
    <cellStyle name="Note 5 7" xfId="7269"/>
    <cellStyle name="Note 5_Графикон III.5.2.." xfId="7270"/>
    <cellStyle name="Note 6" xfId="2165"/>
    <cellStyle name="Note 6 2" xfId="2166"/>
    <cellStyle name="Note 6 2 2" xfId="2167"/>
    <cellStyle name="Note 6 2 2 2" xfId="2168"/>
    <cellStyle name="Note 6 2 2 2 2" xfId="7271"/>
    <cellStyle name="Note 6 2 2 2 2 2" xfId="7272"/>
    <cellStyle name="Note 6 2 2 2 3" xfId="7273"/>
    <cellStyle name="Note 6 2 2 2_Графикон III.5.2.." xfId="7274"/>
    <cellStyle name="Note 6 2 2 3" xfId="2169"/>
    <cellStyle name="Note 6 2 2 3 2" xfId="7275"/>
    <cellStyle name="Note 6 2 2 3 2 2" xfId="7276"/>
    <cellStyle name="Note 6 2 2 3 3" xfId="7277"/>
    <cellStyle name="Note 6 2 2 4" xfId="7278"/>
    <cellStyle name="Note 6 2 2 5" xfId="7279"/>
    <cellStyle name="Note 6 2 2_Графикон III.5.2.." xfId="7280"/>
    <cellStyle name="Note 6 2 3" xfId="2170"/>
    <cellStyle name="Note 6 2 3 2" xfId="7281"/>
    <cellStyle name="Note 6 2 3 2 2" xfId="7282"/>
    <cellStyle name="Note 6 2 3 3" xfId="7283"/>
    <cellStyle name="Note 6 2 3_Графикон III.5.2.." xfId="7284"/>
    <cellStyle name="Note 6 2 4" xfId="2171"/>
    <cellStyle name="Note 6 2 4 2" xfId="7285"/>
    <cellStyle name="Note 6 2 4 2 2" xfId="7286"/>
    <cellStyle name="Note 6 2 4 3" xfId="7287"/>
    <cellStyle name="Note 6 2 5" xfId="7288"/>
    <cellStyle name="Note 6 2 6" xfId="7289"/>
    <cellStyle name="Note 6 2_Графикон III.5.2.." xfId="7290"/>
    <cellStyle name="Note 6 3" xfId="2172"/>
    <cellStyle name="Note 6 3 2" xfId="2173"/>
    <cellStyle name="Note 6 3 2 2" xfId="7291"/>
    <cellStyle name="Note 6 3 2 2 2" xfId="7292"/>
    <cellStyle name="Note 6 3 2 3" xfId="7293"/>
    <cellStyle name="Note 6 3 2_Графикон III.5.2.." xfId="7294"/>
    <cellStyle name="Note 6 3 3" xfId="2174"/>
    <cellStyle name="Note 6 3 3 2" xfId="7295"/>
    <cellStyle name="Note 6 3 3 2 2" xfId="7296"/>
    <cellStyle name="Note 6 3 3 3" xfId="7297"/>
    <cellStyle name="Note 6 3 4" xfId="7298"/>
    <cellStyle name="Note 6 3 5" xfId="7299"/>
    <cellStyle name="Note 6 3_Графикон III.5.2.." xfId="7300"/>
    <cellStyle name="Note 6 4" xfId="2175"/>
    <cellStyle name="Note 6 4 2" xfId="7301"/>
    <cellStyle name="Note 6 4 2 2" xfId="7302"/>
    <cellStyle name="Note 6 4 3" xfId="7303"/>
    <cellStyle name="Note 6 4_Графикон III.5.2.." xfId="7304"/>
    <cellStyle name="Note 6 5" xfId="2176"/>
    <cellStyle name="Note 6 5 2" xfId="7305"/>
    <cellStyle name="Note 6 5 2 2" xfId="7306"/>
    <cellStyle name="Note 6 5 3" xfId="7307"/>
    <cellStyle name="Note 6 6" xfId="7308"/>
    <cellStyle name="Note 6 7" xfId="7309"/>
    <cellStyle name="Note 6_Графикон III.5.2.." xfId="7310"/>
    <cellStyle name="Note 7" xfId="2177"/>
    <cellStyle name="Note 7 2" xfId="2178"/>
    <cellStyle name="Note 7 2 2" xfId="2179"/>
    <cellStyle name="Note 7 2 2 2" xfId="2180"/>
    <cellStyle name="Note 7 2 2 2 2" xfId="7311"/>
    <cellStyle name="Note 7 2 2 2 2 2" xfId="7312"/>
    <cellStyle name="Note 7 2 2 2 3" xfId="7313"/>
    <cellStyle name="Note 7 2 2 2_Графикон III.5.2.." xfId="7314"/>
    <cellStyle name="Note 7 2 2 3" xfId="2181"/>
    <cellStyle name="Note 7 2 2 3 2" xfId="7315"/>
    <cellStyle name="Note 7 2 2 3 2 2" xfId="7316"/>
    <cellStyle name="Note 7 2 2 3 3" xfId="7317"/>
    <cellStyle name="Note 7 2 2 4" xfId="7318"/>
    <cellStyle name="Note 7 2 2 5" xfId="7319"/>
    <cellStyle name="Note 7 2 2_Графикон III.5.2.." xfId="7320"/>
    <cellStyle name="Note 7 2 3" xfId="2182"/>
    <cellStyle name="Note 7 2 3 2" xfId="7321"/>
    <cellStyle name="Note 7 2 3 2 2" xfId="7322"/>
    <cellStyle name="Note 7 2 3 3" xfId="7323"/>
    <cellStyle name="Note 7 2 3_Графикон III.5.2.." xfId="7324"/>
    <cellStyle name="Note 7 2 4" xfId="2183"/>
    <cellStyle name="Note 7 2 4 2" xfId="7325"/>
    <cellStyle name="Note 7 2 4 2 2" xfId="7326"/>
    <cellStyle name="Note 7 2 4 3" xfId="7327"/>
    <cellStyle name="Note 7 2 5" xfId="7328"/>
    <cellStyle name="Note 7 2 6" xfId="7329"/>
    <cellStyle name="Note 7 2_Графикон III.5.2.." xfId="7330"/>
    <cellStyle name="Note 7 3" xfId="2184"/>
    <cellStyle name="Note 7 3 2" xfId="2185"/>
    <cellStyle name="Note 7 3 2 2" xfId="7331"/>
    <cellStyle name="Note 7 3 2 2 2" xfId="7332"/>
    <cellStyle name="Note 7 3 2 3" xfId="7333"/>
    <cellStyle name="Note 7 3 2_Графикон III.5.2.." xfId="7334"/>
    <cellStyle name="Note 7 3 3" xfId="2186"/>
    <cellStyle name="Note 7 3 3 2" xfId="7335"/>
    <cellStyle name="Note 7 3 3 2 2" xfId="7336"/>
    <cellStyle name="Note 7 3 3 3" xfId="7337"/>
    <cellStyle name="Note 7 3 4" xfId="7338"/>
    <cellStyle name="Note 7 3 5" xfId="7339"/>
    <cellStyle name="Note 7 3_Графикон III.5.2.." xfId="7340"/>
    <cellStyle name="Note 7 4" xfId="2187"/>
    <cellStyle name="Note 7 4 2" xfId="7341"/>
    <cellStyle name="Note 7 4 2 2" xfId="7342"/>
    <cellStyle name="Note 7 4 3" xfId="7343"/>
    <cellStyle name="Note 7 4_Графикон III.5.2.." xfId="7344"/>
    <cellStyle name="Note 7 5" xfId="2188"/>
    <cellStyle name="Note 7 5 2" xfId="7345"/>
    <cellStyle name="Note 7 5 2 2" xfId="7346"/>
    <cellStyle name="Note 7 5 3" xfId="7347"/>
    <cellStyle name="Note 7 6" xfId="7348"/>
    <cellStyle name="Note 7 7" xfId="7349"/>
    <cellStyle name="Note 7_Графикон III.5.2.." xfId="7350"/>
    <cellStyle name="Note 8" xfId="2189"/>
    <cellStyle name="Note 8 2" xfId="2190"/>
    <cellStyle name="Note 8 2 2" xfId="2191"/>
    <cellStyle name="Note 8 2 2 2" xfId="7351"/>
    <cellStyle name="Note 8 2 3" xfId="7352"/>
    <cellStyle name="Note 8 2_Графикон III.5.2.." xfId="7353"/>
    <cellStyle name="Note 8 3" xfId="2192"/>
    <cellStyle name="Note 8 3 2" xfId="7354"/>
    <cellStyle name="Note 8 3 2 2" xfId="7355"/>
    <cellStyle name="Note 8 3 3" xfId="7356"/>
    <cellStyle name="Note 8 4" xfId="2193"/>
    <cellStyle name="Note 8 5" xfId="7357"/>
    <cellStyle name="Note 8 5 2" xfId="7358"/>
    <cellStyle name="Note 8 6" xfId="7359"/>
    <cellStyle name="Note 8 7" xfId="7360"/>
    <cellStyle name="Note 8_Графикон III.5.2.." xfId="7361"/>
    <cellStyle name="Note 9" xfId="2194"/>
    <cellStyle name="Note 9 2" xfId="2195"/>
    <cellStyle name="Note 9 2 2" xfId="2196"/>
    <cellStyle name="Note 9 2_Графикон III.5.2.." xfId="7362"/>
    <cellStyle name="Note 9 3" xfId="2197"/>
    <cellStyle name="Note 9 4" xfId="2198"/>
    <cellStyle name="Note 9 5" xfId="7363"/>
    <cellStyle name="Note 9 6" xfId="7364"/>
    <cellStyle name="Note 9_Графикон III.5.2.." xfId="7365"/>
    <cellStyle name="Obično_ENG.30.04.2004" xfId="2199"/>
    <cellStyle name="Ôèíàíñîâûé [0]_laroux" xfId="2200"/>
    <cellStyle name="Ôèíàíñîâûé_laroux" xfId="2201"/>
    <cellStyle name="Option" xfId="2202"/>
    <cellStyle name="OptionHeading" xfId="2203"/>
    <cellStyle name="Output 1" xfId="2204"/>
    <cellStyle name="Output 1 2" xfId="2205"/>
    <cellStyle name="Output 1 2 2" xfId="7366"/>
    <cellStyle name="Output 1 2 2 2" xfId="7367"/>
    <cellStyle name="Output 1 2 3" xfId="7368"/>
    <cellStyle name="Output 1 2_Графикон III.5.2.." xfId="7369"/>
    <cellStyle name="Output 1 3" xfId="2206"/>
    <cellStyle name="Output 1 3 2" xfId="7370"/>
    <cellStyle name="Output 1 3 2 2" xfId="7371"/>
    <cellStyle name="Output 1 3 3" xfId="7372"/>
    <cellStyle name="Output 1 4" xfId="7373"/>
    <cellStyle name="Output 1 5" xfId="7374"/>
    <cellStyle name="Output 1_Графикон III.5.2.." xfId="7375"/>
    <cellStyle name="Output 2" xfId="2207"/>
    <cellStyle name="Output 2 2" xfId="2208"/>
    <cellStyle name="Output 2 2 2" xfId="2209"/>
    <cellStyle name="Output 2 2 2 2" xfId="2210"/>
    <cellStyle name="Output 2 2 2 2 2" xfId="7376"/>
    <cellStyle name="Output 2 2 2 2 2 2" xfId="7377"/>
    <cellStyle name="Output 2 2 2 2 3" xfId="7378"/>
    <cellStyle name="Output 2 2 2 2_Графикон III.5.2.." xfId="7379"/>
    <cellStyle name="Output 2 2 2 3" xfId="2211"/>
    <cellStyle name="Output 2 2 2 3 2" xfId="7380"/>
    <cellStyle name="Output 2 2 2 3 2 2" xfId="7381"/>
    <cellStyle name="Output 2 2 2 3 3" xfId="7382"/>
    <cellStyle name="Output 2 2 2 4" xfId="7383"/>
    <cellStyle name="Output 2 2 2 5" xfId="7384"/>
    <cellStyle name="Output 2 2 2_Графикон III.5.2.." xfId="7385"/>
    <cellStyle name="Output 2 2 3" xfId="2212"/>
    <cellStyle name="Output 2 2 3 2" xfId="7386"/>
    <cellStyle name="Output 2 2 3 2 2" xfId="7387"/>
    <cellStyle name="Output 2 2 3 2 2 2" xfId="7388"/>
    <cellStyle name="Output 2 2 3 2 3" xfId="7389"/>
    <cellStyle name="Output 2 2 3 3" xfId="7390"/>
    <cellStyle name="Output 2 2 3 3 2" xfId="7391"/>
    <cellStyle name="Output 2 2 3 3 2 2" xfId="7392"/>
    <cellStyle name="Output 2 2 3 3 3" xfId="7393"/>
    <cellStyle name="Output 2 2 3 4" xfId="7394"/>
    <cellStyle name="Output 2 2 3 4 2" xfId="7395"/>
    <cellStyle name="Output 2 2 3 5" xfId="7396"/>
    <cellStyle name="Output 2 2 3_Графикон III.5.2.." xfId="7397"/>
    <cellStyle name="Output 2 2 4" xfId="2213"/>
    <cellStyle name="Output 2 2 4 2" xfId="7398"/>
    <cellStyle name="Output 2 2 4 2 2" xfId="7399"/>
    <cellStyle name="Output 2 2 4 3" xfId="7400"/>
    <cellStyle name="Output 2 2 5" xfId="7401"/>
    <cellStyle name="Output 2 2 5 2" xfId="7402"/>
    <cellStyle name="Output 2 2 5 2 2" xfId="7403"/>
    <cellStyle name="Output 2 2 5 3" xfId="7404"/>
    <cellStyle name="Output 2 2 6" xfId="7405"/>
    <cellStyle name="Output 2 2 7" xfId="7406"/>
    <cellStyle name="Output 2 2_Графикон III.5.2.." xfId="7407"/>
    <cellStyle name="Output 2 3" xfId="2214"/>
    <cellStyle name="Output 2 3 2" xfId="2215"/>
    <cellStyle name="Output 2 3 2 2" xfId="7408"/>
    <cellStyle name="Output 2 3 2 2 2" xfId="7409"/>
    <cellStyle name="Output 2 3 2 3" xfId="7410"/>
    <cellStyle name="Output 2 3 2_Графикон III.5.2.." xfId="7411"/>
    <cellStyle name="Output 2 3 3" xfId="2216"/>
    <cellStyle name="Output 2 3 3 2" xfId="7412"/>
    <cellStyle name="Output 2 3 3 2 2" xfId="7413"/>
    <cellStyle name="Output 2 3 3 3" xfId="7414"/>
    <cellStyle name="Output 2 3 4" xfId="7415"/>
    <cellStyle name="Output 2 3 5" xfId="7416"/>
    <cellStyle name="Output 2 3_Графикон III.5.2.." xfId="7417"/>
    <cellStyle name="Output 2 4" xfId="2217"/>
    <cellStyle name="Output 2 4 2" xfId="7418"/>
    <cellStyle name="Output 2 4 2 2" xfId="7419"/>
    <cellStyle name="Output 2 4 3" xfId="7420"/>
    <cellStyle name="Output 2 4 3 2" xfId="7421"/>
    <cellStyle name="Output 2 4_Графикон III.5.2.." xfId="7422"/>
    <cellStyle name="Output 2 5" xfId="2218"/>
    <cellStyle name="Output 2 5 2" xfId="7423"/>
    <cellStyle name="Output 2 5 2 2" xfId="7424"/>
    <cellStyle name="Output 2 5 3" xfId="7425"/>
    <cellStyle name="Output 2 6" xfId="7426"/>
    <cellStyle name="Output 2 6 2" xfId="7427"/>
    <cellStyle name="Output 2 6 2 2" xfId="7428"/>
    <cellStyle name="Output 2 6 3" xfId="7429"/>
    <cellStyle name="Output 2 7" xfId="7430"/>
    <cellStyle name="Output 2 8" xfId="7431"/>
    <cellStyle name="Output 2_Графикон III.5.2.." xfId="7432"/>
    <cellStyle name="Output 3" xfId="2219"/>
    <cellStyle name="Output 3 2" xfId="2220"/>
    <cellStyle name="Output 3 2 2" xfId="2221"/>
    <cellStyle name="Output 3 2 2 2" xfId="2222"/>
    <cellStyle name="Output 3 2 2 2 2" xfId="7433"/>
    <cellStyle name="Output 3 2 2 2 2 2" xfId="7434"/>
    <cellStyle name="Output 3 2 2 2 3" xfId="7435"/>
    <cellStyle name="Output 3 2 2 2_Графикон III.5.2.." xfId="7436"/>
    <cellStyle name="Output 3 2 2 3" xfId="2223"/>
    <cellStyle name="Output 3 2 2 3 2" xfId="7437"/>
    <cellStyle name="Output 3 2 2 3 2 2" xfId="7438"/>
    <cellStyle name="Output 3 2 2 3 3" xfId="7439"/>
    <cellStyle name="Output 3 2 2 4" xfId="7440"/>
    <cellStyle name="Output 3 2 2 5" xfId="7441"/>
    <cellStyle name="Output 3 2 2_Графикон III.5.2.." xfId="7442"/>
    <cellStyle name="Output 3 2 3" xfId="2224"/>
    <cellStyle name="Output 3 2 3 2" xfId="7443"/>
    <cellStyle name="Output 3 2 3 2 2" xfId="7444"/>
    <cellStyle name="Output 3 2 3 3" xfId="7445"/>
    <cellStyle name="Output 3 2 3_Графикон III.5.2.." xfId="7446"/>
    <cellStyle name="Output 3 2 4" xfId="2225"/>
    <cellStyle name="Output 3 2 4 2" xfId="7447"/>
    <cellStyle name="Output 3 2 4 2 2" xfId="7448"/>
    <cellStyle name="Output 3 2 4 3" xfId="7449"/>
    <cellStyle name="Output 3 2 5" xfId="7450"/>
    <cellStyle name="Output 3 2 6" xfId="7451"/>
    <cellStyle name="Output 3 2_Графикон III.5.2.." xfId="7452"/>
    <cellStyle name="Output 3 3" xfId="2226"/>
    <cellStyle name="Output 3 3 2" xfId="2227"/>
    <cellStyle name="Output 3 3 2 2" xfId="7453"/>
    <cellStyle name="Output 3 3 2 2 2" xfId="7454"/>
    <cellStyle name="Output 3 3 2 3" xfId="7455"/>
    <cellStyle name="Output 3 3 2_Графикон III.5.2.." xfId="7456"/>
    <cellStyle name="Output 3 3 3" xfId="2228"/>
    <cellStyle name="Output 3 3 3 2" xfId="7457"/>
    <cellStyle name="Output 3 3 3 2 2" xfId="7458"/>
    <cellStyle name="Output 3 3 3 3" xfId="7459"/>
    <cellStyle name="Output 3 3 4" xfId="7460"/>
    <cellStyle name="Output 3 3 5" xfId="7461"/>
    <cellStyle name="Output 3 3_Графикон III.5.2.." xfId="7462"/>
    <cellStyle name="Output 3 4" xfId="2229"/>
    <cellStyle name="Output 3 4 2" xfId="7463"/>
    <cellStyle name="Output 3 4 2 2" xfId="7464"/>
    <cellStyle name="Output 3 4 3" xfId="7465"/>
    <cellStyle name="Output 3 4 3 2" xfId="7466"/>
    <cellStyle name="Output 3 4_Графикон III.5.2.." xfId="7467"/>
    <cellStyle name="Output 3 5" xfId="2230"/>
    <cellStyle name="Output 3 5 2" xfId="7468"/>
    <cellStyle name="Output 3 5 2 2" xfId="7469"/>
    <cellStyle name="Output 3 5 3" xfId="7470"/>
    <cellStyle name="Output 3 6" xfId="7471"/>
    <cellStyle name="Output 3 6 2" xfId="7472"/>
    <cellStyle name="Output 3 6 2 2" xfId="7473"/>
    <cellStyle name="Output 3 6 3" xfId="7474"/>
    <cellStyle name="Output 3 7" xfId="7475"/>
    <cellStyle name="Output 3 8" xfId="7476"/>
    <cellStyle name="Output 3_Графикон III.5.2.." xfId="7477"/>
    <cellStyle name="Output 4" xfId="2231"/>
    <cellStyle name="Output 4 2" xfId="2232"/>
    <cellStyle name="Output 4 2 2" xfId="2233"/>
    <cellStyle name="Output 4 2 2 2" xfId="2234"/>
    <cellStyle name="Output 4 2 2 2 2" xfId="7478"/>
    <cellStyle name="Output 4 2 2 2 2 2" xfId="7479"/>
    <cellStyle name="Output 4 2 2 2 3" xfId="7480"/>
    <cellStyle name="Output 4 2 2 2_Графикон III.5.2.." xfId="7481"/>
    <cellStyle name="Output 4 2 2 3" xfId="2235"/>
    <cellStyle name="Output 4 2 2 3 2" xfId="7482"/>
    <cellStyle name="Output 4 2 2 3 2 2" xfId="7483"/>
    <cellStyle name="Output 4 2 2 3 3" xfId="7484"/>
    <cellStyle name="Output 4 2 2 4" xfId="7485"/>
    <cellStyle name="Output 4 2 2 5" xfId="7486"/>
    <cellStyle name="Output 4 2 2_Графикон III.5.2.." xfId="7487"/>
    <cellStyle name="Output 4 2 3" xfId="2236"/>
    <cellStyle name="Output 4 2 3 2" xfId="7488"/>
    <cellStyle name="Output 4 2 3 2 2" xfId="7489"/>
    <cellStyle name="Output 4 2 3 3" xfId="7490"/>
    <cellStyle name="Output 4 2 3_Графикон III.5.2.." xfId="7491"/>
    <cellStyle name="Output 4 2 4" xfId="2237"/>
    <cellStyle name="Output 4 2 4 2" xfId="7492"/>
    <cellStyle name="Output 4 2 4 2 2" xfId="7493"/>
    <cellStyle name="Output 4 2 4 3" xfId="7494"/>
    <cellStyle name="Output 4 2 5" xfId="7495"/>
    <cellStyle name="Output 4 2 6" xfId="7496"/>
    <cellStyle name="Output 4 2_Графикон III.5.2.." xfId="7497"/>
    <cellStyle name="Output 4 3" xfId="2238"/>
    <cellStyle name="Output 4 3 2" xfId="2239"/>
    <cellStyle name="Output 4 3 2 2" xfId="7498"/>
    <cellStyle name="Output 4 3 2 2 2" xfId="7499"/>
    <cellStyle name="Output 4 3 2 3" xfId="7500"/>
    <cellStyle name="Output 4 3 2_Графикон III.5.2.." xfId="7501"/>
    <cellStyle name="Output 4 3 3" xfId="2240"/>
    <cellStyle name="Output 4 3 3 2" xfId="7502"/>
    <cellStyle name="Output 4 3 3 2 2" xfId="7503"/>
    <cellStyle name="Output 4 3 3 3" xfId="7504"/>
    <cellStyle name="Output 4 3 4" xfId="7505"/>
    <cellStyle name="Output 4 3 5" xfId="7506"/>
    <cellStyle name="Output 4 3_Графикон III.5.2.." xfId="7507"/>
    <cellStyle name="Output 4 4" xfId="2241"/>
    <cellStyle name="Output 4 4 2" xfId="7508"/>
    <cellStyle name="Output 4 4 2 2" xfId="7509"/>
    <cellStyle name="Output 4 4 3" xfId="7510"/>
    <cellStyle name="Output 4 4_Графикон III.5.2.." xfId="7511"/>
    <cellStyle name="Output 4 5" xfId="2242"/>
    <cellStyle name="Output 4 5 2" xfId="7512"/>
    <cellStyle name="Output 4 5 2 2" xfId="7513"/>
    <cellStyle name="Output 4 5 3" xfId="7514"/>
    <cellStyle name="Output 4 6" xfId="7515"/>
    <cellStyle name="Output 4 7" xfId="7516"/>
    <cellStyle name="Output 4_Графикон III.5.2.." xfId="7517"/>
    <cellStyle name="Output 5" xfId="2243"/>
    <cellStyle name="Output 5 2" xfId="2244"/>
    <cellStyle name="Output 5 2 2" xfId="2245"/>
    <cellStyle name="Output 5 2 2 2" xfId="2246"/>
    <cellStyle name="Output 5 2 2 2 2" xfId="7518"/>
    <cellStyle name="Output 5 2 2 2 2 2" xfId="7519"/>
    <cellStyle name="Output 5 2 2 2 3" xfId="7520"/>
    <cellStyle name="Output 5 2 2 2_Графикон III.5.2.." xfId="7521"/>
    <cellStyle name="Output 5 2 2 3" xfId="2247"/>
    <cellStyle name="Output 5 2 2 3 2" xfId="7522"/>
    <cellStyle name="Output 5 2 2 3 2 2" xfId="7523"/>
    <cellStyle name="Output 5 2 2 3 3" xfId="7524"/>
    <cellStyle name="Output 5 2 2 4" xfId="7525"/>
    <cellStyle name="Output 5 2 2 5" xfId="7526"/>
    <cellStyle name="Output 5 2 2_Графикон III.5.2.." xfId="7527"/>
    <cellStyle name="Output 5 2 3" xfId="2248"/>
    <cellStyle name="Output 5 2 3 2" xfId="7528"/>
    <cellStyle name="Output 5 2 3 2 2" xfId="7529"/>
    <cellStyle name="Output 5 2 3 3" xfId="7530"/>
    <cellStyle name="Output 5 2 3_Графикон III.5.2.." xfId="7531"/>
    <cellStyle name="Output 5 2 4" xfId="2249"/>
    <cellStyle name="Output 5 2 4 2" xfId="7532"/>
    <cellStyle name="Output 5 2 4 2 2" xfId="7533"/>
    <cellStyle name="Output 5 2 4 3" xfId="7534"/>
    <cellStyle name="Output 5 2 5" xfId="7535"/>
    <cellStyle name="Output 5 2 6" xfId="7536"/>
    <cellStyle name="Output 5 2_Графикон III.5.2.." xfId="7537"/>
    <cellStyle name="Output 5 3" xfId="2250"/>
    <cellStyle name="Output 5 3 2" xfId="2251"/>
    <cellStyle name="Output 5 3 2 2" xfId="7538"/>
    <cellStyle name="Output 5 3 2 2 2" xfId="7539"/>
    <cellStyle name="Output 5 3 2 3" xfId="7540"/>
    <cellStyle name="Output 5 3 2_Графикон III.5.2.." xfId="7541"/>
    <cellStyle name="Output 5 3 3" xfId="2252"/>
    <cellStyle name="Output 5 3 3 2" xfId="7542"/>
    <cellStyle name="Output 5 3 3 2 2" xfId="7543"/>
    <cellStyle name="Output 5 3 3 3" xfId="7544"/>
    <cellStyle name="Output 5 3 4" xfId="7545"/>
    <cellStyle name="Output 5 3 5" xfId="7546"/>
    <cellStyle name="Output 5 3_Графикон III.5.2.." xfId="7547"/>
    <cellStyle name="Output 5 4" xfId="2253"/>
    <cellStyle name="Output 5 4 2" xfId="7548"/>
    <cellStyle name="Output 5 4 2 2" xfId="7549"/>
    <cellStyle name="Output 5 4 3" xfId="7550"/>
    <cellStyle name="Output 5 4_Графикон III.5.2.." xfId="7551"/>
    <cellStyle name="Output 5 5" xfId="2254"/>
    <cellStyle name="Output 5 5 2" xfId="7552"/>
    <cellStyle name="Output 5 5 2 2" xfId="7553"/>
    <cellStyle name="Output 5 5 3" xfId="7554"/>
    <cellStyle name="Output 5 6" xfId="7555"/>
    <cellStyle name="Output 5 7" xfId="7556"/>
    <cellStyle name="Output 5_Графикон III.5.2.." xfId="7557"/>
    <cellStyle name="Output 6" xfId="2255"/>
    <cellStyle name="Output 6 2" xfId="2256"/>
    <cellStyle name="Output 6 2 2" xfId="2257"/>
    <cellStyle name="Output 6 2 2 2" xfId="2258"/>
    <cellStyle name="Output 6 2 2 2 2" xfId="7558"/>
    <cellStyle name="Output 6 2 2 2 2 2" xfId="7559"/>
    <cellStyle name="Output 6 2 2 2 3" xfId="7560"/>
    <cellStyle name="Output 6 2 2 2_Графикон III.5.2.." xfId="7561"/>
    <cellStyle name="Output 6 2 2 3" xfId="2259"/>
    <cellStyle name="Output 6 2 2 3 2" xfId="7562"/>
    <cellStyle name="Output 6 2 2 3 2 2" xfId="7563"/>
    <cellStyle name="Output 6 2 2 3 3" xfId="7564"/>
    <cellStyle name="Output 6 2 2 4" xfId="7565"/>
    <cellStyle name="Output 6 2 2 5" xfId="7566"/>
    <cellStyle name="Output 6 2 2_Графикон III.5.2.." xfId="7567"/>
    <cellStyle name="Output 6 2 3" xfId="2260"/>
    <cellStyle name="Output 6 2 3 2" xfId="7568"/>
    <cellStyle name="Output 6 2 3 2 2" xfId="7569"/>
    <cellStyle name="Output 6 2 3 3" xfId="7570"/>
    <cellStyle name="Output 6 2 3_Графикон III.5.2.." xfId="7571"/>
    <cellStyle name="Output 6 2 4" xfId="2261"/>
    <cellStyle name="Output 6 2 4 2" xfId="7572"/>
    <cellStyle name="Output 6 2 4 2 2" xfId="7573"/>
    <cellStyle name="Output 6 2 4 3" xfId="7574"/>
    <cellStyle name="Output 6 2 5" xfId="7575"/>
    <cellStyle name="Output 6 2 6" xfId="7576"/>
    <cellStyle name="Output 6 2_Графикон III.5.2.." xfId="7577"/>
    <cellStyle name="Output 6 3" xfId="2262"/>
    <cellStyle name="Output 6 3 2" xfId="2263"/>
    <cellStyle name="Output 6 3 2 2" xfId="7578"/>
    <cellStyle name="Output 6 3 2 2 2" xfId="7579"/>
    <cellStyle name="Output 6 3 2 3" xfId="7580"/>
    <cellStyle name="Output 6 3 2_Графикон III.5.2.." xfId="7581"/>
    <cellStyle name="Output 6 3 3" xfId="2264"/>
    <cellStyle name="Output 6 3 3 2" xfId="7582"/>
    <cellStyle name="Output 6 3 3 2 2" xfId="7583"/>
    <cellStyle name="Output 6 3 3 3" xfId="7584"/>
    <cellStyle name="Output 6 3 4" xfId="7585"/>
    <cellStyle name="Output 6 3 5" xfId="7586"/>
    <cellStyle name="Output 6 3_Графикон III.5.2.." xfId="7587"/>
    <cellStyle name="Output 6 4" xfId="2265"/>
    <cellStyle name="Output 6 4 2" xfId="7588"/>
    <cellStyle name="Output 6 4 2 2" xfId="7589"/>
    <cellStyle name="Output 6 4 3" xfId="7590"/>
    <cellStyle name="Output 6 4_Графикон III.5.2.." xfId="7591"/>
    <cellStyle name="Output 6 5" xfId="2266"/>
    <cellStyle name="Output 6 5 2" xfId="7592"/>
    <cellStyle name="Output 6 5 2 2" xfId="7593"/>
    <cellStyle name="Output 6 5 3" xfId="7594"/>
    <cellStyle name="Output 6 6" xfId="7595"/>
    <cellStyle name="Output 6 7" xfId="7596"/>
    <cellStyle name="Output 6_Графикон III.5.2.." xfId="7597"/>
    <cellStyle name="Output 7" xfId="2267"/>
    <cellStyle name="Output 7 2" xfId="2268"/>
    <cellStyle name="Output 7 2 2" xfId="7598"/>
    <cellStyle name="Output 7 2 2 2" xfId="7599"/>
    <cellStyle name="Output 7 2 3" xfId="7600"/>
    <cellStyle name="Output 7 2_Графикон III.5.2.." xfId="7601"/>
    <cellStyle name="Output 7 3" xfId="2269"/>
    <cellStyle name="Output 7 3 2" xfId="7602"/>
    <cellStyle name="Output 7 3 2 2" xfId="7603"/>
    <cellStyle name="Output 7 3 3" xfId="7604"/>
    <cellStyle name="Output 7 4" xfId="7605"/>
    <cellStyle name="Output 7 5" xfId="7606"/>
    <cellStyle name="Output 7_Графикон III.5.2.." xfId="7607"/>
    <cellStyle name="Output 8" xfId="7608"/>
    <cellStyle name="Output 9" xfId="7609"/>
    <cellStyle name="Percen - Style1" xfId="2270"/>
    <cellStyle name="Percent" xfId="8429" builtinId="5"/>
    <cellStyle name="Percent [0]" xfId="2271"/>
    <cellStyle name="Percent [00]" xfId="2272"/>
    <cellStyle name="Percent [2]" xfId="2273"/>
    <cellStyle name="Percent 10" xfId="2274"/>
    <cellStyle name="Percent 10 2" xfId="2275"/>
    <cellStyle name="Percent 10 2 2" xfId="2276"/>
    <cellStyle name="Percent 10 3" xfId="2277"/>
    <cellStyle name="Percent 11" xfId="2278"/>
    <cellStyle name="Percent 11 2" xfId="7610"/>
    <cellStyle name="Percent 11 3" xfId="7611"/>
    <cellStyle name="Percent 12" xfId="2279"/>
    <cellStyle name="Percent 12 2" xfId="7612"/>
    <cellStyle name="Percent 13" xfId="2280"/>
    <cellStyle name="Percent 13 2" xfId="7613"/>
    <cellStyle name="Percent 14" xfId="2281"/>
    <cellStyle name="Percent 14 2" xfId="7614"/>
    <cellStyle name="Percent 15" xfId="2282"/>
    <cellStyle name="Percent 15 2" xfId="7615"/>
    <cellStyle name="Percent 16" xfId="2283"/>
    <cellStyle name="Percent 16 2" xfId="7616"/>
    <cellStyle name="Percent 17" xfId="7617"/>
    <cellStyle name="Percent 17 2" xfId="7618"/>
    <cellStyle name="Percent 18" xfId="7619"/>
    <cellStyle name="Percent 18 2" xfId="7620"/>
    <cellStyle name="Percent 19" xfId="7621"/>
    <cellStyle name="Percent 19 2" xfId="7622"/>
    <cellStyle name="Percent 2" xfId="2284"/>
    <cellStyle name="Percent 2 1" xfId="2285"/>
    <cellStyle name="Percent 2 2" xfId="2286"/>
    <cellStyle name="Percent 2 2 2" xfId="2287"/>
    <cellStyle name="Percent 2 3" xfId="2288"/>
    <cellStyle name="Percent 2 4" xfId="2289"/>
    <cellStyle name="Percent 2 5" xfId="2290"/>
    <cellStyle name="Percent 2 6" xfId="2291"/>
    <cellStyle name="Percent 2 6 2" xfId="7623"/>
    <cellStyle name="Percent 2 7" xfId="2292"/>
    <cellStyle name="Percent 2 8" xfId="7624"/>
    <cellStyle name="Percent 2_A-LD 01-2008" xfId="2293"/>
    <cellStyle name="Percent 20" xfId="7625"/>
    <cellStyle name="Percent 20 2" xfId="7626"/>
    <cellStyle name="Percent 21" xfId="7627"/>
    <cellStyle name="Percent 21 2" xfId="7628"/>
    <cellStyle name="Percent 22" xfId="7629"/>
    <cellStyle name="Percent 22 2" xfId="7630"/>
    <cellStyle name="Percent 23" xfId="7631"/>
    <cellStyle name="Percent 23 2" xfId="7632"/>
    <cellStyle name="Percent 24" xfId="7633"/>
    <cellStyle name="Percent 24 2" xfId="7634"/>
    <cellStyle name="Percent 25" xfId="7635"/>
    <cellStyle name="Percent 25 2" xfId="7636"/>
    <cellStyle name="Percent 26" xfId="7637"/>
    <cellStyle name="Percent 26 2" xfId="7638"/>
    <cellStyle name="Percent 27" xfId="7639"/>
    <cellStyle name="Percent 27 2" xfId="7640"/>
    <cellStyle name="Percent 28" xfId="7641"/>
    <cellStyle name="Percent 28 2" xfId="7642"/>
    <cellStyle name="Percent 28 2 2" xfId="7643"/>
    <cellStyle name="Percent 29" xfId="7644"/>
    <cellStyle name="Percent 3" xfId="2294"/>
    <cellStyle name="Percent 3 2" xfId="2295"/>
    <cellStyle name="Percent 3 2 2" xfId="2296"/>
    <cellStyle name="Percent 3 3" xfId="2297"/>
    <cellStyle name="Percent 3 4" xfId="8530"/>
    <cellStyle name="Percent 30" xfId="7645"/>
    <cellStyle name="Percent 31" xfId="7646"/>
    <cellStyle name="Percent 32" xfId="7647"/>
    <cellStyle name="Percent 33" xfId="7648"/>
    <cellStyle name="Percent 34" xfId="7649"/>
    <cellStyle name="Percent 35" xfId="7650"/>
    <cellStyle name="Percent 36" xfId="7651"/>
    <cellStyle name="Percent 37" xfId="7652"/>
    <cellStyle name="Percent 38" xfId="7653"/>
    <cellStyle name="Percent 39" xfId="7654"/>
    <cellStyle name="Percent 4" xfId="2298"/>
    <cellStyle name="Percent 4 10" xfId="7655"/>
    <cellStyle name="Percent 4 11" xfId="7656"/>
    <cellStyle name="Percent 4 2" xfId="2299"/>
    <cellStyle name="Percent 4 2 10" xfId="7657"/>
    <cellStyle name="Percent 4 2 2" xfId="2300"/>
    <cellStyle name="Percent 4 2 2 2" xfId="2301"/>
    <cellStyle name="Percent 4 2 2 2 2" xfId="2302"/>
    <cellStyle name="Percent 4 2 2 2 2 2" xfId="2303"/>
    <cellStyle name="Percent 4 2 2 2 2 2 2" xfId="7658"/>
    <cellStyle name="Percent 4 2 2 2 2 2 3" xfId="7659"/>
    <cellStyle name="Percent 4 2 2 2 2 2 4" xfId="7660"/>
    <cellStyle name="Percent 4 2 2 2 2 3" xfId="7661"/>
    <cellStyle name="Percent 4 2 2 2 2 3 2" xfId="7662"/>
    <cellStyle name="Percent 4 2 2 2 2 3 3" xfId="7663"/>
    <cellStyle name="Percent 4 2 2 2 2 4" xfId="7664"/>
    <cellStyle name="Percent 4 2 2 2 2 4 2" xfId="7665"/>
    <cellStyle name="Percent 4 2 2 2 2 5" xfId="7666"/>
    <cellStyle name="Percent 4 2 2 2 2 5 2" xfId="7667"/>
    <cellStyle name="Percent 4 2 2 2 2 6" xfId="7668"/>
    <cellStyle name="Percent 4 2 2 2 2 7" xfId="7669"/>
    <cellStyle name="Percent 4 2 2 2 3" xfId="2304"/>
    <cellStyle name="Percent 4 2 2 2 3 2" xfId="7670"/>
    <cellStyle name="Percent 4 2 2 2 3 3" xfId="7671"/>
    <cellStyle name="Percent 4 2 2 2 3 4" xfId="7672"/>
    <cellStyle name="Percent 4 2 2 2 4" xfId="7673"/>
    <cellStyle name="Percent 4 2 2 2 4 2" xfId="7674"/>
    <cellStyle name="Percent 4 2 2 2 4 3" xfId="7675"/>
    <cellStyle name="Percent 4 2 2 2 5" xfId="7676"/>
    <cellStyle name="Percent 4 2 2 2 5 2" xfId="7677"/>
    <cellStyle name="Percent 4 2 2 2 6" xfId="7678"/>
    <cellStyle name="Percent 4 2 2 2 6 2" xfId="7679"/>
    <cellStyle name="Percent 4 2 2 2 7" xfId="7680"/>
    <cellStyle name="Percent 4 2 2 2 8" xfId="7681"/>
    <cellStyle name="Percent 4 2 2 3" xfId="2305"/>
    <cellStyle name="Percent 4 2 2 3 2" xfId="2306"/>
    <cellStyle name="Percent 4 2 2 3 2 2" xfId="7682"/>
    <cellStyle name="Percent 4 2 2 3 2 3" xfId="7683"/>
    <cellStyle name="Percent 4 2 2 3 2 4" xfId="7684"/>
    <cellStyle name="Percent 4 2 2 3 3" xfId="7685"/>
    <cellStyle name="Percent 4 2 2 3 3 2" xfId="7686"/>
    <cellStyle name="Percent 4 2 2 3 3 3" xfId="7687"/>
    <cellStyle name="Percent 4 2 2 3 4" xfId="7688"/>
    <cellStyle name="Percent 4 2 2 3 4 2" xfId="7689"/>
    <cellStyle name="Percent 4 2 2 3 5" xfId="7690"/>
    <cellStyle name="Percent 4 2 2 3 5 2" xfId="7691"/>
    <cellStyle name="Percent 4 2 2 3 6" xfId="7692"/>
    <cellStyle name="Percent 4 2 2 3 7" xfId="7693"/>
    <cellStyle name="Percent 4 2 2 4" xfId="2307"/>
    <cellStyle name="Percent 4 2 2 4 2" xfId="7694"/>
    <cellStyle name="Percent 4 2 2 4 3" xfId="7695"/>
    <cellStyle name="Percent 4 2 2 4 4" xfId="7696"/>
    <cellStyle name="Percent 4 2 2 5" xfId="7697"/>
    <cellStyle name="Percent 4 2 2 5 2" xfId="7698"/>
    <cellStyle name="Percent 4 2 2 5 3" xfId="7699"/>
    <cellStyle name="Percent 4 2 2 6" xfId="7700"/>
    <cellStyle name="Percent 4 2 2 6 2" xfId="7701"/>
    <cellStyle name="Percent 4 2 2 7" xfId="7702"/>
    <cellStyle name="Percent 4 2 2 7 2" xfId="7703"/>
    <cellStyle name="Percent 4 2 2 8" xfId="7704"/>
    <cellStyle name="Percent 4 2 2 9" xfId="7705"/>
    <cellStyle name="Percent 4 2 3" xfId="2308"/>
    <cellStyle name="Percent 4 2 3 2" xfId="2309"/>
    <cellStyle name="Percent 4 2 3 2 2" xfId="2310"/>
    <cellStyle name="Percent 4 2 3 2 2 2" xfId="7706"/>
    <cellStyle name="Percent 4 2 3 2 2 3" xfId="7707"/>
    <cellStyle name="Percent 4 2 3 2 2 4" xfId="7708"/>
    <cellStyle name="Percent 4 2 3 2 3" xfId="7709"/>
    <cellStyle name="Percent 4 2 3 2 3 2" xfId="7710"/>
    <cellStyle name="Percent 4 2 3 2 3 3" xfId="7711"/>
    <cellStyle name="Percent 4 2 3 2 4" xfId="7712"/>
    <cellStyle name="Percent 4 2 3 2 4 2" xfId="7713"/>
    <cellStyle name="Percent 4 2 3 2 5" xfId="7714"/>
    <cellStyle name="Percent 4 2 3 2 5 2" xfId="7715"/>
    <cellStyle name="Percent 4 2 3 2 6" xfId="7716"/>
    <cellStyle name="Percent 4 2 3 2 7" xfId="7717"/>
    <cellStyle name="Percent 4 2 3 3" xfId="2311"/>
    <cellStyle name="Percent 4 2 3 3 2" xfId="7718"/>
    <cellStyle name="Percent 4 2 3 3 3" xfId="7719"/>
    <cellStyle name="Percent 4 2 3 3 4" xfId="7720"/>
    <cellStyle name="Percent 4 2 3 4" xfId="7721"/>
    <cellStyle name="Percent 4 2 3 4 2" xfId="7722"/>
    <cellStyle name="Percent 4 2 3 4 3" xfId="7723"/>
    <cellStyle name="Percent 4 2 3 5" xfId="7724"/>
    <cellStyle name="Percent 4 2 3 5 2" xfId="7725"/>
    <cellStyle name="Percent 4 2 3 6" xfId="7726"/>
    <cellStyle name="Percent 4 2 3 6 2" xfId="7727"/>
    <cellStyle name="Percent 4 2 3 7" xfId="7728"/>
    <cellStyle name="Percent 4 2 3 8" xfId="7729"/>
    <cellStyle name="Percent 4 2 4" xfId="2312"/>
    <cellStyle name="Percent 4 2 4 2" xfId="2313"/>
    <cellStyle name="Percent 4 2 4 2 2" xfId="7730"/>
    <cellStyle name="Percent 4 2 4 2 3" xfId="7731"/>
    <cellStyle name="Percent 4 2 4 2 4" xfId="7732"/>
    <cellStyle name="Percent 4 2 4 3" xfId="7733"/>
    <cellStyle name="Percent 4 2 4 3 2" xfId="7734"/>
    <cellStyle name="Percent 4 2 4 3 3" xfId="7735"/>
    <cellStyle name="Percent 4 2 4 4" xfId="7736"/>
    <cellStyle name="Percent 4 2 4 4 2" xfId="7737"/>
    <cellStyle name="Percent 4 2 4 5" xfId="7738"/>
    <cellStyle name="Percent 4 2 4 5 2" xfId="7739"/>
    <cellStyle name="Percent 4 2 4 6" xfId="7740"/>
    <cellStyle name="Percent 4 2 4 7" xfId="7741"/>
    <cellStyle name="Percent 4 2 5" xfId="2314"/>
    <cellStyle name="Percent 4 2 5 2" xfId="7742"/>
    <cellStyle name="Percent 4 2 5 3" xfId="7743"/>
    <cellStyle name="Percent 4 2 5 4" xfId="7744"/>
    <cellStyle name="Percent 4 2 6" xfId="7745"/>
    <cellStyle name="Percent 4 2 6 2" xfId="7746"/>
    <cellStyle name="Percent 4 2 6 3" xfId="7747"/>
    <cellStyle name="Percent 4 2 7" xfId="7748"/>
    <cellStyle name="Percent 4 2 7 2" xfId="7749"/>
    <cellStyle name="Percent 4 2 8" xfId="7750"/>
    <cellStyle name="Percent 4 2 8 2" xfId="7751"/>
    <cellStyle name="Percent 4 2 9" xfId="7752"/>
    <cellStyle name="Percent 4 3" xfId="2315"/>
    <cellStyle name="Percent 4 3 2" xfId="2316"/>
    <cellStyle name="Percent 4 3 2 2" xfId="2317"/>
    <cellStyle name="Percent 4 3 2 2 2" xfId="2318"/>
    <cellStyle name="Percent 4 3 2 2 2 2" xfId="7753"/>
    <cellStyle name="Percent 4 3 2 2 2 3" xfId="7754"/>
    <cellStyle name="Percent 4 3 2 2 2 4" xfId="7755"/>
    <cellStyle name="Percent 4 3 2 2 3" xfId="7756"/>
    <cellStyle name="Percent 4 3 2 2 3 2" xfId="7757"/>
    <cellStyle name="Percent 4 3 2 2 3 3" xfId="7758"/>
    <cellStyle name="Percent 4 3 2 2 4" xfId="7759"/>
    <cellStyle name="Percent 4 3 2 2 4 2" xfId="7760"/>
    <cellStyle name="Percent 4 3 2 2 5" xfId="7761"/>
    <cellStyle name="Percent 4 3 2 2 5 2" xfId="7762"/>
    <cellStyle name="Percent 4 3 2 2 6" xfId="7763"/>
    <cellStyle name="Percent 4 3 2 2 7" xfId="7764"/>
    <cellStyle name="Percent 4 3 2 3" xfId="2319"/>
    <cellStyle name="Percent 4 3 2 3 2" xfId="7765"/>
    <cellStyle name="Percent 4 3 2 3 3" xfId="7766"/>
    <cellStyle name="Percent 4 3 2 3 4" xfId="7767"/>
    <cellStyle name="Percent 4 3 2 4" xfId="7768"/>
    <cellStyle name="Percent 4 3 2 4 2" xfId="7769"/>
    <cellStyle name="Percent 4 3 2 4 3" xfId="7770"/>
    <cellStyle name="Percent 4 3 2 5" xfId="7771"/>
    <cellStyle name="Percent 4 3 2 5 2" xfId="7772"/>
    <cellStyle name="Percent 4 3 2 6" xfId="7773"/>
    <cellStyle name="Percent 4 3 2 6 2" xfId="7774"/>
    <cellStyle name="Percent 4 3 2 7" xfId="7775"/>
    <cellStyle name="Percent 4 3 2 8" xfId="7776"/>
    <cellStyle name="Percent 4 3 3" xfId="2320"/>
    <cellStyle name="Percent 4 3 3 2" xfId="2321"/>
    <cellStyle name="Percent 4 3 3 2 2" xfId="7777"/>
    <cellStyle name="Percent 4 3 3 2 3" xfId="7778"/>
    <cellStyle name="Percent 4 3 3 2 4" xfId="7779"/>
    <cellStyle name="Percent 4 3 3 3" xfId="7780"/>
    <cellStyle name="Percent 4 3 3 3 2" xfId="7781"/>
    <cellStyle name="Percent 4 3 3 3 3" xfId="7782"/>
    <cellStyle name="Percent 4 3 3 4" xfId="7783"/>
    <cellStyle name="Percent 4 3 3 4 2" xfId="7784"/>
    <cellStyle name="Percent 4 3 3 5" xfId="7785"/>
    <cellStyle name="Percent 4 3 3 5 2" xfId="7786"/>
    <cellStyle name="Percent 4 3 3 6" xfId="7787"/>
    <cellStyle name="Percent 4 3 3 7" xfId="7788"/>
    <cellStyle name="Percent 4 3 4" xfId="2322"/>
    <cellStyle name="Percent 4 3 4 2" xfId="7789"/>
    <cellStyle name="Percent 4 3 4 3" xfId="7790"/>
    <cellStyle name="Percent 4 3 4 4" xfId="7791"/>
    <cellStyle name="Percent 4 3 5" xfId="7792"/>
    <cellStyle name="Percent 4 3 5 2" xfId="7793"/>
    <cellStyle name="Percent 4 3 5 3" xfId="7794"/>
    <cellStyle name="Percent 4 3 6" xfId="7795"/>
    <cellStyle name="Percent 4 3 6 2" xfId="7796"/>
    <cellStyle name="Percent 4 3 7" xfId="7797"/>
    <cellStyle name="Percent 4 3 7 2" xfId="7798"/>
    <cellStyle name="Percent 4 3 8" xfId="7799"/>
    <cellStyle name="Percent 4 3 9" xfId="7800"/>
    <cellStyle name="Percent 4 4" xfId="2323"/>
    <cellStyle name="Percent 4 4 2" xfId="2324"/>
    <cellStyle name="Percent 4 4 2 2" xfId="2325"/>
    <cellStyle name="Percent 4 4 2 2 2" xfId="7801"/>
    <cellStyle name="Percent 4 4 2 2 3" xfId="7802"/>
    <cellStyle name="Percent 4 4 2 2 4" xfId="7803"/>
    <cellStyle name="Percent 4 4 2 3" xfId="7804"/>
    <cellStyle name="Percent 4 4 2 3 2" xfId="7805"/>
    <cellStyle name="Percent 4 4 2 3 3" xfId="7806"/>
    <cellStyle name="Percent 4 4 2 4" xfId="7807"/>
    <cellStyle name="Percent 4 4 2 4 2" xfId="7808"/>
    <cellStyle name="Percent 4 4 2 5" xfId="7809"/>
    <cellStyle name="Percent 4 4 2 5 2" xfId="7810"/>
    <cellStyle name="Percent 4 4 2 6" xfId="7811"/>
    <cellStyle name="Percent 4 4 2 7" xfId="7812"/>
    <cellStyle name="Percent 4 4 3" xfId="2326"/>
    <cellStyle name="Percent 4 4 3 2" xfId="7813"/>
    <cellStyle name="Percent 4 4 3 3" xfId="7814"/>
    <cellStyle name="Percent 4 4 3 4" xfId="7815"/>
    <cellStyle name="Percent 4 4 4" xfId="7816"/>
    <cellStyle name="Percent 4 4 4 2" xfId="7817"/>
    <cellStyle name="Percent 4 4 4 3" xfId="7818"/>
    <cellStyle name="Percent 4 4 5" xfId="7819"/>
    <cellStyle name="Percent 4 4 5 2" xfId="7820"/>
    <cellStyle name="Percent 4 4 6" xfId="7821"/>
    <cellStyle name="Percent 4 4 6 2" xfId="7822"/>
    <cellStyle name="Percent 4 4 7" xfId="7823"/>
    <cellStyle name="Percent 4 4 8" xfId="7824"/>
    <cellStyle name="Percent 4 5" xfId="2327"/>
    <cellStyle name="Percent 4 5 2" xfId="2328"/>
    <cellStyle name="Percent 4 5 2 2" xfId="7825"/>
    <cellStyle name="Percent 4 5 2 3" xfId="7826"/>
    <cellStyle name="Percent 4 5 2 4" xfId="7827"/>
    <cellStyle name="Percent 4 5 3" xfId="7828"/>
    <cellStyle name="Percent 4 5 3 2" xfId="7829"/>
    <cellStyle name="Percent 4 5 3 3" xfId="7830"/>
    <cellStyle name="Percent 4 5 4" xfId="7831"/>
    <cellStyle name="Percent 4 5 4 2" xfId="7832"/>
    <cellStyle name="Percent 4 5 5" xfId="7833"/>
    <cellStyle name="Percent 4 5 5 2" xfId="7834"/>
    <cellStyle name="Percent 4 5 6" xfId="7835"/>
    <cellStyle name="Percent 4 5 7" xfId="7836"/>
    <cellStyle name="Percent 4 6" xfId="2329"/>
    <cellStyle name="Percent 4 6 2" xfId="7837"/>
    <cellStyle name="Percent 4 6 3" xfId="7838"/>
    <cellStyle name="Percent 4 6 4" xfId="7839"/>
    <cellStyle name="Percent 4 7" xfId="7840"/>
    <cellStyle name="Percent 4 7 2" xfId="7841"/>
    <cellStyle name="Percent 4 7 3" xfId="7842"/>
    <cellStyle name="Percent 4 7 4" xfId="7843"/>
    <cellStyle name="Percent 4 8" xfId="7844"/>
    <cellStyle name="Percent 4 8 2" xfId="7845"/>
    <cellStyle name="Percent 4 9" xfId="7846"/>
    <cellStyle name="Percent 4 9 2" xfId="7847"/>
    <cellStyle name="Percent 40" xfId="7848"/>
    <cellStyle name="Percent 41" xfId="7849"/>
    <cellStyle name="Percent 42" xfId="7850"/>
    <cellStyle name="Percent 43" xfId="7851"/>
    <cellStyle name="Percent 44" xfId="7852"/>
    <cellStyle name="Percent 45" xfId="7853"/>
    <cellStyle name="Percent 46" xfId="7854"/>
    <cellStyle name="Percent 47" xfId="7855"/>
    <cellStyle name="Percent 48" xfId="7856"/>
    <cellStyle name="Percent 49" xfId="7857"/>
    <cellStyle name="Percent 5" xfId="2330"/>
    <cellStyle name="Percent 5 2" xfId="2331"/>
    <cellStyle name="Percent 5 3" xfId="7858"/>
    <cellStyle name="Percent 5 4" xfId="8531"/>
    <cellStyle name="Percent 6" xfId="2332"/>
    <cellStyle name="Percent 6 2" xfId="2333"/>
    <cellStyle name="Percent 6 2 2" xfId="8532"/>
    <cellStyle name="Percent 7" xfId="2334"/>
    <cellStyle name="Percent 7 10" xfId="7859"/>
    <cellStyle name="Percent 7 2" xfId="2335"/>
    <cellStyle name="Percent 7 2 2" xfId="2336"/>
    <cellStyle name="Percent 7 2 2 2" xfId="2337"/>
    <cellStyle name="Percent 7 2 2 2 2" xfId="2338"/>
    <cellStyle name="Percent 7 2 2 2 2 2" xfId="7860"/>
    <cellStyle name="Percent 7 2 2 2 2 3" xfId="7861"/>
    <cellStyle name="Percent 7 2 2 2 2 4" xfId="7862"/>
    <cellStyle name="Percent 7 2 2 2 3" xfId="7863"/>
    <cellStyle name="Percent 7 2 2 2 3 2" xfId="7864"/>
    <cellStyle name="Percent 7 2 2 2 3 3" xfId="7865"/>
    <cellStyle name="Percent 7 2 2 2 4" xfId="7866"/>
    <cellStyle name="Percent 7 2 2 2 4 2" xfId="7867"/>
    <cellStyle name="Percent 7 2 2 2 5" xfId="7868"/>
    <cellStyle name="Percent 7 2 2 2 5 2" xfId="7869"/>
    <cellStyle name="Percent 7 2 2 2 6" xfId="7870"/>
    <cellStyle name="Percent 7 2 2 2 7" xfId="7871"/>
    <cellStyle name="Percent 7 2 2 3" xfId="2339"/>
    <cellStyle name="Percent 7 2 2 3 2" xfId="7872"/>
    <cellStyle name="Percent 7 2 2 3 3" xfId="7873"/>
    <cellStyle name="Percent 7 2 2 3 4" xfId="7874"/>
    <cellStyle name="Percent 7 2 2 4" xfId="7875"/>
    <cellStyle name="Percent 7 2 2 4 2" xfId="7876"/>
    <cellStyle name="Percent 7 2 2 4 3" xfId="7877"/>
    <cellStyle name="Percent 7 2 2 5" xfId="7878"/>
    <cellStyle name="Percent 7 2 2 5 2" xfId="7879"/>
    <cellStyle name="Percent 7 2 2 6" xfId="7880"/>
    <cellStyle name="Percent 7 2 2 6 2" xfId="7881"/>
    <cellStyle name="Percent 7 2 2 7" xfId="7882"/>
    <cellStyle name="Percent 7 2 2 8" xfId="7883"/>
    <cellStyle name="Percent 7 2 3" xfId="2340"/>
    <cellStyle name="Percent 7 2 3 2" xfId="2341"/>
    <cellStyle name="Percent 7 2 3 2 2" xfId="7884"/>
    <cellStyle name="Percent 7 2 3 2 3" xfId="7885"/>
    <cellStyle name="Percent 7 2 3 2 4" xfId="7886"/>
    <cellStyle name="Percent 7 2 3 3" xfId="7887"/>
    <cellStyle name="Percent 7 2 3 3 2" xfId="7888"/>
    <cellStyle name="Percent 7 2 3 3 3" xfId="7889"/>
    <cellStyle name="Percent 7 2 3 4" xfId="7890"/>
    <cellStyle name="Percent 7 2 3 4 2" xfId="7891"/>
    <cellStyle name="Percent 7 2 3 5" xfId="7892"/>
    <cellStyle name="Percent 7 2 3 5 2" xfId="7893"/>
    <cellStyle name="Percent 7 2 3 6" xfId="7894"/>
    <cellStyle name="Percent 7 2 3 7" xfId="7895"/>
    <cellStyle name="Percent 7 2 4" xfId="2342"/>
    <cellStyle name="Percent 7 2 4 2" xfId="7896"/>
    <cellStyle name="Percent 7 2 4 3" xfId="7897"/>
    <cellStyle name="Percent 7 2 4 4" xfId="7898"/>
    <cellStyle name="Percent 7 2 5" xfId="7899"/>
    <cellStyle name="Percent 7 2 5 2" xfId="7900"/>
    <cellStyle name="Percent 7 2 5 3" xfId="7901"/>
    <cellStyle name="Percent 7 2 6" xfId="7902"/>
    <cellStyle name="Percent 7 2 6 2" xfId="7903"/>
    <cellStyle name="Percent 7 2 7" xfId="7904"/>
    <cellStyle name="Percent 7 2 7 2" xfId="7905"/>
    <cellStyle name="Percent 7 2 8" xfId="7906"/>
    <cellStyle name="Percent 7 2 9" xfId="7907"/>
    <cellStyle name="Percent 7 3" xfId="2343"/>
    <cellStyle name="Percent 7 3 2" xfId="2344"/>
    <cellStyle name="Percent 7 3 2 2" xfId="2345"/>
    <cellStyle name="Percent 7 3 2 2 2" xfId="7908"/>
    <cellStyle name="Percent 7 3 2 2 3" xfId="7909"/>
    <cellStyle name="Percent 7 3 2 2 4" xfId="7910"/>
    <cellStyle name="Percent 7 3 2 3" xfId="7911"/>
    <cellStyle name="Percent 7 3 2 3 2" xfId="7912"/>
    <cellStyle name="Percent 7 3 2 3 3" xfId="7913"/>
    <cellStyle name="Percent 7 3 2 4" xfId="7914"/>
    <cellStyle name="Percent 7 3 2 4 2" xfId="7915"/>
    <cellStyle name="Percent 7 3 2 5" xfId="7916"/>
    <cellStyle name="Percent 7 3 2 5 2" xfId="7917"/>
    <cellStyle name="Percent 7 3 2 6" xfId="7918"/>
    <cellStyle name="Percent 7 3 2 7" xfId="7919"/>
    <cellStyle name="Percent 7 3 3" xfId="2346"/>
    <cellStyle name="Percent 7 3 3 2" xfId="7920"/>
    <cellStyle name="Percent 7 3 3 3" xfId="7921"/>
    <cellStyle name="Percent 7 3 3 4" xfId="7922"/>
    <cellStyle name="Percent 7 3 4" xfId="7923"/>
    <cellStyle name="Percent 7 3 4 2" xfId="7924"/>
    <cellStyle name="Percent 7 3 4 3" xfId="7925"/>
    <cellStyle name="Percent 7 3 5" xfId="7926"/>
    <cellStyle name="Percent 7 3 5 2" xfId="7927"/>
    <cellStyle name="Percent 7 3 6" xfId="7928"/>
    <cellStyle name="Percent 7 3 6 2" xfId="7929"/>
    <cellStyle name="Percent 7 3 7" xfId="7930"/>
    <cellStyle name="Percent 7 3 8" xfId="7931"/>
    <cellStyle name="Percent 7 4" xfId="2347"/>
    <cellStyle name="Percent 7 4 2" xfId="2348"/>
    <cellStyle name="Percent 7 4 2 2" xfId="7932"/>
    <cellStyle name="Percent 7 4 2 3" xfId="7933"/>
    <cellStyle name="Percent 7 4 2 4" xfId="7934"/>
    <cellStyle name="Percent 7 4 3" xfId="7935"/>
    <cellStyle name="Percent 7 4 3 2" xfId="7936"/>
    <cellStyle name="Percent 7 4 3 3" xfId="7937"/>
    <cellStyle name="Percent 7 4 4" xfId="7938"/>
    <cellStyle name="Percent 7 4 4 2" xfId="7939"/>
    <cellStyle name="Percent 7 4 5" xfId="7940"/>
    <cellStyle name="Percent 7 4 5 2" xfId="7941"/>
    <cellStyle name="Percent 7 4 6" xfId="7942"/>
    <cellStyle name="Percent 7 4 7" xfId="7943"/>
    <cellStyle name="Percent 7 5" xfId="2349"/>
    <cellStyle name="Percent 7 5 2" xfId="7944"/>
    <cellStyle name="Percent 7 5 3" xfId="7945"/>
    <cellStyle name="Percent 7 5 4" xfId="7946"/>
    <cellStyle name="Percent 7 6" xfId="7947"/>
    <cellStyle name="Percent 7 6 2" xfId="7948"/>
    <cellStyle name="Percent 7 6 3" xfId="7949"/>
    <cellStyle name="Percent 7 7" xfId="7950"/>
    <cellStyle name="Percent 7 7 2" xfId="7951"/>
    <cellStyle name="Percent 7 8" xfId="7952"/>
    <cellStyle name="Percent 7 8 2" xfId="7953"/>
    <cellStyle name="Percent 7 9" xfId="7954"/>
    <cellStyle name="Percent 8" xfId="2350"/>
    <cellStyle name="Percent 8 2" xfId="2351"/>
    <cellStyle name="Percent 9" xfId="2352"/>
    <cellStyle name="percentage difference" xfId="2353"/>
    <cellStyle name="percentage difference one decimal" xfId="2354"/>
    <cellStyle name="percentage difference zero decimal" xfId="2355"/>
    <cellStyle name="Pevný" xfId="2356"/>
    <cellStyle name="Planches" xfId="2357"/>
    <cellStyle name="Poznámka" xfId="2358"/>
    <cellStyle name="Poznámka 2" xfId="2359"/>
    <cellStyle name="Poznámka 2 2" xfId="2360"/>
    <cellStyle name="Poznámka 2 2 2" xfId="2361"/>
    <cellStyle name="Poznámka 2 2 2 2" xfId="7955"/>
    <cellStyle name="Poznámka 2 2 2 2 2" xfId="7956"/>
    <cellStyle name="Poznámka 2 2 2 3" xfId="7957"/>
    <cellStyle name="Poznámka 2 2 2_Графикон III.5.2.." xfId="7958"/>
    <cellStyle name="Poznámka 2 2 3" xfId="2362"/>
    <cellStyle name="Poznámka 2 2 3 2" xfId="7959"/>
    <cellStyle name="Poznámka 2 2 3 2 2" xfId="7960"/>
    <cellStyle name="Poznámka 2 2 3 3" xfId="7961"/>
    <cellStyle name="Poznámka 2 2 4" xfId="7962"/>
    <cellStyle name="Poznámka 2 2 5" xfId="7963"/>
    <cellStyle name="Poznámka 2 2_Графикон III.5.2.." xfId="7964"/>
    <cellStyle name="Poznámka 2 3" xfId="2363"/>
    <cellStyle name="Poznámka 2 3 2" xfId="7965"/>
    <cellStyle name="Poznámka 2 3 2 2" xfId="7966"/>
    <cellStyle name="Poznámka 2 3 3" xfId="7967"/>
    <cellStyle name="Poznámka 2 3_Графикон III.5.2.." xfId="7968"/>
    <cellStyle name="Poznámka 2 4" xfId="2364"/>
    <cellStyle name="Poznámka 2 4 2" xfId="7969"/>
    <cellStyle name="Poznámka 2 4 2 2" xfId="7970"/>
    <cellStyle name="Poznámka 2 4 3" xfId="7971"/>
    <cellStyle name="Poznámka 2 5" xfId="7972"/>
    <cellStyle name="Poznámka 2 6" xfId="7973"/>
    <cellStyle name="Poznámka 2_Графикон III.5.2.." xfId="7974"/>
    <cellStyle name="Poznámka 3" xfId="2365"/>
    <cellStyle name="Poznámka 3 2" xfId="2366"/>
    <cellStyle name="Poznámka 3 2 2" xfId="7975"/>
    <cellStyle name="Poznámka 3 2 2 2" xfId="7976"/>
    <cellStyle name="Poznámka 3 2 3" xfId="7977"/>
    <cellStyle name="Poznámka 3 2_Графикон III.5.2.." xfId="7978"/>
    <cellStyle name="Poznámka 3 3" xfId="2367"/>
    <cellStyle name="Poznámka 3 3 2" xfId="7979"/>
    <cellStyle name="Poznámka 3 3 2 2" xfId="7980"/>
    <cellStyle name="Poznámka 3 3 3" xfId="7981"/>
    <cellStyle name="Poznámka 3 4" xfId="7982"/>
    <cellStyle name="Poznámka 3 5" xfId="7983"/>
    <cellStyle name="Poznámka 3_Графикон III.5.2.." xfId="7984"/>
    <cellStyle name="Poznámka 4" xfId="2368"/>
    <cellStyle name="Poznámka 4 2" xfId="2369"/>
    <cellStyle name="Poznámka 4 2 2" xfId="7985"/>
    <cellStyle name="Poznámka 4 2 2 2" xfId="7986"/>
    <cellStyle name="Poznámka 4 2 3" xfId="7987"/>
    <cellStyle name="Poznámka 4 2_Графикон III.5.2.." xfId="7988"/>
    <cellStyle name="Poznámka 4 3" xfId="2370"/>
    <cellStyle name="Poznámka 4 3 2" xfId="7989"/>
    <cellStyle name="Poznámka 4 3 2 2" xfId="7990"/>
    <cellStyle name="Poznámka 4 3 3" xfId="7991"/>
    <cellStyle name="Poznámka 4 4" xfId="7992"/>
    <cellStyle name="Poznámka 4 5" xfId="7993"/>
    <cellStyle name="Poznámka 4_Графикон III.5.2.." xfId="7994"/>
    <cellStyle name="Poznámka 5" xfId="2371"/>
    <cellStyle name="Poznámka 5 2" xfId="7995"/>
    <cellStyle name="Poznámka 5 2 2" xfId="7996"/>
    <cellStyle name="Poznámka 5 3" xfId="7997"/>
    <cellStyle name="Poznámka 5_Графикон III.5.2.." xfId="7998"/>
    <cellStyle name="Poznámka 6" xfId="2372"/>
    <cellStyle name="Poznámka 6 2" xfId="7999"/>
    <cellStyle name="Poznámka 6 2 2" xfId="8000"/>
    <cellStyle name="Poznámka 6 3" xfId="8001"/>
    <cellStyle name="Poznámka 7" xfId="8002"/>
    <cellStyle name="Poznámka 8" xfId="8003"/>
    <cellStyle name="Poznámka_Графикон III.5.2.." xfId="8004"/>
    <cellStyle name="PrePop Currency (0)" xfId="2373"/>
    <cellStyle name="PrePop Currency (2)" xfId="2374"/>
    <cellStyle name="PrePop Units (0)" xfId="2375"/>
    <cellStyle name="PrePop Units (1)" xfId="2376"/>
    <cellStyle name="PrePop Units (2)" xfId="2377"/>
    <cellStyle name="Presentation" xfId="2378"/>
    <cellStyle name="Price" xfId="2379"/>
    <cellStyle name="Propojená buňka" xfId="2380"/>
    <cellStyle name="Publication" xfId="2381"/>
    <cellStyle name="Ratio" xfId="2382"/>
    <cellStyle name="Red Text" xfId="2383"/>
    <cellStyle name="reduced" xfId="2384"/>
    <cellStyle name="soustotal" xfId="2385"/>
    <cellStyle name="Správně" xfId="2386"/>
    <cellStyle name="Standard_Mappe1" xfId="2387"/>
    <cellStyle name="Style 1" xfId="2388"/>
    <cellStyle name="Style 1 1" xfId="2389"/>
    <cellStyle name="Style 1 2" xfId="2390"/>
    <cellStyle name="Style 1 2 2" xfId="2391"/>
    <cellStyle name="Style 1 2 3" xfId="8533"/>
    <cellStyle name="Style 1_A-LD 01-2008" xfId="2392"/>
    <cellStyle name="Style 21" xfId="2393"/>
    <cellStyle name="Style 22" xfId="2394"/>
    <cellStyle name="Style 23" xfId="2395"/>
    <cellStyle name="Style 24" xfId="2396"/>
    <cellStyle name="Style 25" xfId="2397"/>
    <cellStyle name="Style 26" xfId="2398"/>
    <cellStyle name="Style 26 2" xfId="2399"/>
    <cellStyle name="Style 26 2 2" xfId="8534"/>
    <cellStyle name="Style 26 3" xfId="8005"/>
    <cellStyle name="Style 26 3 2" xfId="8006"/>
    <cellStyle name="Style 26 4" xfId="8535"/>
    <cellStyle name="Style 27" xfId="2400"/>
    <cellStyle name="Style 28" xfId="2401"/>
    <cellStyle name="Style 29" xfId="2402"/>
    <cellStyle name="Style 30" xfId="2403"/>
    <cellStyle name="Style 31" xfId="2404"/>
    <cellStyle name="Style 32" xfId="2405"/>
    <cellStyle name="Style 33" xfId="2406"/>
    <cellStyle name="Style 33 2" xfId="8007"/>
    <cellStyle name="Style 33 3" xfId="8008"/>
    <cellStyle name="Style 34" xfId="2407"/>
    <cellStyle name="Style 35" xfId="2408"/>
    <cellStyle name="Style 36" xfId="2409"/>
    <cellStyle name="Text" xfId="2410"/>
    <cellStyle name="Text Indent A" xfId="2411"/>
    <cellStyle name="Text Indent B" xfId="2412"/>
    <cellStyle name="Text Indent C" xfId="2413"/>
    <cellStyle name="Text upozornění" xfId="2414"/>
    <cellStyle name="th" xfId="2415"/>
    <cellStyle name="Title 1" xfId="2416"/>
    <cellStyle name="Title 2" xfId="2417"/>
    <cellStyle name="Title 2 2" xfId="2418"/>
    <cellStyle name="Title 2 3" xfId="2419"/>
    <cellStyle name="Title 3" xfId="2420"/>
    <cellStyle name="Title 3 2" xfId="2421"/>
    <cellStyle name="Title 4" xfId="2422"/>
    <cellStyle name="Title 5" xfId="2423"/>
    <cellStyle name="Title 6" xfId="2424"/>
    <cellStyle name="Title 7" xfId="2425"/>
    <cellStyle name="TopGrey" xfId="2426"/>
    <cellStyle name="Total 1" xfId="2427"/>
    <cellStyle name="Total 1 2" xfId="2428"/>
    <cellStyle name="Total 1 2 2" xfId="8009"/>
    <cellStyle name="Total 1 2 2 2" xfId="8010"/>
    <cellStyle name="Total 1 2 3" xfId="8011"/>
    <cellStyle name="Total 1 2_Графикон III.5.2.." xfId="8012"/>
    <cellStyle name="Total 1 3" xfId="2429"/>
    <cellStyle name="Total 1 3 2" xfId="8013"/>
    <cellStyle name="Total 1 3 2 2" xfId="8014"/>
    <cellStyle name="Total 1 3 3" xfId="8015"/>
    <cellStyle name="Total 1 4" xfId="8016"/>
    <cellStyle name="Total 1 5" xfId="8017"/>
    <cellStyle name="Total 1_Графикон III.5.2.." xfId="8018"/>
    <cellStyle name="Total 2" xfId="2430"/>
    <cellStyle name="Total 2 2" xfId="2431"/>
    <cellStyle name="Total 2 2 2" xfId="2432"/>
    <cellStyle name="Total 2 2 2 2" xfId="2433"/>
    <cellStyle name="Total 2 2 2 2 2" xfId="8019"/>
    <cellStyle name="Total 2 2 2 2 2 2" xfId="8020"/>
    <cellStyle name="Total 2 2 2 2 3" xfId="8021"/>
    <cellStyle name="Total 2 2 2 2_Графикон III.5.2.." xfId="8022"/>
    <cellStyle name="Total 2 2 2 3" xfId="2434"/>
    <cellStyle name="Total 2 2 2 3 2" xfId="8023"/>
    <cellStyle name="Total 2 2 2 3 2 2" xfId="8024"/>
    <cellStyle name="Total 2 2 2 3 3" xfId="8025"/>
    <cellStyle name="Total 2 2 2 4" xfId="8026"/>
    <cellStyle name="Total 2 2 2 5" xfId="8027"/>
    <cellStyle name="Total 2 2 2_Графикон III.5.2.." xfId="8028"/>
    <cellStyle name="Total 2 2 3" xfId="2435"/>
    <cellStyle name="Total 2 2 3 2" xfId="8029"/>
    <cellStyle name="Total 2 2 3 2 2" xfId="8030"/>
    <cellStyle name="Total 2 2 3 2 2 2" xfId="8031"/>
    <cellStyle name="Total 2 2 3 2 3" xfId="8032"/>
    <cellStyle name="Total 2 2 3 3" xfId="8033"/>
    <cellStyle name="Total 2 2 3 3 2" xfId="8034"/>
    <cellStyle name="Total 2 2 3 3 2 2" xfId="8035"/>
    <cellStyle name="Total 2 2 3 3 3" xfId="8036"/>
    <cellStyle name="Total 2 2 3 4" xfId="8037"/>
    <cellStyle name="Total 2 2 3 4 2" xfId="8038"/>
    <cellStyle name="Total 2 2 3 5" xfId="8039"/>
    <cellStyle name="Total 2 2 3_Графикон III.5.2.." xfId="8040"/>
    <cellStyle name="Total 2 2 4" xfId="2436"/>
    <cellStyle name="Total 2 2 4 2" xfId="8041"/>
    <cellStyle name="Total 2 2 4 2 2" xfId="8042"/>
    <cellStyle name="Total 2 2 4 3" xfId="8043"/>
    <cellStyle name="Total 2 2 5" xfId="8044"/>
    <cellStyle name="Total 2 2 5 2" xfId="8045"/>
    <cellStyle name="Total 2 2 5 2 2" xfId="8046"/>
    <cellStyle name="Total 2 2 5 3" xfId="8047"/>
    <cellStyle name="Total 2 2 6" xfId="8048"/>
    <cellStyle name="Total 2 2 7" xfId="8049"/>
    <cellStyle name="Total 2 2_Графикон III.5.2.." xfId="8050"/>
    <cellStyle name="Total 2 3" xfId="2437"/>
    <cellStyle name="Total 2 3 2" xfId="2438"/>
    <cellStyle name="Total 2 3 2 2" xfId="8051"/>
    <cellStyle name="Total 2 3 2 2 2" xfId="8052"/>
    <cellStyle name="Total 2 3 2 3" xfId="8053"/>
    <cellStyle name="Total 2 3 2_Графикон III.5.2.." xfId="8054"/>
    <cellStyle name="Total 2 3 3" xfId="2439"/>
    <cellStyle name="Total 2 3 3 2" xfId="8055"/>
    <cellStyle name="Total 2 3 3 2 2" xfId="8056"/>
    <cellStyle name="Total 2 3 3 3" xfId="8057"/>
    <cellStyle name="Total 2 3 4" xfId="8058"/>
    <cellStyle name="Total 2 3 5" xfId="8059"/>
    <cellStyle name="Total 2 3_Графикон III.5.2.." xfId="8060"/>
    <cellStyle name="Total 2 4" xfId="2440"/>
    <cellStyle name="Total 2 4 2" xfId="8061"/>
    <cellStyle name="Total 2 4 2 2" xfId="8062"/>
    <cellStyle name="Total 2 4 3" xfId="8063"/>
    <cellStyle name="Total 2 4 3 2" xfId="8064"/>
    <cellStyle name="Total 2 4 4" xfId="8065"/>
    <cellStyle name="Total 2 4_Графикон III.5.2.." xfId="8066"/>
    <cellStyle name="Total 2 5" xfId="2441"/>
    <cellStyle name="Total 2 5 2" xfId="8067"/>
    <cellStyle name="Total 2 5 2 2" xfId="8068"/>
    <cellStyle name="Total 2 5 3" xfId="8069"/>
    <cellStyle name="Total 2 6" xfId="8070"/>
    <cellStyle name="Total 2 6 2" xfId="8071"/>
    <cellStyle name="Total 2 6 2 2" xfId="8072"/>
    <cellStyle name="Total 2 6 3" xfId="8073"/>
    <cellStyle name="Total 2 7" xfId="8074"/>
    <cellStyle name="Total 2 8" xfId="8075"/>
    <cellStyle name="Total 2_Графикон III.5.2.." xfId="8076"/>
    <cellStyle name="Total 3" xfId="2442"/>
    <cellStyle name="Total 3 2" xfId="2443"/>
    <cellStyle name="Total 3 2 2" xfId="2444"/>
    <cellStyle name="Total 3 2 2 2" xfId="2445"/>
    <cellStyle name="Total 3 2 2 2 2" xfId="8077"/>
    <cellStyle name="Total 3 2 2 2 2 2" xfId="8078"/>
    <cellStyle name="Total 3 2 2 2 3" xfId="8079"/>
    <cellStyle name="Total 3 2 2 2_Графикон III.5.2.." xfId="8080"/>
    <cellStyle name="Total 3 2 2 3" xfId="2446"/>
    <cellStyle name="Total 3 2 2 3 2" xfId="8081"/>
    <cellStyle name="Total 3 2 2 3 2 2" xfId="8082"/>
    <cellStyle name="Total 3 2 2 3 3" xfId="8083"/>
    <cellStyle name="Total 3 2 2 4" xfId="8084"/>
    <cellStyle name="Total 3 2 2 5" xfId="8085"/>
    <cellStyle name="Total 3 2 2_Графикон III.5.2.." xfId="8086"/>
    <cellStyle name="Total 3 2 3" xfId="2447"/>
    <cellStyle name="Total 3 2 3 2" xfId="8087"/>
    <cellStyle name="Total 3 2 3 2 2" xfId="8088"/>
    <cellStyle name="Total 3 2 3 3" xfId="8089"/>
    <cellStyle name="Total 3 2 3_Графикон III.5.2.." xfId="8090"/>
    <cellStyle name="Total 3 2 4" xfId="2448"/>
    <cellStyle name="Total 3 2 4 2" xfId="8091"/>
    <cellStyle name="Total 3 2 4 2 2" xfId="8092"/>
    <cellStyle name="Total 3 2 4 3" xfId="8093"/>
    <cellStyle name="Total 3 2 5" xfId="8094"/>
    <cellStyle name="Total 3 2 6" xfId="8095"/>
    <cellStyle name="Total 3 2_Графикон III.5.2.." xfId="8096"/>
    <cellStyle name="Total 3 3" xfId="2449"/>
    <cellStyle name="Total 3 3 2" xfId="2450"/>
    <cellStyle name="Total 3 3 2 2" xfId="8097"/>
    <cellStyle name="Total 3 3 2 2 2" xfId="8098"/>
    <cellStyle name="Total 3 3 2 3" xfId="8099"/>
    <cellStyle name="Total 3 3 2_Графикон III.5.2.." xfId="8100"/>
    <cellStyle name="Total 3 3 3" xfId="2451"/>
    <cellStyle name="Total 3 3 3 2" xfId="8101"/>
    <cellStyle name="Total 3 3 3 2 2" xfId="8102"/>
    <cellStyle name="Total 3 3 3 3" xfId="8103"/>
    <cellStyle name="Total 3 3 4" xfId="8104"/>
    <cellStyle name="Total 3 3 5" xfId="8105"/>
    <cellStyle name="Total 3 3_Графикон III.5.2.." xfId="8106"/>
    <cellStyle name="Total 3 4" xfId="2452"/>
    <cellStyle name="Total 3 4 2" xfId="8107"/>
    <cellStyle name="Total 3 4 2 2" xfId="8108"/>
    <cellStyle name="Total 3 4 3" xfId="8109"/>
    <cellStyle name="Total 3 4 3 2" xfId="8110"/>
    <cellStyle name="Total 3 4_Графикон III.5.2.." xfId="8111"/>
    <cellStyle name="Total 3 5" xfId="2453"/>
    <cellStyle name="Total 3 5 2" xfId="8112"/>
    <cellStyle name="Total 3 5 2 2" xfId="8113"/>
    <cellStyle name="Total 3 5 3" xfId="8114"/>
    <cellStyle name="Total 3 6" xfId="8115"/>
    <cellStyle name="Total 3 6 2" xfId="8116"/>
    <cellStyle name="Total 3 6 2 2" xfId="8117"/>
    <cellStyle name="Total 3 6 3" xfId="8118"/>
    <cellStyle name="Total 3 7" xfId="8119"/>
    <cellStyle name="Total 3 8" xfId="8120"/>
    <cellStyle name="Total 3_Графикон III.5.2.." xfId="8121"/>
    <cellStyle name="Total 4" xfId="2454"/>
    <cellStyle name="Total 4 2" xfId="2455"/>
    <cellStyle name="Total 4 2 2" xfId="2456"/>
    <cellStyle name="Total 4 2 2 2" xfId="2457"/>
    <cellStyle name="Total 4 2 2 2 2" xfId="8122"/>
    <cellStyle name="Total 4 2 2 2 2 2" xfId="8123"/>
    <cellStyle name="Total 4 2 2 2 3" xfId="8124"/>
    <cellStyle name="Total 4 2 2 2_Графикон III.5.2.." xfId="8125"/>
    <cellStyle name="Total 4 2 2 3" xfId="2458"/>
    <cellStyle name="Total 4 2 2 3 2" xfId="8126"/>
    <cellStyle name="Total 4 2 2 3 2 2" xfId="8127"/>
    <cellStyle name="Total 4 2 2 3 3" xfId="8128"/>
    <cellStyle name="Total 4 2 2 4" xfId="8129"/>
    <cellStyle name="Total 4 2 2 5" xfId="8130"/>
    <cellStyle name="Total 4 2 2_Графикон III.5.2.." xfId="8131"/>
    <cellStyle name="Total 4 2 3" xfId="2459"/>
    <cellStyle name="Total 4 2 3 2" xfId="8132"/>
    <cellStyle name="Total 4 2 3 2 2" xfId="8133"/>
    <cellStyle name="Total 4 2 3 3" xfId="8134"/>
    <cellStyle name="Total 4 2 3_Графикон III.5.2.." xfId="8135"/>
    <cellStyle name="Total 4 2 4" xfId="2460"/>
    <cellStyle name="Total 4 2 4 2" xfId="8136"/>
    <cellStyle name="Total 4 2 4 2 2" xfId="8137"/>
    <cellStyle name="Total 4 2 4 3" xfId="8138"/>
    <cellStyle name="Total 4 2 5" xfId="8139"/>
    <cellStyle name="Total 4 2 6" xfId="8140"/>
    <cellStyle name="Total 4 2_Графикон III.5.2.." xfId="8141"/>
    <cellStyle name="Total 4 3" xfId="2461"/>
    <cellStyle name="Total 4 3 2" xfId="2462"/>
    <cellStyle name="Total 4 3 2 2" xfId="8142"/>
    <cellStyle name="Total 4 3 2 2 2" xfId="8143"/>
    <cellStyle name="Total 4 3 2 3" xfId="8144"/>
    <cellStyle name="Total 4 3 2_Графикон III.5.2.." xfId="8145"/>
    <cellStyle name="Total 4 3 3" xfId="2463"/>
    <cellStyle name="Total 4 3 3 2" xfId="8146"/>
    <cellStyle name="Total 4 3 3 2 2" xfId="8147"/>
    <cellStyle name="Total 4 3 3 3" xfId="8148"/>
    <cellStyle name="Total 4 3 4" xfId="8149"/>
    <cellStyle name="Total 4 3 5" xfId="8150"/>
    <cellStyle name="Total 4 3_Графикон III.5.2.." xfId="8151"/>
    <cellStyle name="Total 4 4" xfId="2464"/>
    <cellStyle name="Total 4 4 2" xfId="8152"/>
    <cellStyle name="Total 4 4 2 2" xfId="8153"/>
    <cellStyle name="Total 4 4 3" xfId="8154"/>
    <cellStyle name="Total 4 4_Графикон III.5.2.." xfId="8155"/>
    <cellStyle name="Total 4 5" xfId="2465"/>
    <cellStyle name="Total 4 5 2" xfId="8156"/>
    <cellStyle name="Total 4 5 2 2" xfId="8157"/>
    <cellStyle name="Total 4 5 3" xfId="8158"/>
    <cellStyle name="Total 4 6" xfId="8159"/>
    <cellStyle name="Total 4 7" xfId="8160"/>
    <cellStyle name="Total 4_Графикон III.5.2.." xfId="8161"/>
    <cellStyle name="Total 5" xfId="2466"/>
    <cellStyle name="Total 5 2" xfId="2467"/>
    <cellStyle name="Total 5 2 2" xfId="2468"/>
    <cellStyle name="Total 5 2 2 2" xfId="2469"/>
    <cellStyle name="Total 5 2 2 2 2" xfId="8162"/>
    <cellStyle name="Total 5 2 2 2 2 2" xfId="8163"/>
    <cellStyle name="Total 5 2 2 2 3" xfId="8164"/>
    <cellStyle name="Total 5 2 2 2_Графикон III.5.2.." xfId="8165"/>
    <cellStyle name="Total 5 2 2 3" xfId="2470"/>
    <cellStyle name="Total 5 2 2 3 2" xfId="8166"/>
    <cellStyle name="Total 5 2 2 3 2 2" xfId="8167"/>
    <cellStyle name="Total 5 2 2 3 3" xfId="8168"/>
    <cellStyle name="Total 5 2 2 4" xfId="8169"/>
    <cellStyle name="Total 5 2 2 5" xfId="8170"/>
    <cellStyle name="Total 5 2 2_Графикон III.5.2.." xfId="8171"/>
    <cellStyle name="Total 5 2 3" xfId="2471"/>
    <cellStyle name="Total 5 2 3 2" xfId="8172"/>
    <cellStyle name="Total 5 2 3 2 2" xfId="8173"/>
    <cellStyle name="Total 5 2 3 3" xfId="8174"/>
    <cellStyle name="Total 5 2 3_Графикон III.5.2.." xfId="8175"/>
    <cellStyle name="Total 5 2 4" xfId="2472"/>
    <cellStyle name="Total 5 2 4 2" xfId="8176"/>
    <cellStyle name="Total 5 2 4 2 2" xfId="8177"/>
    <cellStyle name="Total 5 2 4 3" xfId="8178"/>
    <cellStyle name="Total 5 2 5" xfId="8179"/>
    <cellStyle name="Total 5 2 6" xfId="8180"/>
    <cellStyle name="Total 5 2_Графикон III.5.2.." xfId="8181"/>
    <cellStyle name="Total 5 3" xfId="2473"/>
    <cellStyle name="Total 5 3 2" xfId="2474"/>
    <cellStyle name="Total 5 3 2 2" xfId="8182"/>
    <cellStyle name="Total 5 3 2 2 2" xfId="8183"/>
    <cellStyle name="Total 5 3 2 3" xfId="8184"/>
    <cellStyle name="Total 5 3 2_Графикон III.5.2.." xfId="8185"/>
    <cellStyle name="Total 5 3 3" xfId="2475"/>
    <cellStyle name="Total 5 3 3 2" xfId="8186"/>
    <cellStyle name="Total 5 3 3 2 2" xfId="8187"/>
    <cellStyle name="Total 5 3 3 3" xfId="8188"/>
    <cellStyle name="Total 5 3 4" xfId="8189"/>
    <cellStyle name="Total 5 3 5" xfId="8190"/>
    <cellStyle name="Total 5 3_Графикон III.5.2.." xfId="8191"/>
    <cellStyle name="Total 5 4" xfId="2476"/>
    <cellStyle name="Total 5 4 2" xfId="8192"/>
    <cellStyle name="Total 5 4 2 2" xfId="8193"/>
    <cellStyle name="Total 5 4 3" xfId="8194"/>
    <cellStyle name="Total 5 4_Графикон III.5.2.." xfId="8195"/>
    <cellStyle name="Total 5 5" xfId="2477"/>
    <cellStyle name="Total 5 5 2" xfId="8196"/>
    <cellStyle name="Total 5 5 2 2" xfId="8197"/>
    <cellStyle name="Total 5 5 3" xfId="8198"/>
    <cellStyle name="Total 5 6" xfId="8199"/>
    <cellStyle name="Total 5 7" xfId="8200"/>
    <cellStyle name="Total 5_Графикон III.5.2.." xfId="8201"/>
    <cellStyle name="Total 6" xfId="2478"/>
    <cellStyle name="Total 6 2" xfId="2479"/>
    <cellStyle name="Total 6 2 2" xfId="2480"/>
    <cellStyle name="Total 6 2 2 2" xfId="2481"/>
    <cellStyle name="Total 6 2 2 2 2" xfId="8202"/>
    <cellStyle name="Total 6 2 2 2 2 2" xfId="8203"/>
    <cellStyle name="Total 6 2 2 2 3" xfId="8204"/>
    <cellStyle name="Total 6 2 2 2_Графикон III.5.2.." xfId="8205"/>
    <cellStyle name="Total 6 2 2 3" xfId="2482"/>
    <cellStyle name="Total 6 2 2 3 2" xfId="8206"/>
    <cellStyle name="Total 6 2 2 3 2 2" xfId="8207"/>
    <cellStyle name="Total 6 2 2 3 3" xfId="8208"/>
    <cellStyle name="Total 6 2 2 4" xfId="8209"/>
    <cellStyle name="Total 6 2 2 5" xfId="8210"/>
    <cellStyle name="Total 6 2 2_Графикон III.5.2.." xfId="8211"/>
    <cellStyle name="Total 6 2 3" xfId="2483"/>
    <cellStyle name="Total 6 2 3 2" xfId="8212"/>
    <cellStyle name="Total 6 2 3 2 2" xfId="8213"/>
    <cellStyle name="Total 6 2 3 3" xfId="8214"/>
    <cellStyle name="Total 6 2 3_Графикон III.5.2.." xfId="8215"/>
    <cellStyle name="Total 6 2 4" xfId="2484"/>
    <cellStyle name="Total 6 2 4 2" xfId="8216"/>
    <cellStyle name="Total 6 2 4 2 2" xfId="8217"/>
    <cellStyle name="Total 6 2 4 3" xfId="8218"/>
    <cellStyle name="Total 6 2 5" xfId="8219"/>
    <cellStyle name="Total 6 2 6" xfId="8220"/>
    <cellStyle name="Total 6 2_Графикон III.5.2.." xfId="8221"/>
    <cellStyle name="Total 6 3" xfId="2485"/>
    <cellStyle name="Total 6 3 2" xfId="2486"/>
    <cellStyle name="Total 6 3 2 2" xfId="8222"/>
    <cellStyle name="Total 6 3 2 2 2" xfId="8223"/>
    <cellStyle name="Total 6 3 2 3" xfId="8224"/>
    <cellStyle name="Total 6 3 2_Графикон III.5.2.." xfId="8225"/>
    <cellStyle name="Total 6 3 3" xfId="2487"/>
    <cellStyle name="Total 6 3 3 2" xfId="8226"/>
    <cellStyle name="Total 6 3 3 2 2" xfId="8227"/>
    <cellStyle name="Total 6 3 3 3" xfId="8228"/>
    <cellStyle name="Total 6 3 4" xfId="8229"/>
    <cellStyle name="Total 6 3 5" xfId="8230"/>
    <cellStyle name="Total 6 3_Графикон III.5.2.." xfId="8231"/>
    <cellStyle name="Total 6 4" xfId="2488"/>
    <cellStyle name="Total 6 4 2" xfId="8232"/>
    <cellStyle name="Total 6 4 2 2" xfId="8233"/>
    <cellStyle name="Total 6 4 3" xfId="8234"/>
    <cellStyle name="Total 6 4_Графикон III.5.2.." xfId="8235"/>
    <cellStyle name="Total 6 5" xfId="2489"/>
    <cellStyle name="Total 6 5 2" xfId="8236"/>
    <cellStyle name="Total 6 5 2 2" xfId="8237"/>
    <cellStyle name="Total 6 5 3" xfId="8238"/>
    <cellStyle name="Total 6 6" xfId="8239"/>
    <cellStyle name="Total 6 7" xfId="8240"/>
    <cellStyle name="Total 6_Графикон III.5.2.." xfId="8241"/>
    <cellStyle name="Total 7" xfId="2490"/>
    <cellStyle name="Total 7 2" xfId="2491"/>
    <cellStyle name="Total 7 2 2" xfId="8242"/>
    <cellStyle name="Total 7 2 2 2" xfId="8243"/>
    <cellStyle name="Total 7 2 3" xfId="8244"/>
    <cellStyle name="Total 7 2_Графикон III.5.2.." xfId="8245"/>
    <cellStyle name="Total 7 3" xfId="2492"/>
    <cellStyle name="Total 7 3 2" xfId="8246"/>
    <cellStyle name="Total 7 3 2 2" xfId="8247"/>
    <cellStyle name="Total 7 3 3" xfId="8248"/>
    <cellStyle name="Total 7 4" xfId="8249"/>
    <cellStyle name="Total 7 5" xfId="8250"/>
    <cellStyle name="Total 7_Графикон III.5.2.." xfId="8251"/>
    <cellStyle name="Total 8" xfId="8252"/>
    <cellStyle name="Total 9" xfId="8253"/>
    <cellStyle name="Unit" xfId="2493"/>
    <cellStyle name="Vertical" xfId="2494"/>
    <cellStyle name="Vstup" xfId="2495"/>
    <cellStyle name="Vstup 2" xfId="2496"/>
    <cellStyle name="Vstup 2 2" xfId="2497"/>
    <cellStyle name="Vstup 2 2 2" xfId="2498"/>
    <cellStyle name="Vstup 2 2 2 2" xfId="8254"/>
    <cellStyle name="Vstup 2 2 2 2 2" xfId="8255"/>
    <cellStyle name="Vstup 2 2 2 3" xfId="8256"/>
    <cellStyle name="Vstup 2 2 2_Графикон III.5.2.." xfId="8257"/>
    <cellStyle name="Vstup 2 2 3" xfId="2499"/>
    <cellStyle name="Vstup 2 2 3 2" xfId="8258"/>
    <cellStyle name="Vstup 2 2 3 2 2" xfId="8259"/>
    <cellStyle name="Vstup 2 2 3 3" xfId="8260"/>
    <cellStyle name="Vstup 2 2 4" xfId="8261"/>
    <cellStyle name="Vstup 2 2 5" xfId="8262"/>
    <cellStyle name="Vstup 2 2_Графикон III.5.2.." xfId="8263"/>
    <cellStyle name="Vstup 2 3" xfId="2500"/>
    <cellStyle name="Vstup 2 3 2" xfId="8264"/>
    <cellStyle name="Vstup 2 3 2 2" xfId="8265"/>
    <cellStyle name="Vstup 2 3 3" xfId="8266"/>
    <cellStyle name="Vstup 2 3_Графикон III.5.2.." xfId="8267"/>
    <cellStyle name="Vstup 2 4" xfId="2501"/>
    <cellStyle name="Vstup 2 4 2" xfId="8268"/>
    <cellStyle name="Vstup 2 4 2 2" xfId="8269"/>
    <cellStyle name="Vstup 2 4 3" xfId="8270"/>
    <cellStyle name="Vstup 2 5" xfId="8271"/>
    <cellStyle name="Vstup 2 6" xfId="8272"/>
    <cellStyle name="Vstup 2_Графикон III.5.2.." xfId="8273"/>
    <cellStyle name="Vstup 3" xfId="2502"/>
    <cellStyle name="Vstup 3 2" xfId="2503"/>
    <cellStyle name="Vstup 3 2 2" xfId="8274"/>
    <cellStyle name="Vstup 3 2 2 2" xfId="8275"/>
    <cellStyle name="Vstup 3 2 3" xfId="8276"/>
    <cellStyle name="Vstup 3 2_Графикон III.5.2.." xfId="8277"/>
    <cellStyle name="Vstup 3 3" xfId="2504"/>
    <cellStyle name="Vstup 3 3 2" xfId="8278"/>
    <cellStyle name="Vstup 3 3 2 2" xfId="8279"/>
    <cellStyle name="Vstup 3 3 3" xfId="8280"/>
    <cellStyle name="Vstup 3 4" xfId="8281"/>
    <cellStyle name="Vstup 3 5" xfId="8282"/>
    <cellStyle name="Vstup 3_Графикон III.5.2.." xfId="8283"/>
    <cellStyle name="Vstup 4" xfId="2505"/>
    <cellStyle name="Vstup 4 2" xfId="2506"/>
    <cellStyle name="Vstup 4 2 2" xfId="8284"/>
    <cellStyle name="Vstup 4 2 2 2" xfId="8285"/>
    <cellStyle name="Vstup 4 2 3" xfId="8286"/>
    <cellStyle name="Vstup 4 2_Графикон III.5.2.." xfId="8287"/>
    <cellStyle name="Vstup 4 3" xfId="2507"/>
    <cellStyle name="Vstup 4 3 2" xfId="8288"/>
    <cellStyle name="Vstup 4 3 2 2" xfId="8289"/>
    <cellStyle name="Vstup 4 3 3" xfId="8290"/>
    <cellStyle name="Vstup 4 4" xfId="8291"/>
    <cellStyle name="Vstup 4 5" xfId="8292"/>
    <cellStyle name="Vstup 4_Графикон III.5.2.." xfId="8293"/>
    <cellStyle name="Vstup 5" xfId="2508"/>
    <cellStyle name="Vstup 5 2" xfId="8294"/>
    <cellStyle name="Vstup 5 2 2" xfId="8295"/>
    <cellStyle name="Vstup 5 3" xfId="8296"/>
    <cellStyle name="Vstup 5_Графикон III.5.2.." xfId="8297"/>
    <cellStyle name="Vstup 6" xfId="2509"/>
    <cellStyle name="Vstup 6 2" xfId="8298"/>
    <cellStyle name="Vstup 6 2 2" xfId="8299"/>
    <cellStyle name="Vstup 6 3" xfId="8300"/>
    <cellStyle name="Vstup 7" xfId="8301"/>
    <cellStyle name="Vstup 8" xfId="8302"/>
    <cellStyle name="Vstup_Графикон III.5.2.." xfId="8303"/>
    <cellStyle name="Výpočet" xfId="2510"/>
    <cellStyle name="Výpočet 2" xfId="2511"/>
    <cellStyle name="Výpočet 2 2" xfId="2512"/>
    <cellStyle name="Výpočet 2 2 2" xfId="2513"/>
    <cellStyle name="Výpočet 2 2 2 2" xfId="8304"/>
    <cellStyle name="Výpočet 2 2 2 2 2" xfId="8305"/>
    <cellStyle name="Výpočet 2 2 2 3" xfId="8306"/>
    <cellStyle name="Výpočet 2 2 2_Графикон III.5.2.." xfId="8307"/>
    <cellStyle name="Výpočet 2 2 3" xfId="2514"/>
    <cellStyle name="Výpočet 2 2 3 2" xfId="8308"/>
    <cellStyle name="Výpočet 2 2 3 2 2" xfId="8309"/>
    <cellStyle name="Výpočet 2 2 3 3" xfId="8310"/>
    <cellStyle name="Výpočet 2 2 4" xfId="8311"/>
    <cellStyle name="Výpočet 2 2 5" xfId="8312"/>
    <cellStyle name="Výpočet 2 2_Графикон III.5.2.." xfId="8313"/>
    <cellStyle name="Výpočet 2 3" xfId="2515"/>
    <cellStyle name="Výpočet 2 3 2" xfId="8314"/>
    <cellStyle name="Výpočet 2 3 2 2" xfId="8315"/>
    <cellStyle name="Výpočet 2 3 3" xfId="8316"/>
    <cellStyle name="Výpočet 2 3_Графикон III.5.2.." xfId="8317"/>
    <cellStyle name="Výpočet 2 4" xfId="2516"/>
    <cellStyle name="Výpočet 2 4 2" xfId="8318"/>
    <cellStyle name="Výpočet 2 4 2 2" xfId="8319"/>
    <cellStyle name="Výpočet 2 4 3" xfId="8320"/>
    <cellStyle name="Výpočet 2 5" xfId="8321"/>
    <cellStyle name="Výpočet 2 6" xfId="8322"/>
    <cellStyle name="Výpočet 2_Графикон III.5.2.." xfId="8323"/>
    <cellStyle name="Výpočet 3" xfId="2517"/>
    <cellStyle name="Výpočet 3 2" xfId="2518"/>
    <cellStyle name="Výpočet 3 2 2" xfId="8324"/>
    <cellStyle name="Výpočet 3 2 2 2" xfId="8325"/>
    <cellStyle name="Výpočet 3 2 3" xfId="8326"/>
    <cellStyle name="Výpočet 3 2_Графикон III.5.2.." xfId="8327"/>
    <cellStyle name="Výpočet 3 3" xfId="2519"/>
    <cellStyle name="Výpočet 3 3 2" xfId="8328"/>
    <cellStyle name="Výpočet 3 3 2 2" xfId="8329"/>
    <cellStyle name="Výpočet 3 3 3" xfId="8330"/>
    <cellStyle name="Výpočet 3 4" xfId="8331"/>
    <cellStyle name="Výpočet 3 5" xfId="8332"/>
    <cellStyle name="Výpočet 3_Графикон III.5.2.." xfId="8333"/>
    <cellStyle name="Výpočet 4" xfId="2520"/>
    <cellStyle name="Výpočet 4 2" xfId="2521"/>
    <cellStyle name="Výpočet 4 2 2" xfId="8334"/>
    <cellStyle name="Výpočet 4 2 2 2" xfId="8335"/>
    <cellStyle name="Výpočet 4 2 3" xfId="8336"/>
    <cellStyle name="Výpočet 4 2_Графикон III.5.2.." xfId="8337"/>
    <cellStyle name="Výpočet 4 3" xfId="2522"/>
    <cellStyle name="Výpočet 4 3 2" xfId="8338"/>
    <cellStyle name="Výpočet 4 3 2 2" xfId="8339"/>
    <cellStyle name="Výpočet 4 3 3" xfId="8340"/>
    <cellStyle name="Výpočet 4 4" xfId="8341"/>
    <cellStyle name="Výpočet 4 5" xfId="8342"/>
    <cellStyle name="Výpočet 4_Графикон III.5.2.." xfId="8343"/>
    <cellStyle name="Výpočet 5" xfId="2523"/>
    <cellStyle name="Výpočet 5 2" xfId="8344"/>
    <cellStyle name="Výpočet 5 2 2" xfId="8345"/>
    <cellStyle name="Výpočet 5 3" xfId="8346"/>
    <cellStyle name="Výpočet 5_Графикон III.5.2.." xfId="8347"/>
    <cellStyle name="Výpočet 6" xfId="2524"/>
    <cellStyle name="Výpočet 6 2" xfId="8348"/>
    <cellStyle name="Výpočet 6 2 2" xfId="8349"/>
    <cellStyle name="Výpočet 6 3" xfId="8350"/>
    <cellStyle name="Výpočet 7" xfId="8351"/>
    <cellStyle name="Výpočet 8" xfId="8352"/>
    <cellStyle name="Výpočet_Графикон III.5.2.." xfId="8353"/>
    <cellStyle name="Výstup" xfId="2525"/>
    <cellStyle name="Výstup 2" xfId="2526"/>
    <cellStyle name="Výstup 2 2" xfId="2527"/>
    <cellStyle name="Výstup 2 2 2" xfId="2528"/>
    <cellStyle name="Výstup 2 2 2 2" xfId="8354"/>
    <cellStyle name="Výstup 2 2 2 2 2" xfId="8355"/>
    <cellStyle name="Výstup 2 2 2 3" xfId="8356"/>
    <cellStyle name="Výstup 2 2 2_Графикон III.5.2.." xfId="8357"/>
    <cellStyle name="Výstup 2 2 3" xfId="2529"/>
    <cellStyle name="Výstup 2 2 3 2" xfId="8358"/>
    <cellStyle name="Výstup 2 2 3 2 2" xfId="8359"/>
    <cellStyle name="Výstup 2 2 3 3" xfId="8360"/>
    <cellStyle name="Výstup 2 2 4" xfId="8361"/>
    <cellStyle name="Výstup 2 2 5" xfId="8362"/>
    <cellStyle name="Výstup 2 2_Графикон III.5.2.." xfId="8363"/>
    <cellStyle name="Výstup 2 3" xfId="2530"/>
    <cellStyle name="Výstup 2 3 2" xfId="8364"/>
    <cellStyle name="Výstup 2 3 2 2" xfId="8365"/>
    <cellStyle name="Výstup 2 3 3" xfId="8366"/>
    <cellStyle name="Výstup 2 3_Графикон III.5.2.." xfId="8367"/>
    <cellStyle name="Výstup 2 4" xfId="2531"/>
    <cellStyle name="Výstup 2 4 2" xfId="8368"/>
    <cellStyle name="Výstup 2 4 2 2" xfId="8369"/>
    <cellStyle name="Výstup 2 4 3" xfId="8370"/>
    <cellStyle name="Výstup 2 5" xfId="8371"/>
    <cellStyle name="Výstup 2 6" xfId="8372"/>
    <cellStyle name="Výstup 2_Графикон III.5.2.." xfId="8373"/>
    <cellStyle name="Výstup 3" xfId="2532"/>
    <cellStyle name="Výstup 3 2" xfId="2533"/>
    <cellStyle name="Výstup 3 2 2" xfId="8374"/>
    <cellStyle name="Výstup 3 2 2 2" xfId="8375"/>
    <cellStyle name="Výstup 3 2 3" xfId="8376"/>
    <cellStyle name="Výstup 3 2_Графикон III.5.2.." xfId="8377"/>
    <cellStyle name="Výstup 3 3" xfId="2534"/>
    <cellStyle name="Výstup 3 3 2" xfId="8378"/>
    <cellStyle name="Výstup 3 3 2 2" xfId="8379"/>
    <cellStyle name="Výstup 3 3 3" xfId="8380"/>
    <cellStyle name="Výstup 3 4" xfId="8381"/>
    <cellStyle name="Výstup 3 5" xfId="8382"/>
    <cellStyle name="Výstup 3_Графикон III.5.2.." xfId="8383"/>
    <cellStyle name="Výstup 4" xfId="2535"/>
    <cellStyle name="Výstup 4 2" xfId="2536"/>
    <cellStyle name="Výstup 4 2 2" xfId="8384"/>
    <cellStyle name="Výstup 4 2 2 2" xfId="8385"/>
    <cellStyle name="Výstup 4 2 3" xfId="8386"/>
    <cellStyle name="Výstup 4 2_Графикон III.5.2.." xfId="8387"/>
    <cellStyle name="Výstup 4 3" xfId="2537"/>
    <cellStyle name="Výstup 4 3 2" xfId="8388"/>
    <cellStyle name="Výstup 4 3 2 2" xfId="8389"/>
    <cellStyle name="Výstup 4 3 3" xfId="8390"/>
    <cellStyle name="Výstup 4 4" xfId="8391"/>
    <cellStyle name="Výstup 4 5" xfId="8392"/>
    <cellStyle name="Výstup 4_Графикон III.5.2.." xfId="8393"/>
    <cellStyle name="Výstup 5" xfId="2538"/>
    <cellStyle name="Výstup 5 2" xfId="8394"/>
    <cellStyle name="Výstup 5 2 2" xfId="8395"/>
    <cellStyle name="Výstup 5 3" xfId="8396"/>
    <cellStyle name="Výstup 5_Графикон III.5.2.." xfId="8397"/>
    <cellStyle name="Výstup 6" xfId="2539"/>
    <cellStyle name="Výstup 6 2" xfId="8398"/>
    <cellStyle name="Výstup 6 2 2" xfId="8399"/>
    <cellStyle name="Výstup 6 3" xfId="8400"/>
    <cellStyle name="Výstup 7" xfId="8401"/>
    <cellStyle name="Výstup 8" xfId="8402"/>
    <cellStyle name="Výstup_Графикон III.5.2.." xfId="8403"/>
    <cellStyle name="Vysvětlující text" xfId="2540"/>
    <cellStyle name="Währung [0]_MI2.xls Diagramm 1" xfId="2541"/>
    <cellStyle name="Währung_MI2.xls Diagramm 1" xfId="2542"/>
    <cellStyle name="Warning Text 1" xfId="2543"/>
    <cellStyle name="Warning Text 2" xfId="2544"/>
    <cellStyle name="Warning Text 2 2" xfId="2545"/>
    <cellStyle name="Warning Text 2 3" xfId="2546"/>
    <cellStyle name="Warning Text 3" xfId="2547"/>
    <cellStyle name="Warning Text 3 2" xfId="2548"/>
    <cellStyle name="Warning Text 4" xfId="2549"/>
    <cellStyle name="Warning Text 5" xfId="2550"/>
    <cellStyle name="Warning Text 6" xfId="2551"/>
    <cellStyle name="Záhlaví 1" xfId="2552"/>
    <cellStyle name="Záhlaví 2" xfId="2553"/>
    <cellStyle name="zero" xfId="2554"/>
    <cellStyle name="Zvýraznění 1" xfId="2555"/>
    <cellStyle name="Zvýraznění 2" xfId="2556"/>
    <cellStyle name="Zvýraznění 3" xfId="2557"/>
    <cellStyle name="Zvýraznění 4" xfId="2558"/>
    <cellStyle name="Zvýraznění 5" xfId="2559"/>
    <cellStyle name="Zvýraznění 6" xfId="2560"/>
    <cellStyle name="ДАТА" xfId="2561"/>
    <cellStyle name="ДЕНЕЖНЫЙ_BOPENGC" xfId="2562"/>
    <cellStyle name="ЗАГОЛОВОК1" xfId="2563"/>
    <cellStyle name="ЗАГОЛОВОК2" xfId="2564"/>
    <cellStyle name="Зарез 2" xfId="8404"/>
    <cellStyle name="ИТОГОВЫЙ" xfId="2565"/>
    <cellStyle name="ИТОГОВЫЙ 2" xfId="2566"/>
    <cellStyle name="ИТОГОВЫЙ 2 2" xfId="8405"/>
    <cellStyle name="ИТОГОВЫЙ 2 2 2" xfId="8406"/>
    <cellStyle name="ИТОГОВЫЙ 2 3" xfId="8407"/>
    <cellStyle name="ИТОГОВЫЙ 2_Графикон III.5.2.." xfId="8408"/>
    <cellStyle name="ИТОГОВЫЙ 3" xfId="2567"/>
    <cellStyle name="ИТОГОВЫЙ 3 2" xfId="8409"/>
    <cellStyle name="ИТОГОВЫЙ 3 2 2" xfId="8410"/>
    <cellStyle name="ИТОГОВЫЙ 3 3" xfId="8411"/>
    <cellStyle name="ИТОГОВЫЙ 4" xfId="8412"/>
    <cellStyle name="ИТОГОВЫЙ 5" xfId="8413"/>
    <cellStyle name="ИТОГОВЫЙ_Графикон III.5.2.." xfId="8414"/>
    <cellStyle name="Нормалан 2" xfId="2568"/>
    <cellStyle name="Нормалан 2 2" xfId="8415"/>
    <cellStyle name="Нормалан 2 2 2" xfId="8416"/>
    <cellStyle name="Нормалан 2 2 3" xfId="8417"/>
    <cellStyle name="Нормалан 2 3" xfId="8418"/>
    <cellStyle name="Нормалан 2 3 2" xfId="8419"/>
    <cellStyle name="Нормалан 2 3 3" xfId="8420"/>
    <cellStyle name="Нормалан 2 4" xfId="8421"/>
    <cellStyle name="Нормалан 2 4 2" xfId="8422"/>
    <cellStyle name="Нормалан 2 5" xfId="8423"/>
    <cellStyle name="Нормалан 2 5 2" xfId="8424"/>
    <cellStyle name="Нормалан 2 6" xfId="8425"/>
    <cellStyle name="Нормалан 2 7" xfId="8426"/>
    <cellStyle name="Нормалан 2_Графикон III.5.2.." xfId="8427"/>
    <cellStyle name="Нормалан 3" xfId="8428"/>
    <cellStyle name="Обычный_BOPENGC" xfId="2569"/>
    <cellStyle name="Проценат 2" xfId="2570"/>
    <cellStyle name="ПРОЦЕНТНЫЙ_BOPENGC" xfId="2571"/>
    <cellStyle name="ТЕКСТ" xfId="2572"/>
    <cellStyle name="ФИКСИРОВАННЫЙ" xfId="2573"/>
    <cellStyle name="ФИНАНСОВЫЙ_BOPENGC" xfId="2574"/>
  </cellStyles>
  <dxfs count="0"/>
  <tableStyles count="0" defaultTableStyle="TableStyleMedium2" defaultPivotStyle="PivotStyleLight16"/>
  <colors>
    <mruColors>
      <color rgb="FFFF81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7267706631010744"/>
          <c:h val="0.5997877449650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II.1.1'!$B$3:$B$34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</c:strCache>
            </c:strRef>
          </c:cat>
          <c:val>
            <c:numRef>
              <c:f>'Chart II.1.1'!$C$3:$C$34</c:f>
              <c:numCache>
                <c:formatCode>_-* #,##0.0\ _Д_и_н_._-;\-* #,##0.0\ _Д_и_н_._-;_-* "-"??\ _Д_и_н_._-;_-@_-</c:formatCode>
                <c:ptCount val="32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  <c:pt idx="20">
                  <c:v>21.21</c:v>
                </c:pt>
                <c:pt idx="21">
                  <c:v>20.440000000000001</c:v>
                </c:pt>
                <c:pt idx="22">
                  <c:v>19.37</c:v>
                </c:pt>
                <c:pt idx="23">
                  <c:v>19.96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21.222605369150397</c:v>
                </c:pt>
                <c:pt idx="27">
                  <c:v>20.89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21.831266613220759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3934976"/>
        <c:axId val="163936512"/>
      </c:barChart>
      <c:lineChart>
        <c:grouping val="standard"/>
        <c:varyColors val="0"/>
        <c:ser>
          <c:idx val="1"/>
          <c:order val="1"/>
          <c:tx>
            <c:strRef>
              <c:f>'Chart II.1.1'!$D$2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II.1.1'!$B$3:$B$34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</c:strCache>
            </c:strRef>
          </c:cat>
          <c:val>
            <c:numRef>
              <c:f>'Chart II.1.1'!$D$3:$D$34</c:f>
              <c:numCache>
                <c:formatCode>_-* #,##0.0\ _Д_и_н_._-;\-* #,##0.0\ _Д_и_н_._-;_-* "-"??\ _Д_и_н_._-;_-@_-</c:formatCode>
                <c:ptCount val="3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II.1.1'!$E$2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II.1.1'!$B$3:$B$34</c:f>
              <c:strCache>
                <c:ptCount val="3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</c:strCache>
            </c:strRef>
          </c:cat>
          <c:val>
            <c:numRef>
              <c:f>'Chart II.1.1'!$E$3:$E$34</c:f>
              <c:numCache>
                <c:formatCode>_-* #,##0.0\ _Д_и_н_._-;\-* #,##0.0\ _Д_и_н_._-;_-* "-"??\ _Д_и_н_._-;_-@_-</c:formatCode>
                <c:ptCount val="3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4976"/>
        <c:axId val="163936512"/>
      </c:lineChart>
      <c:catAx>
        <c:axId val="16393497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93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936512"/>
        <c:scaling>
          <c:orientation val="minMax"/>
        </c:scaling>
        <c:delete val="0"/>
        <c:axPos val="l"/>
        <c:majorGridlines>
          <c:spPr>
            <a:ln w="9525">
              <a:solidFill>
                <a:srgbClr val="DDDDD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934976"/>
        <c:crosses val="autoZero"/>
        <c:crossBetween val="between"/>
      </c:valAx>
      <c:spPr>
        <a:noFill/>
        <a:ln w="9525">
          <a:solidFill>
            <a:srgbClr val="DDDDD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503491308869409E-2"/>
          <c:y val="0.77744513318813868"/>
          <c:w val="0.96237072252760847"/>
          <c:h val="0.1756866030044116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0711277912691"/>
          <c:y val="4.6069175744640388E-2"/>
          <c:w val="0.80710068318805084"/>
          <c:h val="0.711344494697559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5293"/>
              </a:solidFill>
              <a:ln w="9525">
                <a:noFill/>
              </a:ln>
            </c:spPr>
          </c:marker>
          <c:dPt>
            <c:idx val="8"/>
            <c:marker>
              <c:spPr>
                <a:solidFill>
                  <a:srgbClr val="A71930"/>
                </a:solidFill>
                <a:ln w="9525">
                  <a:noFill/>
                </a:ln>
              </c:spPr>
            </c:marker>
            <c:bubble3D val="0"/>
          </c:dPt>
          <c:dPt>
            <c:idx val="9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0.12956608725796059"/>
                  <c:y val="-0.2104066961212050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BiH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37171257366414107"/>
                  <c:y val="0.275273567936287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Bulgaria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4693170900807209"/>
                  <c:y val="-0.315712478206485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Latvia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22655573713663155"/>
                  <c:y val="0.191191154506556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Lithuania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4883969692467734E-2"/>
                  <c:y val="0.264122978505076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Hungary</a:t>
                    </a:r>
                  </a:p>
                  <a:p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9343534888327682E-2"/>
                  <c:y val="-0.26529210819436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FYROM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41989917298073592"/>
                  <c:y val="-3.28756144539515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Poland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34436012479572131"/>
                  <c:y val="0.3750641339128115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Romania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49237894319813796"/>
                  <c:y val="-0.152445860163437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Serbia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62847125241420299"/>
                  <c:y val="-8.50190389105105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Turkey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4461728869257195E-2"/>
                  <c:y val="0.114128341551456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Croatia</a:t>
                    </a:r>
                    <a:r>
                      <a:rPr lang="sr-Cyrl-RS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13222200883426158"/>
                  <c:y val="-4.47758938048341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Montenegro</a:t>
                    </a:r>
                    <a:endParaRPr lang="sr-Cyrl-R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'Chart II.1.10'!$C$3:$C$13</c:f>
              <c:numCache>
                <c:formatCode>#,##0.0_ ;\-#,##0.0\ </c:formatCode>
                <c:ptCount val="11"/>
                <c:pt idx="0">
                  <c:v>11.777719084596299</c:v>
                </c:pt>
                <c:pt idx="1">
                  <c:v>13.1730655335127</c:v>
                </c:pt>
                <c:pt idx="2">
                  <c:v>3.6519832614719001</c:v>
                </c:pt>
                <c:pt idx="3">
                  <c:v>4.8705817930542903</c:v>
                </c:pt>
                <c:pt idx="4">
                  <c:v>7.3882881124714199</c:v>
                </c:pt>
                <c:pt idx="5">
                  <c:v>7.0665355310583804</c:v>
                </c:pt>
                <c:pt idx="6">
                  <c:v>4.0485283678574797</c:v>
                </c:pt>
                <c:pt idx="7">
                  <c:v>9.99837694195746</c:v>
                </c:pt>
                <c:pt idx="8">
                  <c:v>17.032527485921698</c:v>
                </c:pt>
                <c:pt idx="9">
                  <c:v>3.1901604982437601</c:v>
                </c:pt>
                <c:pt idx="10">
                  <c:v>13.609361268929501</c:v>
                </c:pt>
              </c:numCache>
            </c:numRef>
          </c:xVal>
          <c:yVal>
            <c:numRef>
              <c:f>'Chart II.1.10'!$D$3:$D$13</c:f>
              <c:numCache>
                <c:formatCode>#,##0.0_ ;\-#,##0.0\ </c:formatCode>
                <c:ptCount val="11"/>
                <c:pt idx="0">
                  <c:v>74.422856589340881</c:v>
                </c:pt>
                <c:pt idx="1">
                  <c:v>50.251919074914589</c:v>
                </c:pt>
                <c:pt idx="2">
                  <c:v>89.317573595004461</c:v>
                </c:pt>
                <c:pt idx="3">
                  <c:v>42.219438287666101</c:v>
                </c:pt>
                <c:pt idx="4">
                  <c:v>71.830386044784234</c:v>
                </c:pt>
                <c:pt idx="5">
                  <c:v>109.0905772572174</c:v>
                </c:pt>
                <c:pt idx="6">
                  <c:v>70.200528856158982</c:v>
                </c:pt>
                <c:pt idx="7">
                  <c:v>54.471046261368727</c:v>
                </c:pt>
                <c:pt idx="8">
                  <c:v>118.9</c:v>
                </c:pt>
                <c:pt idx="9">
                  <c:v>76.374501893960442</c:v>
                </c:pt>
                <c:pt idx="10">
                  <c:v>70.132237362117195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63296"/>
        <c:axId val="170669568"/>
      </c:scatterChart>
      <c:valAx>
        <c:axId val="1706632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NPL ratio</a:t>
                </a:r>
                <a:endParaRPr lang="sr-Cyrl-RS"/>
              </a:p>
            </c:rich>
          </c:tx>
          <c:layout>
            <c:manualLayout>
              <c:xMode val="edge"/>
              <c:yMode val="edge"/>
              <c:x val="0.40454850690833455"/>
              <c:y val="0.855870220596628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69568"/>
        <c:crosses val="autoZero"/>
        <c:crossBetween val="midCat"/>
        <c:majorUnit val="2"/>
      </c:valAx>
      <c:valAx>
        <c:axId val="170669568"/>
        <c:scaling>
          <c:orientation val="minMax"/>
          <c:max val="14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</a:t>
                </a:r>
                <a:r>
                  <a:rPr lang="en-US" baseline="0"/>
                  <a:t> reserves to NPL</a:t>
                </a:r>
                <a:endParaRPr lang="sr-Cyrl-RS"/>
              </a:p>
            </c:rich>
          </c:tx>
          <c:layout>
            <c:manualLayout>
              <c:xMode val="edge"/>
              <c:yMode val="edge"/>
              <c:x val="8.0550685881245979E-3"/>
              <c:y val="0.15964447883610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663296"/>
        <c:crosses val="autoZero"/>
        <c:crossBetween val="midCat"/>
        <c:majorUnit val="20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31494194898223E-2"/>
          <c:y val="2.4532987894318979E-2"/>
          <c:w val="0.8377310131607214"/>
          <c:h val="0.66663998802425384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II.1.11'!$D$2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II.1.11'!$B$3:$B$36</c:f>
              <c:strCache>
                <c:ptCount val="34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</c:strCache>
            </c:strRef>
          </c:cat>
          <c:val>
            <c:numRef>
              <c:f>'Chart II.1.11'!$D$3:$D$36</c:f>
              <c:numCache>
                <c:formatCode>#,##0.0_ ;\-#,##0.0\ </c:formatCode>
                <c:ptCount val="34"/>
                <c:pt idx="0">
                  <c:v>12.03</c:v>
                </c:pt>
                <c:pt idx="1">
                  <c:v>9.2799999999999994</c:v>
                </c:pt>
                <c:pt idx="2">
                  <c:v>6.4133484611185301</c:v>
                </c:pt>
                <c:pt idx="3">
                  <c:v>4.0610854463661097</c:v>
                </c:pt>
                <c:pt idx="4">
                  <c:v>4.7276112202049996</c:v>
                </c:pt>
                <c:pt idx="5">
                  <c:v>4.5768393111538099</c:v>
                </c:pt>
                <c:pt idx="6">
                  <c:v>6.0234678546653395</c:v>
                </c:pt>
                <c:pt idx="7">
                  <c:v>6.513899456665289</c:v>
                </c:pt>
                <c:pt idx="8">
                  <c:v>5.8357775654229389</c:v>
                </c:pt>
                <c:pt idx="9">
                  <c:v>5.3082671191761195</c:v>
                </c:pt>
                <c:pt idx="10">
                  <c:v>7.6120027404010795</c:v>
                </c:pt>
                <c:pt idx="11">
                  <c:v>6.9627406902072488</c:v>
                </c:pt>
                <c:pt idx="12">
                  <c:v>6.4705685316559398</c:v>
                </c:pt>
                <c:pt idx="13">
                  <c:v>0.23951489450673602</c:v>
                </c:pt>
                <c:pt idx="14">
                  <c:v>6.8526741103909297</c:v>
                </c:pt>
                <c:pt idx="15">
                  <c:v>3.5855805721762697</c:v>
                </c:pt>
                <c:pt idx="16">
                  <c:v>2.8331541603375903</c:v>
                </c:pt>
                <c:pt idx="17">
                  <c:v>2.0425543288891501</c:v>
                </c:pt>
                <c:pt idx="18">
                  <c:v>7.2253636030438999</c:v>
                </c:pt>
                <c:pt idx="19">
                  <c:v>5.2798712822523797</c:v>
                </c:pt>
                <c:pt idx="20">
                  <c:v>3.7591274989564001</c:v>
                </c:pt>
                <c:pt idx="21">
                  <c:v>-0.35058493655129902</c:v>
                </c:pt>
                <c:pt idx="22">
                  <c:v>5.42</c:v>
                </c:pt>
                <c:pt idx="23">
                  <c:v>5</c:v>
                </c:pt>
                <c:pt idx="24">
                  <c:v>4.63</c:v>
                </c:pt>
                <c:pt idx="25">
                  <c:v>0.57999999999999996</c:v>
                </c:pt>
                <c:pt idx="26">
                  <c:v>4.6900000000000004</c:v>
                </c:pt>
                <c:pt idx="27">
                  <c:v>5.41</c:v>
                </c:pt>
                <c:pt idx="28">
                  <c:v>5.65</c:v>
                </c:pt>
                <c:pt idx="29">
                  <c:v>1.58</c:v>
                </c:pt>
                <c:pt idx="30">
                  <c:v>9.18</c:v>
                </c:pt>
                <c:pt idx="31">
                  <c:v>6.49</c:v>
                </c:pt>
                <c:pt idx="32">
                  <c:v>6.8900000000000006</c:v>
                </c:pt>
                <c:pt idx="33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II.1.11'!$C$2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II.1.11'!$B$3:$B$36</c:f>
              <c:strCache>
                <c:ptCount val="34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</c:strCache>
            </c:strRef>
          </c:cat>
          <c:val>
            <c:numRef>
              <c:f>'Chart II.1.11'!$C$3:$C$36</c:f>
              <c:numCache>
                <c:formatCode>#,##0.0_ ;\-#,##0.0\ </c:formatCode>
                <c:ptCount val="34"/>
                <c:pt idx="0">
                  <c:v>2.74</c:v>
                </c:pt>
                <c:pt idx="1">
                  <c:v>2.08</c:v>
                </c:pt>
                <c:pt idx="2">
                  <c:v>1.52441339767902</c:v>
                </c:pt>
                <c:pt idx="3">
                  <c:v>0.961452349171797</c:v>
                </c:pt>
                <c:pt idx="4">
                  <c:v>1.1054011045298699</c:v>
                </c:pt>
                <c:pt idx="5">
                  <c:v>1.0484343009911798</c:v>
                </c:pt>
                <c:pt idx="6">
                  <c:v>1.2650435689272399</c:v>
                </c:pt>
                <c:pt idx="7">
                  <c:v>1.3599276613316298</c:v>
                </c:pt>
                <c:pt idx="8">
                  <c:v>1.2073948613866499</c:v>
                </c:pt>
                <c:pt idx="9">
                  <c:v>1.08685603181394</c:v>
                </c:pt>
                <c:pt idx="10">
                  <c:v>1.5524368406008799</c:v>
                </c:pt>
                <c:pt idx="11">
                  <c:v>1.4498552273282899</c:v>
                </c:pt>
                <c:pt idx="12">
                  <c:v>1.3508206211020599</c:v>
                </c:pt>
                <c:pt idx="13">
                  <c:v>4.9974975243497602E-2</c:v>
                </c:pt>
                <c:pt idx="14">
                  <c:v>1.4050493450180099</c:v>
                </c:pt>
                <c:pt idx="15">
                  <c:v>0.732969847942196</c:v>
                </c:pt>
                <c:pt idx="16">
                  <c:v>0.575552433753171</c:v>
                </c:pt>
                <c:pt idx="17">
                  <c:v>0.41705000437483908</c:v>
                </c:pt>
                <c:pt idx="18">
                  <c:v>1.5231286787053999</c:v>
                </c:pt>
                <c:pt idx="19">
                  <c:v>1.11499377673892</c:v>
                </c:pt>
                <c:pt idx="20">
                  <c:v>0.79218813301373492</c:v>
                </c:pt>
                <c:pt idx="21">
                  <c:v>-7.3815627106995699E-2</c:v>
                </c:pt>
                <c:pt idx="22">
                  <c:v>1.1499999999999999</c:v>
                </c:pt>
                <c:pt idx="23">
                  <c:v>1.06</c:v>
                </c:pt>
                <c:pt idx="24">
                  <c:v>0.97</c:v>
                </c:pt>
                <c:pt idx="25">
                  <c:v>0.12</c:v>
                </c:pt>
                <c:pt idx="26">
                  <c:v>0.98</c:v>
                </c:pt>
                <c:pt idx="27">
                  <c:v>1.1299999999999999</c:v>
                </c:pt>
                <c:pt idx="28">
                  <c:v>1.19</c:v>
                </c:pt>
                <c:pt idx="29">
                  <c:v>0.32</c:v>
                </c:pt>
                <c:pt idx="30">
                  <c:v>1.8800000000000001</c:v>
                </c:pt>
                <c:pt idx="31">
                  <c:v>1.32</c:v>
                </c:pt>
                <c:pt idx="32">
                  <c:v>1.41</c:v>
                </c:pt>
                <c:pt idx="33">
                  <c:v>0.68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08768"/>
        <c:axId val="171410560"/>
      </c:lineChart>
      <c:catAx>
        <c:axId val="17140876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4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410560"/>
        <c:scaling>
          <c:orientation val="minMax"/>
          <c:max val="12"/>
          <c:min val="-2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40876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5357114451602641E-2"/>
          <c:y val="0.79083165328971561"/>
          <c:w val="0.49892905432275514"/>
          <c:h val="0.137691049488379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3646873864259885"/>
          <c:h val="0.62545047025732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II.1.12'!$C$2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sr-Latn-RS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sr-Latn-RS"/>
                      <a:t>.</a:t>
                    </a:r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sr-Latn-RS"/>
                      <a:t>.</a:t>
                    </a:r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  <a:r>
                      <a:rPr lang="sr-Latn-RS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12</a:t>
                    </a:r>
                    <a:r>
                      <a:rPr lang="sr-Latn-RS"/>
                      <a:t>.</a:t>
                    </a:r>
                    <a:r>
                      <a:rPr lang="en-US"/>
                      <a:t>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sr-Latn-RS"/>
                      <a:t>.</a:t>
                    </a:r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10</a:t>
                    </a:r>
                    <a:r>
                      <a:rPr lang="sr-Latn-RS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13</a:t>
                    </a:r>
                    <a:r>
                      <a:rPr lang="sr-Latn-RS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sr-Latn-RS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16</a:t>
                    </a:r>
                    <a:r>
                      <a:rPr lang="sr-Latn-RS"/>
                      <a:t>.</a:t>
                    </a:r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  <a:r>
                      <a:rPr lang="sr-Latn-RS"/>
                      <a:t>.</a:t>
                    </a:r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II.1.12'!$B$3:$B$13</c:f>
              <c:strCache>
                <c:ptCount val="11"/>
                <c:pt idx="0">
                  <c:v>Serbia</c:v>
                </c:pt>
                <c:pt idx="1">
                  <c:v>Croatia</c:v>
                </c:pt>
                <c:pt idx="2">
                  <c:v>BiH</c:v>
                </c:pt>
                <c:pt idx="3">
                  <c:v>Hungary</c:v>
                </c:pt>
                <c:pt idx="4">
                  <c:v>Romania</c:v>
                </c:pt>
                <c:pt idx="5">
                  <c:v>FYROM</c:v>
                </c:pt>
                <c:pt idx="6">
                  <c:v>Bulgaria</c:v>
                </c:pt>
                <c:pt idx="7">
                  <c:v>Lithuania</c:v>
                </c:pt>
                <c:pt idx="8">
                  <c:v>Poland</c:v>
                </c:pt>
                <c:pt idx="9">
                  <c:v>Latvia</c:v>
                </c:pt>
                <c:pt idx="10">
                  <c:v>Turkey</c:v>
                </c:pt>
              </c:strCache>
            </c:strRef>
          </c:cat>
          <c:val>
            <c:numRef>
              <c:f>'Chart II.1.12'!$C$3:$C$13</c:f>
              <c:numCache>
                <c:formatCode>#,##0.0_ ;\-#,##0.0\ </c:formatCode>
                <c:ptCount val="11"/>
                <c:pt idx="0">
                  <c:v>3.4</c:v>
                </c:pt>
                <c:pt idx="1">
                  <c:v>13.09</c:v>
                </c:pt>
                <c:pt idx="2">
                  <c:v>7.3013065186836696</c:v>
                </c:pt>
                <c:pt idx="3">
                  <c:v>17.41</c:v>
                </c:pt>
                <c:pt idx="4">
                  <c:v>12.324507181784</c:v>
                </c:pt>
                <c:pt idx="5">
                  <c:v>13.8836613313599</c:v>
                </c:pt>
                <c:pt idx="6">
                  <c:v>10.4132833180583</c:v>
                </c:pt>
                <c:pt idx="7">
                  <c:v>13.399044412822899</c:v>
                </c:pt>
                <c:pt idx="8">
                  <c:v>8.9830261184992608</c:v>
                </c:pt>
                <c:pt idx="9">
                  <c:v>16.693538860384901</c:v>
                </c:pt>
                <c:pt idx="10">
                  <c:v>17.486795282898999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1859968"/>
        <c:axId val="171861504"/>
      </c:barChart>
      <c:lineChart>
        <c:grouping val="standard"/>
        <c:varyColors val="0"/>
        <c:ser>
          <c:idx val="1"/>
          <c:order val="1"/>
          <c:tx>
            <c:strRef>
              <c:f>'Chart II.1.12'!$D$2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'Chart II.1.12'!$B$3:$B$13</c:f>
              <c:strCache>
                <c:ptCount val="11"/>
                <c:pt idx="0">
                  <c:v>Serbia</c:v>
                </c:pt>
                <c:pt idx="1">
                  <c:v>Croatia</c:v>
                </c:pt>
                <c:pt idx="2">
                  <c:v>BiH</c:v>
                </c:pt>
                <c:pt idx="3">
                  <c:v>Hungary</c:v>
                </c:pt>
                <c:pt idx="4">
                  <c:v>Romania</c:v>
                </c:pt>
                <c:pt idx="5">
                  <c:v>FYROM</c:v>
                </c:pt>
                <c:pt idx="6">
                  <c:v>Bulgaria</c:v>
                </c:pt>
                <c:pt idx="7">
                  <c:v>Lithuania</c:v>
                </c:pt>
                <c:pt idx="8">
                  <c:v>Poland</c:v>
                </c:pt>
                <c:pt idx="9">
                  <c:v>Latvia</c:v>
                </c:pt>
                <c:pt idx="10">
                  <c:v>Turkey</c:v>
                </c:pt>
              </c:strCache>
            </c:strRef>
          </c:cat>
          <c:val>
            <c:numRef>
              <c:f>'Chart II.1.12'!$D$3:$D$13</c:f>
              <c:numCache>
                <c:formatCode>#,##0.0_ ;\-#,##0.0\ </c:formatCode>
                <c:ptCount val="11"/>
                <c:pt idx="0">
                  <c:v>12.216833002226542</c:v>
                </c:pt>
                <c:pt idx="1">
                  <c:v>12.216833002226542</c:v>
                </c:pt>
                <c:pt idx="2">
                  <c:v>12.216833002226542</c:v>
                </c:pt>
                <c:pt idx="3">
                  <c:v>12.216833002226542</c:v>
                </c:pt>
                <c:pt idx="4">
                  <c:v>12.216833002226542</c:v>
                </c:pt>
                <c:pt idx="5">
                  <c:v>12.216833002226542</c:v>
                </c:pt>
                <c:pt idx="6">
                  <c:v>12.216833002226542</c:v>
                </c:pt>
                <c:pt idx="7">
                  <c:v>12.216833002226542</c:v>
                </c:pt>
                <c:pt idx="8">
                  <c:v>12.216833002226542</c:v>
                </c:pt>
                <c:pt idx="9">
                  <c:v>12.216833002226542</c:v>
                </c:pt>
                <c:pt idx="10">
                  <c:v>12.216833002226542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59968"/>
        <c:axId val="171861504"/>
      </c:lineChart>
      <c:catAx>
        <c:axId val="17185996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615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1861504"/>
        <c:scaling>
          <c:orientation val="minMax"/>
          <c:max val="24"/>
          <c:min val="-12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859968"/>
        <c:crosses val="autoZero"/>
        <c:crossBetween val="between"/>
        <c:majorUnit val="4"/>
        <c:minorUnit val="4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904974679773613E-2"/>
          <c:y val="7.2921281290406342E-2"/>
          <c:w val="0.89084301459636583"/>
          <c:h val="0.55306510449488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II.1.13'!$B$3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sr-Latn-RS"/>
                      <a:t>.</a:t>
                    </a:r>
                    <a:r>
                      <a:rPr lang="en-US"/>
                      <a:t>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121060496978085E-17"/>
                  <c:y val="1.3253596081527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</a:t>
                    </a:r>
                    <a:r>
                      <a:rPr lang="sr-Latn-RS"/>
                      <a:t>.</a:t>
                    </a:r>
                    <a:r>
                      <a:rPr lang="en-US"/>
                      <a:t>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-2</a:t>
                    </a:r>
                    <a:r>
                      <a:rPr lang="sr-Latn-RS"/>
                      <a:t>.</a:t>
                    </a:r>
                    <a:r>
                      <a:rPr lang="en-US"/>
                      <a:t>7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  <a:r>
                      <a:rPr lang="sr-Latn-RS"/>
                      <a:t>.</a:t>
                    </a:r>
                    <a:r>
                      <a:rPr lang="en-US"/>
                      <a:t>4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II.1.13'!$C$2:$F$2</c:f>
              <c:strCache>
                <c:ptCount val="4"/>
                <c:pt idx="0">
                  <c:v>Foreign banks from EU countries</c:v>
                </c:pt>
                <c:pt idx="1">
                  <c:v>Foreign banks from non 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II.1.13'!$C$3:$F$3</c:f>
              <c:numCache>
                <c:formatCode>#,##0.0_ ;\-#,##0.0\ </c:formatCode>
                <c:ptCount val="4"/>
                <c:pt idx="0">
                  <c:v>1.4906539459088284</c:v>
                </c:pt>
                <c:pt idx="1">
                  <c:v>-0.88074562561352765</c:v>
                </c:pt>
                <c:pt idx="2">
                  <c:v>-2.67</c:v>
                </c:pt>
                <c:pt idx="3">
                  <c:v>2.44</c:v>
                </c:pt>
              </c:numCache>
            </c:numRef>
          </c:val>
        </c:ser>
        <c:ser>
          <c:idx val="1"/>
          <c:order val="1"/>
          <c:tx>
            <c:strRef>
              <c:f>'Chart II.1.13'!$B$4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  <a:r>
                      <a:rPr lang="sr-Latn-RS"/>
                      <a:t>.</a:t>
                    </a:r>
                    <a:r>
                      <a:rPr lang="en-US"/>
                      <a:t>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98803941222910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  <a:r>
                      <a:rPr lang="sr-Latn-RS"/>
                      <a:t>.</a:t>
                    </a:r>
                    <a:r>
                      <a:rPr lang="en-US"/>
                      <a:t>3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062893081760914E-2"/>
                  <c:y val="2.65082357532973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  <a:r>
                      <a:rPr lang="sr-Latn-RS"/>
                      <a:t>.</a:t>
                    </a:r>
                    <a:r>
                      <a:rPr lang="en-US"/>
                      <a:t>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  <a:r>
                      <a:rPr lang="sr-Latn-RS"/>
                      <a:t>.</a:t>
                    </a:r>
                    <a:r>
                      <a:rPr lang="en-US"/>
                      <a:t>5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 II.1.13'!$C$2:$F$2</c:f>
              <c:strCache>
                <c:ptCount val="4"/>
                <c:pt idx="0">
                  <c:v>Foreign banks from EU countries</c:v>
                </c:pt>
                <c:pt idx="1">
                  <c:v>Foreign banks from non 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II.1.13'!$C$4:$F$4</c:f>
              <c:numCache>
                <c:formatCode>#,##0.0_ ;\-#,##0.0\ </c:formatCode>
                <c:ptCount val="4"/>
                <c:pt idx="0">
                  <c:v>7.3041689548380608</c:v>
                </c:pt>
                <c:pt idx="1">
                  <c:v>-4.2573255802680814</c:v>
                </c:pt>
                <c:pt idx="2">
                  <c:v>-18.149999999999999</c:v>
                </c:pt>
                <c:pt idx="3">
                  <c:v>8.5299999999999994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2006784"/>
        <c:axId val="172016768"/>
      </c:barChart>
      <c:catAx>
        <c:axId val="1720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016768"/>
        <c:crosses val="autoZero"/>
        <c:auto val="1"/>
        <c:lblAlgn val="ctr"/>
        <c:lblOffset val="100"/>
        <c:noMultiLvlLbl val="0"/>
      </c:catAx>
      <c:valAx>
        <c:axId val="172016768"/>
        <c:scaling>
          <c:orientation val="minMax"/>
          <c:max val="12"/>
          <c:min val="-2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006784"/>
        <c:crosses val="autoZero"/>
        <c:crossBetween val="between"/>
        <c:majorUnit val="4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5.0314465408805034E-2"/>
          <c:y val="0.76307475080369491"/>
          <c:w val="0.3372582578121131"/>
          <c:h val="0.1371274135287544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6474749166993"/>
          <c:y val="9.7716222881614689E-2"/>
          <c:w val="0.81759647065393426"/>
          <c:h val="0.4824899981992844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'Chart II.1.14'!$D$2</c:f>
              <c:strCache>
                <c:ptCount val="1"/>
                <c:pt idx="0">
                  <c:v>Number of foreign banks with ratio above 80% (lhs)</c:v>
                </c:pt>
              </c:strCache>
            </c:strRef>
          </c:tx>
          <c:invertIfNegative val="0"/>
          <c:cat>
            <c:multiLvlStrRef>
              <c:f>'Chart II.1.14'!$B$3:$C$10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</c:lvl>
              </c:multiLvlStrCache>
            </c:multiLvlStrRef>
          </c:cat>
          <c:val>
            <c:numRef>
              <c:f>'Chart II.1.14'!$D$3:$D$10</c:f>
              <c:numCache>
                <c:formatCode>#,##0_ ;\-#,##0\ </c:formatCode>
                <c:ptCount val="8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1526400"/>
        <c:axId val="171536384"/>
      </c:barChart>
      <c:lineChart>
        <c:grouping val="standard"/>
        <c:varyColors val="0"/>
        <c:ser>
          <c:idx val="2"/>
          <c:order val="0"/>
          <c:tx>
            <c:strRef>
              <c:f>'Chart II.1.14'!$E$2</c:f>
              <c:strCache>
                <c:ptCount val="1"/>
                <c:pt idx="0">
                  <c:v>Domestic state-owned banks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'Chart II.1.14'!$B$3:$C$10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</c:lvl>
              </c:multiLvlStrCache>
            </c:multiLvlStrRef>
          </c:cat>
          <c:val>
            <c:numRef>
              <c:f>'Chart II.1.14'!$E$3:$E$10</c:f>
              <c:numCache>
                <c:formatCode>#,##0.0_ ;\-#,##0.0\ </c:formatCode>
                <c:ptCount val="8"/>
                <c:pt idx="0">
                  <c:v>67.28</c:v>
                </c:pt>
                <c:pt idx="1">
                  <c:v>63.4</c:v>
                </c:pt>
                <c:pt idx="2">
                  <c:v>66.08</c:v>
                </c:pt>
                <c:pt idx="3">
                  <c:v>66.37</c:v>
                </c:pt>
                <c:pt idx="4">
                  <c:v>60.81</c:v>
                </c:pt>
                <c:pt idx="5">
                  <c:v>62.79</c:v>
                </c:pt>
                <c:pt idx="6">
                  <c:v>62.49</c:v>
                </c:pt>
                <c:pt idx="7">
                  <c:v>67.710000000000008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II.1.14'!$F$2</c:f>
              <c:strCache>
                <c:ptCount val="1"/>
                <c:pt idx="0">
                  <c:v>Domestic private banks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multiLvlStrRef>
              <c:f>'Chart II.1.14'!$B$3:$C$10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</c:lvl>
              </c:multiLvlStrCache>
            </c:multiLvlStrRef>
          </c:cat>
          <c:val>
            <c:numRef>
              <c:f>'Chart II.1.14'!$F$3:$F$10</c:f>
              <c:numCache>
                <c:formatCode>#,##0.0_ ;\-#,##0.0\ </c:formatCode>
                <c:ptCount val="8"/>
                <c:pt idx="0">
                  <c:v>40.17</c:v>
                </c:pt>
                <c:pt idx="1">
                  <c:v>40.9</c:v>
                </c:pt>
                <c:pt idx="2">
                  <c:v>41.76</c:v>
                </c:pt>
                <c:pt idx="3">
                  <c:v>45.1</c:v>
                </c:pt>
                <c:pt idx="4">
                  <c:v>37.04</c:v>
                </c:pt>
                <c:pt idx="5">
                  <c:v>43.63</c:v>
                </c:pt>
                <c:pt idx="6">
                  <c:v>44.17</c:v>
                </c:pt>
                <c:pt idx="7">
                  <c:v>50.050000000000004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'Chart II.1.14'!$G$2</c:f>
              <c:strCache>
                <c:ptCount val="1"/>
                <c:pt idx="0">
                  <c:v>Foreign banks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multiLvlStrRef>
              <c:f>'Chart II.1.14'!$B$3:$C$10</c:f>
              <c:multiLvlStrCache>
                <c:ptCount val="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</c:lvl>
              </c:multiLvlStrCache>
            </c:multiLvlStrRef>
          </c:cat>
          <c:val>
            <c:numRef>
              <c:f>'Chart II.1.14'!$G$3:$G$10</c:f>
              <c:numCache>
                <c:formatCode>#,##0.0_ ;\-#,##0.0\ </c:formatCode>
                <c:ptCount val="8"/>
                <c:pt idx="0">
                  <c:v>60.27</c:v>
                </c:pt>
                <c:pt idx="1">
                  <c:v>58.74</c:v>
                </c:pt>
                <c:pt idx="2">
                  <c:v>59.61</c:v>
                </c:pt>
                <c:pt idx="3">
                  <c:v>62.5</c:v>
                </c:pt>
                <c:pt idx="4">
                  <c:v>62.06</c:v>
                </c:pt>
                <c:pt idx="5">
                  <c:v>64.099999999999994</c:v>
                </c:pt>
                <c:pt idx="6">
                  <c:v>64.290000000000006</c:v>
                </c:pt>
                <c:pt idx="7">
                  <c:v>65.239999999999995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9456"/>
        <c:axId val="171537920"/>
      </c:lineChart>
      <c:catAx>
        <c:axId val="1715264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5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536384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526400"/>
        <c:crosses val="autoZero"/>
        <c:crossBetween val="between"/>
      </c:valAx>
      <c:valAx>
        <c:axId val="171537920"/>
        <c:scaling>
          <c:orientation val="minMax"/>
        </c:scaling>
        <c:delete val="0"/>
        <c:axPos val="r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71539456"/>
        <c:crosses val="max"/>
        <c:crossBetween val="between"/>
      </c:valAx>
      <c:catAx>
        <c:axId val="17153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15379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0316162769730119E-2"/>
          <c:y val="0.73070259333729948"/>
          <c:w val="0.91427689312576266"/>
          <c:h val="0.205537105232110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97776207853906E-2"/>
          <c:y val="0.12070634475748844"/>
          <c:w val="0.81156076430293134"/>
          <c:h val="0.75635217063941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5293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818D"/>
              </a:solidFill>
            </c:spPr>
          </c:dPt>
          <c:dLbls>
            <c:dLbl>
              <c:idx val="0"/>
              <c:layout>
                <c:manualLayout>
                  <c:x val="4.7793394049760072E-3"/>
                  <c:y val="1.50864082944360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  <a:r>
                      <a:rPr lang="sr-Latn-RS"/>
                      <a:t>.</a:t>
                    </a:r>
                    <a:r>
                      <a:rPr lang="en-US"/>
                      <a:t>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54012753635326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  <a:r>
                      <a:rPr lang="sr-Latn-RS"/>
                      <a:t>.</a:t>
                    </a:r>
                    <a:r>
                      <a:rPr lang="en-US"/>
                      <a:t>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21605101454130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  <a:r>
                      <a:rPr lang="sr-Latn-RS"/>
                      <a:t>.</a:t>
                    </a:r>
                    <a:r>
                      <a:rPr lang="en-US"/>
                      <a:t>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1080255072706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  <a:r>
                      <a:rPr lang="sr-Latn-RS"/>
                      <a:t>.</a:t>
                    </a:r>
                    <a:r>
                      <a:rPr lang="en-US"/>
                      <a:t>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10802550727065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  <a:r>
                      <a:rPr lang="sr-Latn-RS"/>
                      <a:t>.</a:t>
                    </a:r>
                    <a:r>
                      <a:rPr lang="en-US"/>
                      <a:t>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0.124697801310959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</a:t>
                    </a:r>
                    <a:r>
                      <a:rPr lang="sr-Latn-RS"/>
                      <a:t>.</a:t>
                    </a:r>
                    <a:r>
                      <a:rPr lang="en-US"/>
                      <a:t>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540127536353269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sr-Latn-RS"/>
                      <a:t>.</a:t>
                    </a:r>
                    <a:r>
                      <a:rPr lang="en-US"/>
                      <a:t>5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  <a:r>
                      <a:rPr lang="sr-Latn-RS"/>
                      <a:t>.</a:t>
                    </a:r>
                    <a:r>
                      <a:rPr lang="en-US"/>
                      <a:t>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21.3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II.1.15'!$B$2:$B$10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'Chart II.1.15'!$C$2:$C$10</c:f>
              <c:numCache>
                <c:formatCode>0.0</c:formatCode>
                <c:ptCount val="9"/>
                <c:pt idx="0">
                  <c:v>34.700000000000003</c:v>
                </c:pt>
                <c:pt idx="1">
                  <c:v>20</c:v>
                </c:pt>
                <c:pt idx="2">
                  <c:v>25.4</c:v>
                </c:pt>
                <c:pt idx="3">
                  <c:v>1.25</c:v>
                </c:pt>
                <c:pt idx="4">
                  <c:v>11.7</c:v>
                </c:pt>
                <c:pt idx="5">
                  <c:v>-2.1</c:v>
                </c:pt>
                <c:pt idx="6">
                  <c:v>3.5</c:v>
                </c:pt>
                <c:pt idx="7" formatCode="General">
                  <c:v>9.6999999999999993</c:v>
                </c:pt>
                <c:pt idx="8" formatCode="General">
                  <c:v>21.3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1607168"/>
        <c:axId val="171608704"/>
      </c:barChart>
      <c:catAx>
        <c:axId val="1716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608704"/>
        <c:crosses val="autoZero"/>
        <c:auto val="1"/>
        <c:lblAlgn val="ctr"/>
        <c:lblOffset val="100"/>
        <c:noMultiLvlLbl val="0"/>
      </c:catAx>
      <c:valAx>
        <c:axId val="17160870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607168"/>
        <c:crosses val="autoZero"/>
        <c:crossBetween val="between"/>
        <c:majorUnit val="4"/>
      </c:valAx>
      <c:spPr>
        <a:solidFill>
          <a:schemeClr val="bg1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85701609362887"/>
          <c:y val="4.7386797833287371E-2"/>
          <c:w val="0.8183428139098271"/>
          <c:h val="0.54539511088381276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II.1.16'!$C$2</c:f>
              <c:strCache>
                <c:ptCount val="1"/>
                <c:pt idx="0">
                  <c:v>Liquidity ratio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II.1.16'!$B$3:$B$26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II.1.16'!$C$3:$C$26</c:f>
              <c:numCache>
                <c:formatCode>#,##0.00_ ;\-#,##0.00\ </c:formatCode>
                <c:ptCount val="24"/>
                <c:pt idx="0">
                  <c:v>2.2550346695208501</c:v>
                </c:pt>
                <c:pt idx="1">
                  <c:v>2.1711021386704998</c:v>
                </c:pt>
                <c:pt idx="2">
                  <c:v>2.2076779651637302</c:v>
                </c:pt>
                <c:pt idx="3">
                  <c:v>2.2916105304335699</c:v>
                </c:pt>
                <c:pt idx="4">
                  <c:v>2.3726204565613402</c:v>
                </c:pt>
                <c:pt idx="5">
                  <c:v>2.3404950410327499</c:v>
                </c:pt>
                <c:pt idx="6">
                  <c:v>2.3633529666195399</c:v>
                </c:pt>
                <c:pt idx="7">
                  <c:v>2.3980947457783701</c:v>
                </c:pt>
                <c:pt idx="8">
                  <c:v>2.3408867300650198</c:v>
                </c:pt>
                <c:pt idx="9">
                  <c:v>2.0621938153819097</c:v>
                </c:pt>
                <c:pt idx="10">
                  <c:v>2.1116887786707501</c:v>
                </c:pt>
                <c:pt idx="11">
                  <c:v>2.0872737578300895</c:v>
                </c:pt>
                <c:pt idx="12">
                  <c:v>2.1949455171005199</c:v>
                </c:pt>
                <c:pt idx="13">
                  <c:v>2.2295079093165202</c:v>
                </c:pt>
                <c:pt idx="14">
                  <c:v>2.18410096844487</c:v>
                </c:pt>
                <c:pt idx="15">
                  <c:v>2.2213433227684303</c:v>
                </c:pt>
                <c:pt idx="16">
                  <c:v>2.1862606123217598</c:v>
                </c:pt>
                <c:pt idx="17">
                  <c:v>2.0997195719967499</c:v>
                </c:pt>
                <c:pt idx="18">
                  <c:v>2.1892433326143497</c:v>
                </c:pt>
                <c:pt idx="19">
                  <c:v>2.2240050438383401</c:v>
                </c:pt>
                <c:pt idx="20">
                  <c:v>2.1827456584068798</c:v>
                </c:pt>
                <c:pt idx="21">
                  <c:v>2.0637447916915099</c:v>
                </c:pt>
                <c:pt idx="22">
                  <c:v>2.0554447359966304</c:v>
                </c:pt>
                <c:pt idx="23">
                  <c:v>2.0527268404960899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II.1.16'!$D$2</c:f>
              <c:strCache>
                <c:ptCount val="1"/>
                <c:pt idx="0">
                  <c:v>Regulatory minimum (LR)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'Chart II.1.16'!$B$3:$B$26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II.1.16'!$D$3:$D$26</c:f>
              <c:numCache>
                <c:formatCode>#,##0.0_ ;\-#,##0.0\ 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II.1.16'!$E$2</c:f>
              <c:strCache>
                <c:ptCount val="1"/>
                <c:pt idx="0">
                  <c:v>Narrow liquidity ratio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'Chart II.1.16'!$B$3:$B$26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II.1.16'!$E$3:$E$26</c:f>
              <c:numCache>
                <c:formatCode>#,##0.00_ ;\-#,##0.00\ </c:formatCode>
                <c:ptCount val="24"/>
                <c:pt idx="0">
                  <c:v>1.8368163088996401</c:v>
                </c:pt>
                <c:pt idx="1">
                  <c:v>1.7292471771657401</c:v>
                </c:pt>
                <c:pt idx="2">
                  <c:v>1.79614421097091</c:v>
                </c:pt>
                <c:pt idx="3">
                  <c:v>1.8868565297580098</c:v>
                </c:pt>
                <c:pt idx="4">
                  <c:v>1.94084233082197</c:v>
                </c:pt>
                <c:pt idx="5">
                  <c:v>1.9091150385219899</c:v>
                </c:pt>
                <c:pt idx="6">
                  <c:v>1.94300940468686</c:v>
                </c:pt>
                <c:pt idx="7">
                  <c:v>1.9814219455345299</c:v>
                </c:pt>
                <c:pt idx="8">
                  <c:v>1.8903329616512299</c:v>
                </c:pt>
                <c:pt idx="9">
                  <c:v>1.65812608756845</c:v>
                </c:pt>
                <c:pt idx="10">
                  <c:v>1.6967945584607298</c:v>
                </c:pt>
                <c:pt idx="11">
                  <c:v>1.6710973218537197</c:v>
                </c:pt>
                <c:pt idx="12">
                  <c:v>1.7748152668069999</c:v>
                </c:pt>
                <c:pt idx="13">
                  <c:v>1.8016382861960298</c:v>
                </c:pt>
                <c:pt idx="14">
                  <c:v>1.75900389134104</c:v>
                </c:pt>
                <c:pt idx="15">
                  <c:v>1.82380961202618</c:v>
                </c:pt>
                <c:pt idx="16">
                  <c:v>1.74623644637444</c:v>
                </c:pt>
                <c:pt idx="17">
                  <c:v>1.66662304167182</c:v>
                </c:pt>
                <c:pt idx="18">
                  <c:v>1.7749044106459899</c:v>
                </c:pt>
                <c:pt idx="19">
                  <c:v>1.8324542739893099</c:v>
                </c:pt>
                <c:pt idx="20">
                  <c:v>1.7768077408856799</c:v>
                </c:pt>
                <c:pt idx="21">
                  <c:v>1.68658061546918</c:v>
                </c:pt>
                <c:pt idx="22">
                  <c:v>1.6891106173178798</c:v>
                </c:pt>
                <c:pt idx="23">
                  <c:v>1.6981125489672499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II.1.16'!$F$2</c:f>
              <c:strCache>
                <c:ptCount val="1"/>
                <c:pt idx="0">
                  <c:v>Regulatory minimum (CLR)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ysDash"/>
            </a:ln>
          </c:spPr>
          <c:marker>
            <c:symbol val="none"/>
          </c:marker>
          <c:cat>
            <c:strRef>
              <c:f>'Chart II.1.16'!$B$3:$B$26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II.1.16'!$F$3:$F$26</c:f>
              <c:numCache>
                <c:formatCode>#,##0.0_ ;\-#,##0.0\ </c:formatCode>
                <c:ptCount val="24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3568"/>
        <c:axId val="170095360"/>
      </c:lineChart>
      <c:catAx>
        <c:axId val="1700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095360"/>
        <c:scaling>
          <c:orientation val="minMax"/>
          <c:max val="3"/>
          <c:min val="0.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93568"/>
        <c:crosses val="autoZero"/>
        <c:crossBetween val="between"/>
        <c:majorUnit val="0.5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5.0314465408805029E-3"/>
          <c:y val="0.70871289441849694"/>
          <c:w val="0.70697013816669141"/>
          <c:h val="0.223761035402382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65589088478653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II.1.17'!$C$2</c:f>
              <c:strCache>
                <c:ptCount val="1"/>
                <c:pt idx="0">
                  <c:v>up to 0.8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II.1.17'!$C$3:$C$254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II.1.17'!$D$2</c:f>
              <c:strCache>
                <c:ptCount val="1"/>
                <c:pt idx="0">
                  <c:v>from 0.8 to 0.9</c:v>
                </c:pt>
              </c:strCache>
            </c:strRef>
          </c:tx>
          <c:spPr>
            <a:solidFill>
              <a:srgbClr val="002C75"/>
            </a:solidFill>
            <a:ln>
              <a:solidFill>
                <a:srgbClr val="002C75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II.1.17'!$D$3:$D$254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II.1.17'!$E$2</c:f>
              <c:strCache>
                <c:ptCount val="1"/>
                <c:pt idx="0">
                  <c:v>from 0.9 to 1.0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II.1.17'!$E$3:$E$254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II.1.17'!$F$2</c:f>
              <c:strCache>
                <c:ptCount val="1"/>
                <c:pt idx="0">
                  <c:v>from 1.0 to 1.3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II.1.17'!$F$3:$F$254</c:f>
              <c:numCache>
                <c:formatCode>#,##0_ ;\-#,##0\ </c:formatCode>
                <c:ptCount val="2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4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1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2</c:v>
                </c:pt>
                <c:pt idx="160">
                  <c:v>2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2</c:v>
                </c:pt>
                <c:pt idx="190">
                  <c:v>3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3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2</c:v>
                </c:pt>
                <c:pt idx="217">
                  <c:v>0</c:v>
                </c:pt>
                <c:pt idx="218">
                  <c:v>2</c:v>
                </c:pt>
                <c:pt idx="219">
                  <c:v>2</c:v>
                </c:pt>
                <c:pt idx="220">
                  <c:v>1</c:v>
                </c:pt>
                <c:pt idx="221">
                  <c:v>0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2</c:v>
                </c:pt>
                <c:pt idx="244">
                  <c:v>3</c:v>
                </c:pt>
                <c:pt idx="245">
                  <c:v>3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</c:numCache>
            </c:numRef>
          </c:val>
        </c:ser>
        <c:ser>
          <c:idx val="4"/>
          <c:order val="4"/>
          <c:tx>
            <c:strRef>
              <c:f>'Chart II.1.17'!$G$2</c:f>
              <c:strCache>
                <c:ptCount val="1"/>
                <c:pt idx="0">
                  <c:v>from 1.3 to 1.5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II.1.17'!$G$3:$G$254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3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6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4</c:v>
                </c:pt>
                <c:pt idx="149">
                  <c:v>6</c:v>
                </c:pt>
                <c:pt idx="150">
                  <c:v>2</c:v>
                </c:pt>
                <c:pt idx="151">
                  <c:v>3</c:v>
                </c:pt>
                <c:pt idx="152">
                  <c:v>2</c:v>
                </c:pt>
                <c:pt idx="153">
                  <c:v>3</c:v>
                </c:pt>
                <c:pt idx="154">
                  <c:v>2</c:v>
                </c:pt>
                <c:pt idx="155">
                  <c:v>3</c:v>
                </c:pt>
                <c:pt idx="156">
                  <c:v>3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3</c:v>
                </c:pt>
                <c:pt idx="161">
                  <c:v>4</c:v>
                </c:pt>
                <c:pt idx="162">
                  <c:v>4</c:v>
                </c:pt>
                <c:pt idx="163">
                  <c:v>5</c:v>
                </c:pt>
                <c:pt idx="164">
                  <c:v>5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4</c:v>
                </c:pt>
                <c:pt idx="188">
                  <c:v>3</c:v>
                </c:pt>
                <c:pt idx="189">
                  <c:v>1</c:v>
                </c:pt>
                <c:pt idx="190">
                  <c:v>2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2</c:v>
                </c:pt>
                <c:pt idx="198">
                  <c:v>4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7</c:v>
                </c:pt>
                <c:pt idx="203">
                  <c:v>6</c:v>
                </c:pt>
                <c:pt idx="204">
                  <c:v>7</c:v>
                </c:pt>
                <c:pt idx="205">
                  <c:v>6</c:v>
                </c:pt>
                <c:pt idx="206">
                  <c:v>8</c:v>
                </c:pt>
                <c:pt idx="207">
                  <c:v>7</c:v>
                </c:pt>
                <c:pt idx="208">
                  <c:v>7</c:v>
                </c:pt>
                <c:pt idx="209">
                  <c:v>7</c:v>
                </c:pt>
                <c:pt idx="210">
                  <c:v>8</c:v>
                </c:pt>
                <c:pt idx="211">
                  <c:v>8</c:v>
                </c:pt>
                <c:pt idx="212">
                  <c:v>10</c:v>
                </c:pt>
                <c:pt idx="213">
                  <c:v>9</c:v>
                </c:pt>
                <c:pt idx="214">
                  <c:v>7</c:v>
                </c:pt>
                <c:pt idx="215">
                  <c:v>7</c:v>
                </c:pt>
                <c:pt idx="216">
                  <c:v>5</c:v>
                </c:pt>
                <c:pt idx="217">
                  <c:v>8</c:v>
                </c:pt>
                <c:pt idx="218">
                  <c:v>5</c:v>
                </c:pt>
                <c:pt idx="219">
                  <c:v>7</c:v>
                </c:pt>
                <c:pt idx="220">
                  <c:v>6</c:v>
                </c:pt>
                <c:pt idx="221">
                  <c:v>9</c:v>
                </c:pt>
                <c:pt idx="222">
                  <c:v>7</c:v>
                </c:pt>
                <c:pt idx="223">
                  <c:v>5</c:v>
                </c:pt>
                <c:pt idx="224">
                  <c:v>4</c:v>
                </c:pt>
                <c:pt idx="225">
                  <c:v>5</c:v>
                </c:pt>
                <c:pt idx="226">
                  <c:v>5</c:v>
                </c:pt>
                <c:pt idx="227">
                  <c:v>4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2</c:v>
                </c:pt>
                <c:pt idx="245">
                  <c:v>3</c:v>
                </c:pt>
                <c:pt idx="246">
                  <c:v>5</c:v>
                </c:pt>
                <c:pt idx="247">
                  <c:v>4</c:v>
                </c:pt>
                <c:pt idx="248">
                  <c:v>3</c:v>
                </c:pt>
                <c:pt idx="249">
                  <c:v>5</c:v>
                </c:pt>
                <c:pt idx="250">
                  <c:v>5</c:v>
                </c:pt>
                <c:pt idx="251">
                  <c:v>3</c:v>
                </c:pt>
              </c:numCache>
            </c:numRef>
          </c:val>
        </c:ser>
        <c:ser>
          <c:idx val="5"/>
          <c:order val="5"/>
          <c:tx>
            <c:strRef>
              <c:f>'Chart II.1.17'!$H$2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II.1.17'!$H$3:$H$254</c:f>
              <c:numCache>
                <c:formatCode>#,##0_ ;\-#,##0\ </c:formatCode>
                <c:ptCount val="252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7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7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3</c:v>
                </c:pt>
                <c:pt idx="65">
                  <c:v>5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7</c:v>
                </c:pt>
                <c:pt idx="77">
                  <c:v>4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7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7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7</c:v>
                </c:pt>
                <c:pt idx="142">
                  <c:v>6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5</c:v>
                </c:pt>
                <c:pt idx="148">
                  <c:v>7</c:v>
                </c:pt>
                <c:pt idx="149">
                  <c:v>3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7</c:v>
                </c:pt>
                <c:pt idx="165">
                  <c:v>7</c:v>
                </c:pt>
                <c:pt idx="166">
                  <c:v>9</c:v>
                </c:pt>
                <c:pt idx="167">
                  <c:v>9</c:v>
                </c:pt>
                <c:pt idx="168">
                  <c:v>8</c:v>
                </c:pt>
                <c:pt idx="169">
                  <c:v>10</c:v>
                </c:pt>
                <c:pt idx="170">
                  <c:v>9</c:v>
                </c:pt>
                <c:pt idx="171">
                  <c:v>10</c:v>
                </c:pt>
                <c:pt idx="172">
                  <c:v>12</c:v>
                </c:pt>
                <c:pt idx="173">
                  <c:v>11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8</c:v>
                </c:pt>
                <c:pt idx="184">
                  <c:v>10</c:v>
                </c:pt>
                <c:pt idx="185">
                  <c:v>9</c:v>
                </c:pt>
                <c:pt idx="186">
                  <c:v>10</c:v>
                </c:pt>
                <c:pt idx="187">
                  <c:v>7</c:v>
                </c:pt>
                <c:pt idx="188">
                  <c:v>8</c:v>
                </c:pt>
                <c:pt idx="189">
                  <c:v>10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10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9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7</c:v>
                </c:pt>
                <c:pt idx="208">
                  <c:v>8</c:v>
                </c:pt>
                <c:pt idx="209">
                  <c:v>6</c:v>
                </c:pt>
                <c:pt idx="210">
                  <c:v>5</c:v>
                </c:pt>
                <c:pt idx="211">
                  <c:v>5</c:v>
                </c:pt>
                <c:pt idx="212">
                  <c:v>6</c:v>
                </c:pt>
                <c:pt idx="213">
                  <c:v>5</c:v>
                </c:pt>
                <c:pt idx="214">
                  <c:v>7</c:v>
                </c:pt>
                <c:pt idx="215">
                  <c:v>6</c:v>
                </c:pt>
                <c:pt idx="216">
                  <c:v>7</c:v>
                </c:pt>
                <c:pt idx="217">
                  <c:v>6</c:v>
                </c:pt>
                <c:pt idx="218">
                  <c:v>7</c:v>
                </c:pt>
                <c:pt idx="219">
                  <c:v>5</c:v>
                </c:pt>
                <c:pt idx="220">
                  <c:v>7</c:v>
                </c:pt>
                <c:pt idx="221">
                  <c:v>5</c:v>
                </c:pt>
                <c:pt idx="222">
                  <c:v>4</c:v>
                </c:pt>
                <c:pt idx="223">
                  <c:v>9</c:v>
                </c:pt>
                <c:pt idx="224">
                  <c:v>10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9</c:v>
                </c:pt>
                <c:pt idx="229">
                  <c:v>9</c:v>
                </c:pt>
                <c:pt idx="230">
                  <c:v>7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9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</c:numCache>
            </c:numRef>
          </c:val>
        </c:ser>
        <c:ser>
          <c:idx val="6"/>
          <c:order val="6"/>
          <c:tx>
            <c:strRef>
              <c:f>'Chart II.1.17'!$I$2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'Chart II.1.17'!$B$3:$B$254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II.1.17'!$I$3:$I$254</c:f>
              <c:numCache>
                <c:formatCode>#,##0_ ;\-#,##0\ </c:formatCode>
                <c:ptCount val="252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20</c:v>
                </c:pt>
                <c:pt idx="12">
                  <c:v>19</c:v>
                </c:pt>
                <c:pt idx="13">
                  <c:v>19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18</c:v>
                </c:pt>
                <c:pt idx="41">
                  <c:v>19</c:v>
                </c:pt>
                <c:pt idx="42">
                  <c:v>17</c:v>
                </c:pt>
                <c:pt idx="43">
                  <c:v>18</c:v>
                </c:pt>
                <c:pt idx="44">
                  <c:v>17</c:v>
                </c:pt>
                <c:pt idx="45">
                  <c:v>18</c:v>
                </c:pt>
                <c:pt idx="46">
                  <c:v>18</c:v>
                </c:pt>
                <c:pt idx="47">
                  <c:v>17</c:v>
                </c:pt>
                <c:pt idx="48">
                  <c:v>17</c:v>
                </c:pt>
                <c:pt idx="49">
                  <c:v>18</c:v>
                </c:pt>
                <c:pt idx="50">
                  <c:v>17</c:v>
                </c:pt>
                <c:pt idx="51">
                  <c:v>20</c:v>
                </c:pt>
                <c:pt idx="52">
                  <c:v>21</c:v>
                </c:pt>
                <c:pt idx="53">
                  <c:v>21</c:v>
                </c:pt>
                <c:pt idx="54">
                  <c:v>20</c:v>
                </c:pt>
                <c:pt idx="55">
                  <c:v>21</c:v>
                </c:pt>
                <c:pt idx="56">
                  <c:v>21</c:v>
                </c:pt>
                <c:pt idx="57">
                  <c:v>21</c:v>
                </c:pt>
                <c:pt idx="58">
                  <c:v>22</c:v>
                </c:pt>
                <c:pt idx="59">
                  <c:v>21</c:v>
                </c:pt>
                <c:pt idx="60">
                  <c:v>19</c:v>
                </c:pt>
                <c:pt idx="61">
                  <c:v>23</c:v>
                </c:pt>
                <c:pt idx="62">
                  <c:v>22</c:v>
                </c:pt>
                <c:pt idx="63">
                  <c:v>21</c:v>
                </c:pt>
                <c:pt idx="64">
                  <c:v>23</c:v>
                </c:pt>
                <c:pt idx="65">
                  <c:v>21</c:v>
                </c:pt>
                <c:pt idx="66">
                  <c:v>21</c:v>
                </c:pt>
                <c:pt idx="67">
                  <c:v>20</c:v>
                </c:pt>
                <c:pt idx="68">
                  <c:v>21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21</c:v>
                </c:pt>
                <c:pt idx="76">
                  <c:v>20</c:v>
                </c:pt>
                <c:pt idx="77">
                  <c:v>21</c:v>
                </c:pt>
                <c:pt idx="78">
                  <c:v>20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18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19</c:v>
                </c:pt>
                <c:pt idx="99">
                  <c:v>20</c:v>
                </c:pt>
                <c:pt idx="100">
                  <c:v>19</c:v>
                </c:pt>
                <c:pt idx="101">
                  <c:v>19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19</c:v>
                </c:pt>
                <c:pt idx="106">
                  <c:v>18</c:v>
                </c:pt>
                <c:pt idx="107">
                  <c:v>18</c:v>
                </c:pt>
                <c:pt idx="108">
                  <c:v>20</c:v>
                </c:pt>
                <c:pt idx="109">
                  <c:v>19</c:v>
                </c:pt>
                <c:pt idx="110">
                  <c:v>19</c:v>
                </c:pt>
                <c:pt idx="111">
                  <c:v>18</c:v>
                </c:pt>
                <c:pt idx="112">
                  <c:v>20</c:v>
                </c:pt>
                <c:pt idx="113">
                  <c:v>19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19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20</c:v>
                </c:pt>
                <c:pt idx="122">
                  <c:v>20</c:v>
                </c:pt>
                <c:pt idx="123">
                  <c:v>19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</c:v>
                </c:pt>
                <c:pt idx="129">
                  <c:v>20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19</c:v>
                </c:pt>
                <c:pt idx="136">
                  <c:v>19</c:v>
                </c:pt>
                <c:pt idx="137">
                  <c:v>19</c:v>
                </c:pt>
                <c:pt idx="138">
                  <c:v>19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17</c:v>
                </c:pt>
                <c:pt idx="144">
                  <c:v>17</c:v>
                </c:pt>
                <c:pt idx="145">
                  <c:v>16</c:v>
                </c:pt>
                <c:pt idx="146">
                  <c:v>17</c:v>
                </c:pt>
                <c:pt idx="147">
                  <c:v>18</c:v>
                </c:pt>
                <c:pt idx="148">
                  <c:v>18</c:v>
                </c:pt>
                <c:pt idx="149">
                  <c:v>19</c:v>
                </c:pt>
                <c:pt idx="150">
                  <c:v>19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19</c:v>
                </c:pt>
                <c:pt idx="155">
                  <c:v>19</c:v>
                </c:pt>
                <c:pt idx="156">
                  <c:v>19</c:v>
                </c:pt>
                <c:pt idx="157">
                  <c:v>19</c:v>
                </c:pt>
                <c:pt idx="158">
                  <c:v>19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19</c:v>
                </c:pt>
                <c:pt idx="164">
                  <c:v>17</c:v>
                </c:pt>
                <c:pt idx="165">
                  <c:v>18</c:v>
                </c:pt>
                <c:pt idx="166">
                  <c:v>16</c:v>
                </c:pt>
                <c:pt idx="167">
                  <c:v>16</c:v>
                </c:pt>
                <c:pt idx="168">
                  <c:v>17</c:v>
                </c:pt>
                <c:pt idx="169">
                  <c:v>16</c:v>
                </c:pt>
                <c:pt idx="170">
                  <c:v>17</c:v>
                </c:pt>
                <c:pt idx="171">
                  <c:v>16</c:v>
                </c:pt>
                <c:pt idx="172">
                  <c:v>15</c:v>
                </c:pt>
                <c:pt idx="173">
                  <c:v>16</c:v>
                </c:pt>
                <c:pt idx="174">
                  <c:v>14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16</c:v>
                </c:pt>
                <c:pt idx="180">
                  <c:v>15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15</c:v>
                </c:pt>
                <c:pt idx="185">
                  <c:v>16</c:v>
                </c:pt>
                <c:pt idx="186">
                  <c:v>15</c:v>
                </c:pt>
                <c:pt idx="187">
                  <c:v>17</c:v>
                </c:pt>
                <c:pt idx="188">
                  <c:v>16</c:v>
                </c:pt>
                <c:pt idx="189">
                  <c:v>17</c:v>
                </c:pt>
                <c:pt idx="190">
                  <c:v>16</c:v>
                </c:pt>
                <c:pt idx="191">
                  <c:v>16</c:v>
                </c:pt>
                <c:pt idx="192">
                  <c:v>16</c:v>
                </c:pt>
                <c:pt idx="193">
                  <c:v>16</c:v>
                </c:pt>
                <c:pt idx="194">
                  <c:v>14</c:v>
                </c:pt>
                <c:pt idx="195">
                  <c:v>14</c:v>
                </c:pt>
                <c:pt idx="196">
                  <c:v>14</c:v>
                </c:pt>
                <c:pt idx="197">
                  <c:v>14</c:v>
                </c:pt>
                <c:pt idx="198">
                  <c:v>14</c:v>
                </c:pt>
                <c:pt idx="199">
                  <c:v>14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14</c:v>
                </c:pt>
                <c:pt idx="210">
                  <c:v>14</c:v>
                </c:pt>
                <c:pt idx="211">
                  <c:v>14</c:v>
                </c:pt>
                <c:pt idx="212">
                  <c:v>13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16</c:v>
                </c:pt>
                <c:pt idx="217">
                  <c:v>16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16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15</c:v>
                </c:pt>
                <c:pt idx="229">
                  <c:v>15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15</c:v>
                </c:pt>
                <c:pt idx="243">
                  <c:v>16</c:v>
                </c:pt>
                <c:pt idx="244">
                  <c:v>16</c:v>
                </c:pt>
                <c:pt idx="245">
                  <c:v>15</c:v>
                </c:pt>
                <c:pt idx="246">
                  <c:v>16</c:v>
                </c:pt>
                <c:pt idx="247">
                  <c:v>18</c:v>
                </c:pt>
                <c:pt idx="248">
                  <c:v>18</c:v>
                </c:pt>
                <c:pt idx="249">
                  <c:v>17</c:v>
                </c:pt>
                <c:pt idx="250">
                  <c:v>17</c:v>
                </c:pt>
                <c:pt idx="251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2819200"/>
        <c:axId val="172820736"/>
      </c:barChart>
      <c:catAx>
        <c:axId val="172819200"/>
        <c:scaling>
          <c:orientation val="minMax"/>
        </c:scaling>
        <c:delete val="0"/>
        <c:axPos val="b"/>
        <c:minorGridlines/>
        <c:numFmt formatCode="#,##0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820736"/>
        <c:crossesAt val="0"/>
        <c:auto val="0"/>
        <c:lblAlgn val="ctr"/>
        <c:lblOffset val="50"/>
        <c:tickLblSkip val="21"/>
        <c:noMultiLvlLbl val="0"/>
      </c:catAx>
      <c:valAx>
        <c:axId val="172820736"/>
        <c:scaling>
          <c:orientation val="minMax"/>
          <c:max val="30"/>
          <c:min val="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819200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7.7328454131135663E-2"/>
          <c:y val="0.79753467131287026"/>
          <c:w val="0.84340770579350166"/>
          <c:h val="0.1668444970241682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31654676258993"/>
          <c:y val="2.1186440677966101E-2"/>
          <c:w val="0.82733812949640284"/>
          <c:h val="0.64830508474576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II.1.18'!$C$2</c:f>
              <c:strCache>
                <c:ptCount val="1"/>
                <c:pt idx="0">
                  <c:v>up to 0.5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II.1.18'!$C$3:$C$254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 II.1.18'!$D$2</c:f>
              <c:strCache>
                <c:ptCount val="1"/>
                <c:pt idx="0">
                  <c:v>from 0.5 to 0.6</c:v>
                </c:pt>
              </c:strCache>
            </c:strRef>
          </c:tx>
          <c:spPr>
            <a:solidFill>
              <a:srgbClr val="002C75"/>
            </a:solidFill>
            <a:ln>
              <a:solidFill>
                <a:srgbClr val="002C75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II.1.18'!$D$3:$D$254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 II.1.18'!$E$2</c:f>
              <c:strCache>
                <c:ptCount val="1"/>
                <c:pt idx="0">
                  <c:v>from 0.6 to 0.7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II.1.18'!$E$3:$E$254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 II.1.18'!$F$2</c:f>
              <c:strCache>
                <c:ptCount val="1"/>
                <c:pt idx="0">
                  <c:v>from 0.7 to 1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II.1.18'!$F$3:$F$254</c:f>
              <c:numCache>
                <c:formatCode>#,##0_ ;\-#,##0\ </c:formatCode>
                <c:ptCount val="2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2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0</c:v>
                </c:pt>
                <c:pt idx="152">
                  <c:v>2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2</c:v>
                </c:pt>
                <c:pt idx="158">
                  <c:v>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0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0</c:v>
                </c:pt>
                <c:pt idx="243">
                  <c:v>1</c:v>
                </c:pt>
                <c:pt idx="244">
                  <c:v>0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</c:numCache>
            </c:numRef>
          </c:val>
        </c:ser>
        <c:ser>
          <c:idx val="4"/>
          <c:order val="4"/>
          <c:tx>
            <c:strRef>
              <c:f>'Chart II.1.18'!$G$2</c:f>
              <c:strCache>
                <c:ptCount val="1"/>
                <c:pt idx="0">
                  <c:v>from 1 to 1.5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II.1.18'!$G$3:$G$254</c:f>
              <c:numCache>
                <c:formatCode>#,##0_ ;\-#,##0\ </c:formatCode>
                <c:ptCount val="252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11</c:v>
                </c:pt>
                <c:pt idx="30">
                  <c:v>9</c:v>
                </c:pt>
                <c:pt idx="31">
                  <c:v>8</c:v>
                </c:pt>
                <c:pt idx="32">
                  <c:v>11</c:v>
                </c:pt>
                <c:pt idx="33">
                  <c:v>10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5</c:v>
                </c:pt>
                <c:pt idx="38">
                  <c:v>9</c:v>
                </c:pt>
                <c:pt idx="39">
                  <c:v>11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8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8</c:v>
                </c:pt>
                <c:pt idx="53">
                  <c:v>7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5</c:v>
                </c:pt>
                <c:pt idx="58">
                  <c:v>5</c:v>
                </c:pt>
                <c:pt idx="59">
                  <c:v>3</c:v>
                </c:pt>
                <c:pt idx="60">
                  <c:v>8</c:v>
                </c:pt>
                <c:pt idx="61">
                  <c:v>6</c:v>
                </c:pt>
                <c:pt idx="62">
                  <c:v>6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6</c:v>
                </c:pt>
                <c:pt idx="69">
                  <c:v>6</c:v>
                </c:pt>
                <c:pt idx="70">
                  <c:v>8</c:v>
                </c:pt>
                <c:pt idx="71">
                  <c:v>8</c:v>
                </c:pt>
                <c:pt idx="72">
                  <c:v>10</c:v>
                </c:pt>
                <c:pt idx="73">
                  <c:v>8</c:v>
                </c:pt>
                <c:pt idx="74">
                  <c:v>6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8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10</c:v>
                </c:pt>
                <c:pt idx="88">
                  <c:v>10</c:v>
                </c:pt>
                <c:pt idx="89">
                  <c:v>8</c:v>
                </c:pt>
                <c:pt idx="90">
                  <c:v>10</c:v>
                </c:pt>
                <c:pt idx="91">
                  <c:v>11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5</c:v>
                </c:pt>
                <c:pt idx="100">
                  <c:v>10</c:v>
                </c:pt>
                <c:pt idx="101">
                  <c:v>11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8</c:v>
                </c:pt>
                <c:pt idx="109">
                  <c:v>10</c:v>
                </c:pt>
                <c:pt idx="110">
                  <c:v>9</c:v>
                </c:pt>
                <c:pt idx="111">
                  <c:v>11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8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11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8</c:v>
                </c:pt>
                <c:pt idx="132">
                  <c:v>11</c:v>
                </c:pt>
                <c:pt idx="133">
                  <c:v>11</c:v>
                </c:pt>
                <c:pt idx="134">
                  <c:v>12</c:v>
                </c:pt>
                <c:pt idx="135">
                  <c:v>11</c:v>
                </c:pt>
                <c:pt idx="136">
                  <c:v>9</c:v>
                </c:pt>
                <c:pt idx="137">
                  <c:v>9</c:v>
                </c:pt>
                <c:pt idx="138">
                  <c:v>10</c:v>
                </c:pt>
                <c:pt idx="139">
                  <c:v>9</c:v>
                </c:pt>
                <c:pt idx="140">
                  <c:v>11</c:v>
                </c:pt>
                <c:pt idx="141">
                  <c:v>9</c:v>
                </c:pt>
                <c:pt idx="142">
                  <c:v>9</c:v>
                </c:pt>
                <c:pt idx="143">
                  <c:v>9</c:v>
                </c:pt>
                <c:pt idx="144">
                  <c:v>8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10</c:v>
                </c:pt>
                <c:pt idx="149">
                  <c:v>7</c:v>
                </c:pt>
                <c:pt idx="150">
                  <c:v>7</c:v>
                </c:pt>
                <c:pt idx="151">
                  <c:v>9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7</c:v>
                </c:pt>
                <c:pt idx="156">
                  <c:v>6</c:v>
                </c:pt>
                <c:pt idx="157">
                  <c:v>7</c:v>
                </c:pt>
                <c:pt idx="158">
                  <c:v>7</c:v>
                </c:pt>
                <c:pt idx="159">
                  <c:v>8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8</c:v>
                </c:pt>
                <c:pt idx="164">
                  <c:v>10</c:v>
                </c:pt>
                <c:pt idx="165">
                  <c:v>9</c:v>
                </c:pt>
                <c:pt idx="166">
                  <c:v>10</c:v>
                </c:pt>
                <c:pt idx="167">
                  <c:v>12</c:v>
                </c:pt>
                <c:pt idx="168">
                  <c:v>11</c:v>
                </c:pt>
                <c:pt idx="169">
                  <c:v>10</c:v>
                </c:pt>
                <c:pt idx="170">
                  <c:v>11</c:v>
                </c:pt>
                <c:pt idx="171">
                  <c:v>9</c:v>
                </c:pt>
                <c:pt idx="172">
                  <c:v>9</c:v>
                </c:pt>
                <c:pt idx="173">
                  <c:v>8</c:v>
                </c:pt>
                <c:pt idx="174">
                  <c:v>9</c:v>
                </c:pt>
                <c:pt idx="175">
                  <c:v>8</c:v>
                </c:pt>
                <c:pt idx="176">
                  <c:v>8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9</c:v>
                </c:pt>
                <c:pt idx="181">
                  <c:v>10</c:v>
                </c:pt>
                <c:pt idx="182">
                  <c:v>9</c:v>
                </c:pt>
                <c:pt idx="183">
                  <c:v>8</c:v>
                </c:pt>
                <c:pt idx="184">
                  <c:v>9</c:v>
                </c:pt>
                <c:pt idx="185">
                  <c:v>9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15</c:v>
                </c:pt>
                <c:pt idx="192">
                  <c:v>15</c:v>
                </c:pt>
                <c:pt idx="193">
                  <c:v>14</c:v>
                </c:pt>
                <c:pt idx="194">
                  <c:v>16</c:v>
                </c:pt>
                <c:pt idx="195">
                  <c:v>16</c:v>
                </c:pt>
                <c:pt idx="196">
                  <c:v>15</c:v>
                </c:pt>
                <c:pt idx="197">
                  <c:v>14</c:v>
                </c:pt>
                <c:pt idx="198">
                  <c:v>15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14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15</c:v>
                </c:pt>
                <c:pt idx="208">
                  <c:v>16</c:v>
                </c:pt>
                <c:pt idx="209">
                  <c:v>17</c:v>
                </c:pt>
                <c:pt idx="210">
                  <c:v>16</c:v>
                </c:pt>
                <c:pt idx="211">
                  <c:v>17</c:v>
                </c:pt>
                <c:pt idx="212">
                  <c:v>16</c:v>
                </c:pt>
                <c:pt idx="213">
                  <c:v>15</c:v>
                </c:pt>
                <c:pt idx="214">
                  <c:v>16</c:v>
                </c:pt>
                <c:pt idx="215">
                  <c:v>14</c:v>
                </c:pt>
                <c:pt idx="216">
                  <c:v>15</c:v>
                </c:pt>
                <c:pt idx="217">
                  <c:v>14</c:v>
                </c:pt>
                <c:pt idx="218">
                  <c:v>15</c:v>
                </c:pt>
                <c:pt idx="219">
                  <c:v>13</c:v>
                </c:pt>
                <c:pt idx="220">
                  <c:v>15</c:v>
                </c:pt>
                <c:pt idx="221">
                  <c:v>13</c:v>
                </c:pt>
                <c:pt idx="222">
                  <c:v>13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14</c:v>
                </c:pt>
                <c:pt idx="231">
                  <c:v>13</c:v>
                </c:pt>
                <c:pt idx="232">
                  <c:v>14</c:v>
                </c:pt>
                <c:pt idx="233">
                  <c:v>14</c:v>
                </c:pt>
                <c:pt idx="234">
                  <c:v>15</c:v>
                </c:pt>
                <c:pt idx="235">
                  <c:v>12</c:v>
                </c:pt>
                <c:pt idx="236">
                  <c:v>11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12</c:v>
                </c:pt>
                <c:pt idx="241">
                  <c:v>11</c:v>
                </c:pt>
                <c:pt idx="242">
                  <c:v>10</c:v>
                </c:pt>
                <c:pt idx="243">
                  <c:v>8</c:v>
                </c:pt>
                <c:pt idx="244">
                  <c:v>10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10</c:v>
                </c:pt>
                <c:pt idx="249">
                  <c:v>11</c:v>
                </c:pt>
                <c:pt idx="250">
                  <c:v>12</c:v>
                </c:pt>
                <c:pt idx="251">
                  <c:v>9</c:v>
                </c:pt>
              </c:numCache>
            </c:numRef>
          </c:val>
        </c:ser>
        <c:ser>
          <c:idx val="5"/>
          <c:order val="5"/>
          <c:tx>
            <c:strRef>
              <c:f>'Chart II.1.18'!$H$2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II.1.18'!$H$3:$H$254</c:f>
              <c:numCache>
                <c:formatCode>#,##0_ ;\-#,##0\ </c:formatCode>
                <c:ptCount val="252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7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8</c:v>
                </c:pt>
                <c:pt idx="53">
                  <c:v>10</c:v>
                </c:pt>
                <c:pt idx="54">
                  <c:v>14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9</c:v>
                </c:pt>
                <c:pt idx="59">
                  <c:v>10</c:v>
                </c:pt>
                <c:pt idx="60">
                  <c:v>6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11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10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8</c:v>
                </c:pt>
                <c:pt idx="91">
                  <c:v>9</c:v>
                </c:pt>
                <c:pt idx="92">
                  <c:v>9</c:v>
                </c:pt>
                <c:pt idx="93">
                  <c:v>7</c:v>
                </c:pt>
                <c:pt idx="94">
                  <c:v>9</c:v>
                </c:pt>
                <c:pt idx="95">
                  <c:v>8</c:v>
                </c:pt>
                <c:pt idx="96">
                  <c:v>7</c:v>
                </c:pt>
                <c:pt idx="97">
                  <c:v>9</c:v>
                </c:pt>
                <c:pt idx="98">
                  <c:v>8</c:v>
                </c:pt>
                <c:pt idx="99">
                  <c:v>9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6</c:v>
                </c:pt>
                <c:pt idx="118">
                  <c:v>4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10</c:v>
                </c:pt>
                <c:pt idx="123">
                  <c:v>9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6</c:v>
                </c:pt>
                <c:pt idx="132">
                  <c:v>3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6</c:v>
                </c:pt>
                <c:pt idx="137">
                  <c:v>7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8</c:v>
                </c:pt>
                <c:pt idx="147">
                  <c:v>9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10</c:v>
                </c:pt>
                <c:pt idx="152">
                  <c:v>8</c:v>
                </c:pt>
                <c:pt idx="153">
                  <c:v>9</c:v>
                </c:pt>
                <c:pt idx="154">
                  <c:v>9</c:v>
                </c:pt>
                <c:pt idx="155">
                  <c:v>8</c:v>
                </c:pt>
                <c:pt idx="156">
                  <c:v>10</c:v>
                </c:pt>
                <c:pt idx="157">
                  <c:v>9</c:v>
                </c:pt>
                <c:pt idx="158">
                  <c:v>9</c:v>
                </c:pt>
                <c:pt idx="159">
                  <c:v>8</c:v>
                </c:pt>
                <c:pt idx="160">
                  <c:v>8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6</c:v>
                </c:pt>
                <c:pt idx="165">
                  <c:v>8</c:v>
                </c:pt>
                <c:pt idx="166">
                  <c:v>6</c:v>
                </c:pt>
                <c:pt idx="167">
                  <c:v>3</c:v>
                </c:pt>
                <c:pt idx="168">
                  <c:v>5</c:v>
                </c:pt>
                <c:pt idx="169">
                  <c:v>6</c:v>
                </c:pt>
                <c:pt idx="170">
                  <c:v>6</c:v>
                </c:pt>
                <c:pt idx="171">
                  <c:v>5</c:v>
                </c:pt>
                <c:pt idx="172">
                  <c:v>6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7</c:v>
                </c:pt>
                <c:pt idx="180">
                  <c:v>8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2</c:v>
                </c:pt>
                <c:pt idx="192">
                  <c:v>2</c:v>
                </c:pt>
                <c:pt idx="193">
                  <c:v>4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3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2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6</c:v>
                </c:pt>
                <c:pt idx="222">
                  <c:v>5</c:v>
                </c:pt>
                <c:pt idx="223">
                  <c:v>4</c:v>
                </c:pt>
                <c:pt idx="224">
                  <c:v>3</c:v>
                </c:pt>
                <c:pt idx="225">
                  <c:v>7</c:v>
                </c:pt>
                <c:pt idx="226">
                  <c:v>8</c:v>
                </c:pt>
                <c:pt idx="227">
                  <c:v>7</c:v>
                </c:pt>
                <c:pt idx="228">
                  <c:v>6</c:v>
                </c:pt>
                <c:pt idx="229">
                  <c:v>5</c:v>
                </c:pt>
                <c:pt idx="230">
                  <c:v>6</c:v>
                </c:pt>
                <c:pt idx="231">
                  <c:v>8</c:v>
                </c:pt>
                <c:pt idx="232">
                  <c:v>7</c:v>
                </c:pt>
                <c:pt idx="233">
                  <c:v>6</c:v>
                </c:pt>
                <c:pt idx="234">
                  <c:v>5</c:v>
                </c:pt>
                <c:pt idx="235">
                  <c:v>8</c:v>
                </c:pt>
                <c:pt idx="236">
                  <c:v>9</c:v>
                </c:pt>
                <c:pt idx="237">
                  <c:v>8</c:v>
                </c:pt>
                <c:pt idx="238">
                  <c:v>7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9</c:v>
                </c:pt>
                <c:pt idx="243">
                  <c:v>10</c:v>
                </c:pt>
                <c:pt idx="244">
                  <c:v>9</c:v>
                </c:pt>
                <c:pt idx="245">
                  <c:v>9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7</c:v>
                </c:pt>
                <c:pt idx="250">
                  <c:v>6</c:v>
                </c:pt>
                <c:pt idx="251">
                  <c:v>10</c:v>
                </c:pt>
              </c:numCache>
            </c:numRef>
          </c:val>
        </c:ser>
        <c:ser>
          <c:idx val="6"/>
          <c:order val="6"/>
          <c:tx>
            <c:strRef>
              <c:f>'Chart II.1.18'!$I$2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'Chart II.1.18'!$B$3:$B$254</c:f>
              <c:strCache>
                <c:ptCount val="252"/>
                <c:pt idx="0">
                  <c:v>1
2016</c:v>
                </c:pt>
                <c:pt idx="1">
                  <c:v>1
2016</c:v>
                </c:pt>
                <c:pt idx="2">
                  <c:v>1
2016</c:v>
                </c:pt>
                <c:pt idx="3">
                  <c:v>1
2016</c:v>
                </c:pt>
                <c:pt idx="4">
                  <c:v>1
2016</c:v>
                </c:pt>
                <c:pt idx="5">
                  <c:v>1
2016</c:v>
                </c:pt>
                <c:pt idx="6">
                  <c:v>1
2016</c:v>
                </c:pt>
                <c:pt idx="7">
                  <c:v>1
2016</c:v>
                </c:pt>
                <c:pt idx="8">
                  <c:v>1
2016</c:v>
                </c:pt>
                <c:pt idx="9">
                  <c:v>1
2016</c:v>
                </c:pt>
                <c:pt idx="10">
                  <c:v>1
2016</c:v>
                </c:pt>
                <c:pt idx="11">
                  <c:v>1
2016</c:v>
                </c:pt>
                <c:pt idx="12">
                  <c:v>1
2016</c:v>
                </c:pt>
                <c:pt idx="13">
                  <c:v>1
2016</c:v>
                </c:pt>
                <c:pt idx="14">
                  <c:v>1
2016</c:v>
                </c:pt>
                <c:pt idx="15">
                  <c:v>1
2016</c:v>
                </c:pt>
                <c:pt idx="16">
                  <c:v>1
2016</c:v>
                </c:pt>
                <c:pt idx="17">
                  <c:v>1
2016</c:v>
                </c:pt>
                <c:pt idx="18">
                  <c:v>1
2016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9</c:v>
                </c:pt>
                <c:pt idx="188">
                  <c:v>9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II.1.18'!$I$3:$I$254</c:f>
              <c:numCache>
                <c:formatCode>#,##0_ ;\-#,##0\ </c:formatCode>
                <c:ptCount val="252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14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15</c:v>
                </c:pt>
                <c:pt idx="34">
                  <c:v>13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14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13</c:v>
                </c:pt>
                <c:pt idx="58">
                  <c:v>14</c:v>
                </c:pt>
                <c:pt idx="59">
                  <c:v>13</c:v>
                </c:pt>
                <c:pt idx="60">
                  <c:v>15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12</c:v>
                </c:pt>
                <c:pt idx="72">
                  <c:v>13</c:v>
                </c:pt>
                <c:pt idx="73">
                  <c:v>13</c:v>
                </c:pt>
                <c:pt idx="74">
                  <c:v>12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14</c:v>
                </c:pt>
                <c:pt idx="79">
                  <c:v>14</c:v>
                </c:pt>
                <c:pt idx="80">
                  <c:v>11</c:v>
                </c:pt>
                <c:pt idx="81">
                  <c:v>13</c:v>
                </c:pt>
                <c:pt idx="82">
                  <c:v>13</c:v>
                </c:pt>
                <c:pt idx="83">
                  <c:v>14</c:v>
                </c:pt>
                <c:pt idx="84">
                  <c:v>13</c:v>
                </c:pt>
                <c:pt idx="85">
                  <c:v>14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10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13</c:v>
                </c:pt>
                <c:pt idx="94">
                  <c:v>12</c:v>
                </c:pt>
                <c:pt idx="95">
                  <c:v>12</c:v>
                </c:pt>
                <c:pt idx="96">
                  <c:v>13</c:v>
                </c:pt>
                <c:pt idx="97">
                  <c:v>11</c:v>
                </c:pt>
                <c:pt idx="98">
                  <c:v>12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10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12</c:v>
                </c:pt>
                <c:pt idx="109">
                  <c:v>12</c:v>
                </c:pt>
                <c:pt idx="110">
                  <c:v>13</c:v>
                </c:pt>
                <c:pt idx="111">
                  <c:v>12</c:v>
                </c:pt>
                <c:pt idx="112">
                  <c:v>12</c:v>
                </c:pt>
                <c:pt idx="113">
                  <c:v>13</c:v>
                </c:pt>
                <c:pt idx="114">
                  <c:v>12</c:v>
                </c:pt>
                <c:pt idx="115">
                  <c:v>11</c:v>
                </c:pt>
                <c:pt idx="116">
                  <c:v>12</c:v>
                </c:pt>
                <c:pt idx="117">
                  <c:v>15</c:v>
                </c:pt>
                <c:pt idx="118">
                  <c:v>15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13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15</c:v>
                </c:pt>
                <c:pt idx="127">
                  <c:v>16</c:v>
                </c:pt>
                <c:pt idx="128">
                  <c:v>17</c:v>
                </c:pt>
                <c:pt idx="129">
                  <c:v>16</c:v>
                </c:pt>
                <c:pt idx="130">
                  <c:v>15</c:v>
                </c:pt>
                <c:pt idx="131">
                  <c:v>14</c:v>
                </c:pt>
                <c:pt idx="132">
                  <c:v>15</c:v>
                </c:pt>
                <c:pt idx="133">
                  <c:v>13</c:v>
                </c:pt>
                <c:pt idx="134">
                  <c:v>14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12</c:v>
                </c:pt>
                <c:pt idx="145">
                  <c:v>11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12</c:v>
                </c:pt>
                <c:pt idx="151">
                  <c:v>11</c:v>
                </c:pt>
                <c:pt idx="152">
                  <c:v>13</c:v>
                </c:pt>
                <c:pt idx="153">
                  <c:v>12</c:v>
                </c:pt>
                <c:pt idx="154">
                  <c:v>12</c:v>
                </c:pt>
                <c:pt idx="155">
                  <c:v>12</c:v>
                </c:pt>
                <c:pt idx="156">
                  <c:v>11</c:v>
                </c:pt>
                <c:pt idx="157">
                  <c:v>12</c:v>
                </c:pt>
                <c:pt idx="158">
                  <c:v>12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13</c:v>
                </c:pt>
                <c:pt idx="165">
                  <c:v>12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12</c:v>
                </c:pt>
                <c:pt idx="170">
                  <c:v>12</c:v>
                </c:pt>
                <c:pt idx="171">
                  <c:v>13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11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12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12</c:v>
                </c:pt>
                <c:pt idx="194">
                  <c:v>12</c:v>
                </c:pt>
                <c:pt idx="195">
                  <c:v>12</c:v>
                </c:pt>
                <c:pt idx="196">
                  <c:v>12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12</c:v>
                </c:pt>
                <c:pt idx="201">
                  <c:v>11</c:v>
                </c:pt>
                <c:pt idx="202">
                  <c:v>11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9</c:v>
                </c:pt>
                <c:pt idx="212">
                  <c:v>9</c:v>
                </c:pt>
                <c:pt idx="213">
                  <c:v>9</c:v>
                </c:pt>
                <c:pt idx="214">
                  <c:v>8</c:v>
                </c:pt>
                <c:pt idx="215">
                  <c:v>10</c:v>
                </c:pt>
                <c:pt idx="216">
                  <c:v>13</c:v>
                </c:pt>
                <c:pt idx="217">
                  <c:v>12</c:v>
                </c:pt>
                <c:pt idx="218">
                  <c:v>10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10</c:v>
                </c:pt>
                <c:pt idx="231">
                  <c:v>9</c:v>
                </c:pt>
                <c:pt idx="232">
                  <c:v>9</c:v>
                </c:pt>
                <c:pt idx="233">
                  <c:v>10</c:v>
                </c:pt>
                <c:pt idx="234">
                  <c:v>10</c:v>
                </c:pt>
                <c:pt idx="235">
                  <c:v>9</c:v>
                </c:pt>
                <c:pt idx="236">
                  <c:v>9</c:v>
                </c:pt>
                <c:pt idx="237">
                  <c:v>10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10</c:v>
                </c:pt>
                <c:pt idx="242">
                  <c:v>11</c:v>
                </c:pt>
                <c:pt idx="243">
                  <c:v>11</c:v>
                </c:pt>
                <c:pt idx="244">
                  <c:v>11</c:v>
                </c:pt>
                <c:pt idx="245">
                  <c:v>11</c:v>
                </c:pt>
                <c:pt idx="246">
                  <c:v>12</c:v>
                </c:pt>
                <c:pt idx="247">
                  <c:v>12</c:v>
                </c:pt>
                <c:pt idx="248">
                  <c:v>10</c:v>
                </c:pt>
                <c:pt idx="249">
                  <c:v>12</c:v>
                </c:pt>
                <c:pt idx="250">
                  <c:v>11</c:v>
                </c:pt>
                <c:pt idx="25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73006848"/>
        <c:axId val="173008384"/>
      </c:barChart>
      <c:catAx>
        <c:axId val="173006848"/>
        <c:scaling>
          <c:orientation val="minMax"/>
        </c:scaling>
        <c:delete val="0"/>
        <c:axPos val="b"/>
        <c:minorGridlines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08384"/>
        <c:crosses val="autoZero"/>
        <c:auto val="0"/>
        <c:lblAlgn val="ctr"/>
        <c:lblOffset val="50"/>
        <c:tickLblSkip val="21"/>
        <c:noMultiLvlLbl val="0"/>
      </c:catAx>
      <c:valAx>
        <c:axId val="173008384"/>
        <c:scaling>
          <c:orientation val="minMax"/>
          <c:max val="30"/>
          <c:min val="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0684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7.4810208016978297E-2"/>
          <c:y val="0.79629501524594726"/>
          <c:w val="0.86403391957103193"/>
          <c:h val="0.2019196238711412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4593270043763"/>
          <c:y val="4.2023712704285988E-2"/>
          <c:w val="0.84768889386141566"/>
          <c:h val="0.53289846192675094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II.1.19'!$C$2</c:f>
              <c:strCache>
                <c:ptCount val="1"/>
                <c:pt idx="0">
                  <c:v>Liquid assets to total assets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II.1.19'!$B$3:$B$26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II.1.19'!$C$3:$C$26</c:f>
              <c:numCache>
                <c:formatCode>#,##0.0_ ;\-#,##0.0\ </c:formatCode>
                <c:ptCount val="24"/>
                <c:pt idx="0">
                  <c:v>33.5</c:v>
                </c:pt>
                <c:pt idx="1">
                  <c:v>34.49</c:v>
                </c:pt>
                <c:pt idx="2">
                  <c:v>34.78</c:v>
                </c:pt>
                <c:pt idx="3">
                  <c:v>35</c:v>
                </c:pt>
                <c:pt idx="4">
                  <c:v>35.32</c:v>
                </c:pt>
                <c:pt idx="5">
                  <c:v>35.6</c:v>
                </c:pt>
                <c:pt idx="6">
                  <c:v>35.22</c:v>
                </c:pt>
                <c:pt idx="7">
                  <c:v>35.29</c:v>
                </c:pt>
                <c:pt idx="8">
                  <c:v>34.49</c:v>
                </c:pt>
                <c:pt idx="9">
                  <c:v>35.14</c:v>
                </c:pt>
                <c:pt idx="10">
                  <c:v>34.880000000000003</c:v>
                </c:pt>
                <c:pt idx="11">
                  <c:v>34.32</c:v>
                </c:pt>
                <c:pt idx="12">
                  <c:v>33.700000000000003</c:v>
                </c:pt>
                <c:pt idx="13">
                  <c:v>33.81</c:v>
                </c:pt>
                <c:pt idx="14">
                  <c:v>34.21</c:v>
                </c:pt>
                <c:pt idx="15">
                  <c:v>33.78</c:v>
                </c:pt>
                <c:pt idx="16">
                  <c:v>35.700000000000003</c:v>
                </c:pt>
                <c:pt idx="17">
                  <c:v>33.840000000000003</c:v>
                </c:pt>
                <c:pt idx="18">
                  <c:v>34.770000000000003</c:v>
                </c:pt>
                <c:pt idx="19">
                  <c:v>35.659999999999997</c:v>
                </c:pt>
                <c:pt idx="20">
                  <c:v>34.64</c:v>
                </c:pt>
                <c:pt idx="21">
                  <c:v>36.01</c:v>
                </c:pt>
                <c:pt idx="22">
                  <c:v>35.86</c:v>
                </c:pt>
                <c:pt idx="23">
                  <c:v>36.89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II.1.19'!$D$2</c:f>
              <c:strCache>
                <c:ptCount val="1"/>
                <c:pt idx="0">
                  <c:v>Liquid assets to short-term liabilities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'Chart II.1.19'!$B$3:$B$26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II.1.19'!$D$3:$D$26</c:f>
              <c:numCache>
                <c:formatCode>#,##0.0_ ;\-#,##0.0\ </c:formatCode>
                <c:ptCount val="24"/>
                <c:pt idx="0">
                  <c:v>52.94</c:v>
                </c:pt>
                <c:pt idx="1">
                  <c:v>54.37</c:v>
                </c:pt>
                <c:pt idx="2">
                  <c:v>54.85</c:v>
                </c:pt>
                <c:pt idx="3">
                  <c:v>55.04</c:v>
                </c:pt>
                <c:pt idx="4">
                  <c:v>55.2</c:v>
                </c:pt>
                <c:pt idx="5">
                  <c:v>54.66</c:v>
                </c:pt>
                <c:pt idx="6">
                  <c:v>54.54</c:v>
                </c:pt>
                <c:pt idx="7">
                  <c:v>54.83</c:v>
                </c:pt>
                <c:pt idx="8">
                  <c:v>52.84</c:v>
                </c:pt>
                <c:pt idx="9">
                  <c:v>53.79</c:v>
                </c:pt>
                <c:pt idx="10">
                  <c:v>53.72</c:v>
                </c:pt>
                <c:pt idx="11">
                  <c:v>51.99</c:v>
                </c:pt>
                <c:pt idx="12">
                  <c:v>51.57</c:v>
                </c:pt>
                <c:pt idx="13">
                  <c:v>51.59</c:v>
                </c:pt>
                <c:pt idx="14">
                  <c:v>51.73</c:v>
                </c:pt>
                <c:pt idx="15">
                  <c:v>51.25</c:v>
                </c:pt>
                <c:pt idx="16">
                  <c:v>53.57</c:v>
                </c:pt>
                <c:pt idx="17">
                  <c:v>50.26</c:v>
                </c:pt>
                <c:pt idx="18">
                  <c:v>51.85</c:v>
                </c:pt>
                <c:pt idx="19">
                  <c:v>53.19</c:v>
                </c:pt>
                <c:pt idx="20">
                  <c:v>51.28</c:v>
                </c:pt>
                <c:pt idx="21">
                  <c:v>53.27</c:v>
                </c:pt>
                <c:pt idx="22">
                  <c:v>52.99</c:v>
                </c:pt>
                <c:pt idx="23">
                  <c:v>53.65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II.1.19'!$E$2</c:f>
              <c:strCache>
                <c:ptCount val="1"/>
                <c:pt idx="0">
                  <c:v>Liquid assets I order (core) to total assets</c:v>
                </c:pt>
              </c:strCache>
            </c:strRef>
          </c:tx>
          <c:spPr>
            <a:ln w="25400">
              <a:solidFill>
                <a:srgbClr val="0073CF"/>
              </a:solidFill>
            </a:ln>
            <a:effectLst/>
          </c:spPr>
          <c:marker>
            <c:symbol val="none"/>
          </c:marker>
          <c:cat>
            <c:strRef>
              <c:f>'Chart II.1.19'!$B$3:$B$26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II.1.19'!$E$3:$E$26</c:f>
              <c:numCache>
                <c:formatCode>#,##0.0_ ;\-#,##0.0\ </c:formatCode>
                <c:ptCount val="24"/>
                <c:pt idx="0">
                  <c:v>26.89</c:v>
                </c:pt>
                <c:pt idx="1">
                  <c:v>27.3</c:v>
                </c:pt>
                <c:pt idx="2">
                  <c:v>28.38</c:v>
                </c:pt>
                <c:pt idx="3">
                  <c:v>28.53</c:v>
                </c:pt>
                <c:pt idx="4">
                  <c:v>29.49</c:v>
                </c:pt>
                <c:pt idx="5">
                  <c:v>29</c:v>
                </c:pt>
                <c:pt idx="6">
                  <c:v>28.99</c:v>
                </c:pt>
                <c:pt idx="7">
                  <c:v>28.2</c:v>
                </c:pt>
                <c:pt idx="8">
                  <c:v>27.23</c:v>
                </c:pt>
                <c:pt idx="9">
                  <c:v>28.31</c:v>
                </c:pt>
                <c:pt idx="10">
                  <c:v>28.13</c:v>
                </c:pt>
                <c:pt idx="11">
                  <c:v>28.05</c:v>
                </c:pt>
                <c:pt idx="12">
                  <c:v>27.08</c:v>
                </c:pt>
                <c:pt idx="13">
                  <c:v>27.03</c:v>
                </c:pt>
                <c:pt idx="14">
                  <c:v>28.02</c:v>
                </c:pt>
                <c:pt idx="15">
                  <c:v>27.46</c:v>
                </c:pt>
                <c:pt idx="16">
                  <c:v>27.79</c:v>
                </c:pt>
                <c:pt idx="17">
                  <c:v>27.3</c:v>
                </c:pt>
                <c:pt idx="18">
                  <c:v>28.52</c:v>
                </c:pt>
                <c:pt idx="19">
                  <c:v>28.88</c:v>
                </c:pt>
                <c:pt idx="20">
                  <c:v>28.5</c:v>
                </c:pt>
                <c:pt idx="21">
                  <c:v>29.29</c:v>
                </c:pt>
                <c:pt idx="22">
                  <c:v>29.69</c:v>
                </c:pt>
                <c:pt idx="23">
                  <c:v>30.53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II.1.19'!$F$2</c:f>
              <c:strCache>
                <c:ptCount val="1"/>
                <c:pt idx="0">
                  <c:v>Liquid assets I order (core) to short-term liabilities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II.1.19'!$B$3:$B$26</c:f>
              <c:strCache>
                <c:ptCount val="24"/>
                <c:pt idx="0">
                  <c:v>1
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II.1.19'!$F$3:$F$26</c:f>
              <c:numCache>
                <c:formatCode>#,##0.0_ ;\-#,##0.0\ </c:formatCode>
                <c:ptCount val="24"/>
                <c:pt idx="0">
                  <c:v>42.49</c:v>
                </c:pt>
                <c:pt idx="1">
                  <c:v>43.05</c:v>
                </c:pt>
                <c:pt idx="2">
                  <c:v>44.75</c:v>
                </c:pt>
                <c:pt idx="3">
                  <c:v>44.86</c:v>
                </c:pt>
                <c:pt idx="4">
                  <c:v>46.1</c:v>
                </c:pt>
                <c:pt idx="5">
                  <c:v>44.52</c:v>
                </c:pt>
                <c:pt idx="6">
                  <c:v>44.9</c:v>
                </c:pt>
                <c:pt idx="7">
                  <c:v>43.82</c:v>
                </c:pt>
                <c:pt idx="8">
                  <c:v>41.72</c:v>
                </c:pt>
                <c:pt idx="9">
                  <c:v>43.32</c:v>
                </c:pt>
                <c:pt idx="10">
                  <c:v>43.34</c:v>
                </c:pt>
                <c:pt idx="11">
                  <c:v>42.49</c:v>
                </c:pt>
                <c:pt idx="12">
                  <c:v>41.45</c:v>
                </c:pt>
                <c:pt idx="13">
                  <c:v>41.23</c:v>
                </c:pt>
                <c:pt idx="14">
                  <c:v>42.37</c:v>
                </c:pt>
                <c:pt idx="15">
                  <c:v>41.66</c:v>
                </c:pt>
                <c:pt idx="16">
                  <c:v>41.7</c:v>
                </c:pt>
                <c:pt idx="17">
                  <c:v>40.54</c:v>
                </c:pt>
                <c:pt idx="18">
                  <c:v>42.53</c:v>
                </c:pt>
                <c:pt idx="19">
                  <c:v>43.07</c:v>
                </c:pt>
                <c:pt idx="20">
                  <c:v>42.19</c:v>
                </c:pt>
                <c:pt idx="21">
                  <c:v>43.33</c:v>
                </c:pt>
                <c:pt idx="22">
                  <c:v>43.88</c:v>
                </c:pt>
                <c:pt idx="23">
                  <c:v>44.4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148416"/>
        <c:axId val="173166592"/>
      </c:lineChart>
      <c:catAx>
        <c:axId val="1731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16659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14841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4.0251572327044023E-2"/>
          <c:y val="0.68645370749542067"/>
          <c:w val="0.89227910662110632"/>
          <c:h val="0.2187906593527852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97817996631017E-2"/>
          <c:y val="5.9811541173087054E-2"/>
          <c:w val="0.87730560095082455"/>
          <c:h val="0.65970786655659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II.1.2'!$B$3</c:f>
              <c:strCache>
                <c:ptCount val="1"/>
                <c:pt idx="0">
                  <c:v>CAR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5293"/>
              </a:solidFill>
              <a:ln cap="sq">
                <a:round/>
              </a:ln>
            </c:spPr>
          </c:dPt>
          <c:dPt>
            <c:idx val="1"/>
            <c:invertIfNegative val="0"/>
            <c:bubble3D val="0"/>
            <c:spPr>
              <a:noFill/>
            </c:spPr>
          </c:dPt>
          <c:dPt>
            <c:idx val="2"/>
            <c:invertIfNegative val="0"/>
            <c:bubble3D val="0"/>
            <c:spPr>
              <a:noFill/>
            </c:spPr>
          </c:dPt>
          <c:dPt>
            <c:idx val="3"/>
            <c:invertIfNegative val="0"/>
            <c:bubble3D val="0"/>
            <c:spPr>
              <a:solidFill>
                <a:srgbClr val="005293"/>
              </a:solidFill>
            </c:spPr>
          </c:dPt>
          <c:dPt>
            <c:idx val="4"/>
            <c:invertIfNegative val="0"/>
            <c:bubble3D val="0"/>
            <c:spPr>
              <a:noFill/>
            </c:spPr>
          </c:dPt>
          <c:dPt>
            <c:idx val="5"/>
            <c:invertIfNegative val="0"/>
            <c:bubble3D val="0"/>
            <c:spPr>
              <a:noFill/>
            </c:spPr>
          </c:dPt>
          <c:dPt>
            <c:idx val="6"/>
            <c:invertIfNegative val="0"/>
            <c:bubble3D val="0"/>
            <c:spPr>
              <a:solidFill>
                <a:srgbClr val="005293"/>
              </a:solidFill>
            </c:spPr>
          </c:dPt>
          <c:dPt>
            <c:idx val="7"/>
            <c:invertIfNegative val="0"/>
            <c:bubble3D val="0"/>
            <c:spPr>
              <a:noFill/>
            </c:spPr>
          </c:dPt>
          <c:dPt>
            <c:idx val="8"/>
            <c:invertIfNegative val="0"/>
            <c:bubble3D val="0"/>
            <c:spPr>
              <a:noFill/>
            </c:spPr>
          </c:dPt>
          <c:dPt>
            <c:idx val="9"/>
            <c:invertIfNegative val="0"/>
            <c:bubble3D val="0"/>
            <c:spPr>
              <a:solidFill>
                <a:srgbClr val="005293"/>
              </a:solidFill>
            </c:spPr>
          </c:dPt>
          <c:dPt>
            <c:idx val="10"/>
            <c:invertIfNegative val="0"/>
            <c:bubble3D val="0"/>
            <c:spPr>
              <a:noFill/>
            </c:spPr>
          </c:dPt>
          <c:dPt>
            <c:idx val="11"/>
            <c:invertIfNegative val="0"/>
            <c:bubble3D val="0"/>
            <c:spPr>
              <a:noFill/>
            </c:spPr>
          </c:dPt>
          <c:dPt>
            <c:idx val="12"/>
            <c:invertIfNegative val="0"/>
            <c:bubble3D val="0"/>
            <c:spPr>
              <a:solidFill>
                <a:srgbClr val="005293"/>
              </a:solidFill>
            </c:spPr>
          </c:dPt>
          <c:dLbls>
            <c:dLbl>
              <c:idx val="0"/>
              <c:layout>
                <c:manualLayout>
                  <c:x val="0"/>
                  <c:y val="-1.1759722222222276E-2"/>
                </c:manualLayout>
              </c:layout>
              <c:numFmt formatCode="#,##0.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numFmt formatCode="#,##0.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numFmt formatCode="#,##0.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numFmt formatCode="#,##0.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numFmt formatCode="#,##0.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6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'Chart II.1.2'!$C$2:$O$2</c:f>
              <c:strCache>
                <c:ptCount val="13"/>
                <c:pt idx="0">
                  <c:v>Q4 2015</c:v>
                </c:pt>
                <c:pt idx="3">
                  <c:v>Q1 2016</c:v>
                </c:pt>
                <c:pt idx="6">
                  <c:v>Q2 2016</c:v>
                </c:pt>
                <c:pt idx="9">
                  <c:v>Q3 2016</c:v>
                </c:pt>
                <c:pt idx="12">
                  <c:v>Q4 2016</c:v>
                </c:pt>
              </c:strCache>
            </c:strRef>
          </c:cat>
          <c:val>
            <c:numRef>
              <c:f>'Chart II.1.2'!$C$3:$O$3</c:f>
              <c:numCache>
                <c:formatCode>#,##0.0_ ;\-#,##0.0\ </c:formatCode>
                <c:ptCount val="13"/>
                <c:pt idx="0">
                  <c:v>20.894424556516668</c:v>
                </c:pt>
                <c:pt idx="1">
                  <c:v>20.820751465487245</c:v>
                </c:pt>
                <c:pt idx="2">
                  <c:v>20.820751465487245</c:v>
                </c:pt>
                <c:pt idx="3">
                  <c:v>21.460888274490284</c:v>
                </c:pt>
                <c:pt idx="4">
                  <c:v>20.85672758153677</c:v>
                </c:pt>
                <c:pt idx="5">
                  <c:v>20.85672758153677</c:v>
                </c:pt>
                <c:pt idx="6">
                  <c:v>21.595148502597393</c:v>
                </c:pt>
                <c:pt idx="7">
                  <c:v>20.945160744540935</c:v>
                </c:pt>
                <c:pt idx="8">
                  <c:v>20.945160744540935</c:v>
                </c:pt>
                <c:pt idx="9">
                  <c:v>21.151980477335965</c:v>
                </c:pt>
                <c:pt idx="10">
                  <c:v>20.849022978857139</c:v>
                </c:pt>
                <c:pt idx="11">
                  <c:v>20.849022978857139</c:v>
                </c:pt>
                <c:pt idx="12">
                  <c:v>21.831266613220759</c:v>
                </c:pt>
              </c:numCache>
            </c:numRef>
          </c:val>
        </c:ser>
        <c:ser>
          <c:idx val="1"/>
          <c:order val="1"/>
          <c:tx>
            <c:strRef>
              <c:f>'Chart II.1.2'!$B$4</c:f>
              <c:strCache>
                <c:ptCount val="1"/>
                <c:pt idx="0">
                  <c:v>Effect of change in risk-weighted assets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'Chart II.1.2'!$C$2:$O$2</c:f>
              <c:strCache>
                <c:ptCount val="13"/>
                <c:pt idx="0">
                  <c:v>Q4 2015</c:v>
                </c:pt>
                <c:pt idx="3">
                  <c:v>Q1 2016</c:v>
                </c:pt>
                <c:pt idx="6">
                  <c:v>Q2 2016</c:v>
                </c:pt>
                <c:pt idx="9">
                  <c:v>Q3 2016</c:v>
                </c:pt>
                <c:pt idx="12">
                  <c:v>Q4 2016</c:v>
                </c:pt>
              </c:strCache>
            </c:strRef>
          </c:cat>
          <c:val>
            <c:numRef>
              <c:f>'Chart II.1.2'!$C$4:$O$4</c:f>
              <c:numCache>
                <c:formatCode>#,##0.0_ ;\-#,##0.0\ </c:formatCode>
                <c:ptCount val="13"/>
                <c:pt idx="1">
                  <c:v>7.3673091029421989E-2</c:v>
                </c:pt>
                <c:pt idx="4">
                  <c:v>0.60416069295351482</c:v>
                </c:pt>
                <c:pt idx="7">
                  <c:v>0.64998775805645836</c:v>
                </c:pt>
                <c:pt idx="10">
                  <c:v>0.30295749847882858</c:v>
                </c:pt>
              </c:numCache>
            </c:numRef>
          </c:val>
        </c:ser>
        <c:ser>
          <c:idx val="2"/>
          <c:order val="2"/>
          <c:tx>
            <c:strRef>
              <c:f>'Chart II.1.2'!$B$5</c:f>
              <c:strCache>
                <c:ptCount val="1"/>
                <c:pt idx="0">
                  <c:v>Effect of change in regulatory capital</c:v>
                </c:pt>
              </c:strCache>
            </c:strRef>
          </c:tx>
          <c:spPr>
            <a:solidFill>
              <a:srgbClr val="DDDDDD"/>
            </a:solidFill>
          </c:spPr>
          <c:invertIfNegative val="0"/>
          <c:cat>
            <c:strRef>
              <c:f>'Chart II.1.2'!$C$2:$O$2</c:f>
              <c:strCache>
                <c:ptCount val="13"/>
                <c:pt idx="0">
                  <c:v>Q4 2015</c:v>
                </c:pt>
                <c:pt idx="3">
                  <c:v>Q1 2016</c:v>
                </c:pt>
                <c:pt idx="6">
                  <c:v>Q2 2016</c:v>
                </c:pt>
                <c:pt idx="9">
                  <c:v>Q3 2016</c:v>
                </c:pt>
                <c:pt idx="12">
                  <c:v>Q4 2016</c:v>
                </c:pt>
              </c:strCache>
            </c:strRef>
          </c:cat>
          <c:val>
            <c:numRef>
              <c:f>'Chart II.1.2'!$C$5:$O$5</c:f>
              <c:numCache>
                <c:formatCode>#,##0.0_ ;\-#,##0.0\ </c:formatCode>
                <c:ptCount val="13"/>
                <c:pt idx="2">
                  <c:v>0.64013680900303904</c:v>
                </c:pt>
                <c:pt idx="5">
                  <c:v>0.73842092106062573</c:v>
                </c:pt>
                <c:pt idx="8">
                  <c:v>0.20681973279502996</c:v>
                </c:pt>
                <c:pt idx="11">
                  <c:v>0.98224363436362205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4044160"/>
        <c:axId val="164066432"/>
      </c:barChart>
      <c:catAx>
        <c:axId val="1640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66432"/>
        <c:crosses val="autoZero"/>
        <c:auto val="1"/>
        <c:lblAlgn val="ctr"/>
        <c:lblOffset val="100"/>
        <c:noMultiLvlLbl val="0"/>
      </c:catAx>
      <c:valAx>
        <c:axId val="164066432"/>
        <c:scaling>
          <c:orientation val="minMax"/>
          <c:max val="25"/>
          <c:min val="0"/>
        </c:scaling>
        <c:delete val="0"/>
        <c:axPos val="l"/>
        <c:majorGridlines>
          <c:spPr>
            <a:ln w="9525">
              <a:solidFill>
                <a:srgbClr val="DDDDD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DDDDDD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44160"/>
        <c:crosses val="autoZero"/>
        <c:crossBetween val="between"/>
      </c:valAx>
      <c:spPr>
        <a:noFill/>
        <a:ln>
          <a:solidFill>
            <a:srgbClr val="DDDDDD"/>
          </a:solidFill>
        </a:ln>
      </c:spPr>
    </c:plotArea>
    <c:legend>
      <c:legendPos val="b"/>
      <c:layout>
        <c:manualLayout>
          <c:xMode val="edge"/>
          <c:yMode val="edge"/>
          <c:x val="2.4239687020254544E-2"/>
          <c:y val="0.81728105976281762"/>
          <c:w val="0.70253097608082005"/>
          <c:h val="0.17908837311566417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66089795312688"/>
          <c:y val="2.1459227467811159E-2"/>
          <c:w val="0.86436140712092968"/>
          <c:h val="0.77550294825615185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II.1.20'!$C$2</c:f>
              <c:strCache>
                <c:ptCount val="1"/>
                <c:pt idx="0">
                  <c:v>LtD ratio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II.1.20'!$B$3:$B$62</c:f>
              <c:strCache>
                <c:ptCount val="60"/>
                <c:pt idx="0">
                  <c:v>1
2012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
2014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
2015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
2016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'Chart II.1.20'!$C$3:$C$62</c:f>
              <c:numCache>
                <c:formatCode>#,##0.0_ ;\-#,##0.0\ </c:formatCode>
                <c:ptCount val="60"/>
                <c:pt idx="0">
                  <c:v>124.15916148546123</c:v>
                </c:pt>
                <c:pt idx="1">
                  <c:v>123.95003120156437</c:v>
                </c:pt>
                <c:pt idx="2">
                  <c:v>124.42827233744678</c:v>
                </c:pt>
                <c:pt idx="3">
                  <c:v>123.44407982187749</c:v>
                </c:pt>
                <c:pt idx="4">
                  <c:v>121.56100720055265</c:v>
                </c:pt>
                <c:pt idx="5">
                  <c:v>115.50896984586944</c:v>
                </c:pt>
                <c:pt idx="6">
                  <c:v>117.59809661058016</c:v>
                </c:pt>
                <c:pt idx="7">
                  <c:v>116.64697509923258</c:v>
                </c:pt>
                <c:pt idx="8">
                  <c:v>117.46018798553644</c:v>
                </c:pt>
                <c:pt idx="9">
                  <c:v>115.99327130234623</c:v>
                </c:pt>
                <c:pt idx="10">
                  <c:v>114.18462518047681</c:v>
                </c:pt>
                <c:pt idx="11">
                  <c:v>113.22393665398808</c:v>
                </c:pt>
                <c:pt idx="12">
                  <c:v>115.39848293098328</c:v>
                </c:pt>
                <c:pt idx="13">
                  <c:v>114.82133735905975</c:v>
                </c:pt>
                <c:pt idx="14">
                  <c:v>113.94027043795461</c:v>
                </c:pt>
                <c:pt idx="15">
                  <c:v>114.30595913799536</c:v>
                </c:pt>
                <c:pt idx="16">
                  <c:v>111.7881935466358</c:v>
                </c:pt>
                <c:pt idx="17">
                  <c:v>112.82069795881155</c:v>
                </c:pt>
                <c:pt idx="18">
                  <c:v>113.60020603015965</c:v>
                </c:pt>
                <c:pt idx="19">
                  <c:v>113.15243791541045</c:v>
                </c:pt>
                <c:pt idx="20">
                  <c:v>111.94352300505558</c:v>
                </c:pt>
                <c:pt idx="21">
                  <c:v>111.08127053424467</c:v>
                </c:pt>
                <c:pt idx="22">
                  <c:v>111.3077282218495</c:v>
                </c:pt>
                <c:pt idx="23">
                  <c:v>108.88263245201753</c:v>
                </c:pt>
                <c:pt idx="24">
                  <c:v>109.02989631319213</c:v>
                </c:pt>
                <c:pt idx="25">
                  <c:v>109.86827224143698</c:v>
                </c:pt>
                <c:pt idx="26">
                  <c:v>108.30286024119935</c:v>
                </c:pt>
                <c:pt idx="27">
                  <c:v>107.04833538657405</c:v>
                </c:pt>
                <c:pt idx="28">
                  <c:v>106.5378184651362</c:v>
                </c:pt>
                <c:pt idx="29">
                  <c:v>106.75182279891418</c:v>
                </c:pt>
                <c:pt idx="30">
                  <c:v>105.74446121789029</c:v>
                </c:pt>
                <c:pt idx="31">
                  <c:v>103.34223518669788</c:v>
                </c:pt>
                <c:pt idx="32">
                  <c:v>102.52144980595639</c:v>
                </c:pt>
                <c:pt idx="33">
                  <c:v>101.33450782653857</c:v>
                </c:pt>
                <c:pt idx="34">
                  <c:v>101.90790710816424</c:v>
                </c:pt>
                <c:pt idx="35">
                  <c:v>98.848629148967646</c:v>
                </c:pt>
                <c:pt idx="36">
                  <c:v>100.95390483158889</c:v>
                </c:pt>
                <c:pt idx="37">
                  <c:v>101.7168034523491</c:v>
                </c:pt>
                <c:pt idx="38">
                  <c:v>99.573475081951855</c:v>
                </c:pt>
                <c:pt idx="39">
                  <c:v>99.686413332258809</c:v>
                </c:pt>
                <c:pt idx="40">
                  <c:v>98.63845721305438</c:v>
                </c:pt>
                <c:pt idx="41">
                  <c:v>98.64960546585516</c:v>
                </c:pt>
                <c:pt idx="42">
                  <c:v>98.912808017617408</c:v>
                </c:pt>
                <c:pt idx="43">
                  <c:v>99.736937533834663</c:v>
                </c:pt>
                <c:pt idx="44">
                  <c:v>99.912192045053175</c:v>
                </c:pt>
                <c:pt idx="45">
                  <c:v>98.643200068222569</c:v>
                </c:pt>
                <c:pt idx="46">
                  <c:v>98.245856477979999</c:v>
                </c:pt>
                <c:pt idx="47">
                  <c:v>95.4</c:v>
                </c:pt>
                <c:pt idx="48">
                  <c:v>98.429305526631396</c:v>
                </c:pt>
                <c:pt idx="49">
                  <c:v>97.215807016151217</c:v>
                </c:pt>
                <c:pt idx="50">
                  <c:v>95.423306879002581</c:v>
                </c:pt>
                <c:pt idx="51">
                  <c:v>96.007310968873909</c:v>
                </c:pt>
                <c:pt idx="52">
                  <c:v>95.648081156043247</c:v>
                </c:pt>
                <c:pt idx="53">
                  <c:v>94.894915332886896</c:v>
                </c:pt>
                <c:pt idx="54">
                  <c:v>95.322861570552718</c:v>
                </c:pt>
                <c:pt idx="55">
                  <c:v>95.318794089719447</c:v>
                </c:pt>
                <c:pt idx="56">
                  <c:v>94.54635054583818</c:v>
                </c:pt>
                <c:pt idx="57">
                  <c:v>93.902974360780476</c:v>
                </c:pt>
                <c:pt idx="58">
                  <c:v>92.533251467464567</c:v>
                </c:pt>
                <c:pt idx="59">
                  <c:v>89.155368846532468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03840"/>
        <c:axId val="170026112"/>
      </c:lineChart>
      <c:catAx>
        <c:axId val="17000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26112"/>
        <c:crosses val="autoZero"/>
        <c:auto val="1"/>
        <c:lblAlgn val="ctr"/>
        <c:lblOffset val="100"/>
        <c:tickLblSkip val="2"/>
        <c:noMultiLvlLbl val="0"/>
      </c:catAx>
      <c:valAx>
        <c:axId val="170026112"/>
        <c:scaling>
          <c:orientation val="minMax"/>
          <c:min val="85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003840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3.3604516416580001E-2"/>
          <c:y val="0.92357730851825337"/>
          <c:w val="0.96639548358341998"/>
          <c:h val="7.2961107134335457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6888888888889E-2"/>
          <c:y val="3.0535048381376103E-2"/>
          <c:w val="0.86101570277853201"/>
          <c:h val="0.7084606367563429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1540370370370369E-2"/>
                  <c:y val="-0.163479226580552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4495688038995126E-4"/>
                  <c:y val="-4.4700181708055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'Chart II.1.21'!$B$2:$B$4</c:f>
              <c:strCache>
                <c:ptCount val="3"/>
                <c:pt idx="0">
                  <c:v>Capital</c:v>
                </c:pt>
                <c:pt idx="1">
                  <c:v>Deposits</c:v>
                </c:pt>
                <c:pt idx="2">
                  <c:v>Other liabilities</c:v>
                </c:pt>
              </c:strCache>
            </c:strRef>
          </c:cat>
          <c:val>
            <c:numRef>
              <c:f>'Chart II.1.21'!$C$2:$C$4</c:f>
              <c:numCache>
                <c:formatCode>0.0%</c:formatCode>
                <c:ptCount val="3"/>
                <c:pt idx="0">
                  <c:v>0.19512119982953899</c:v>
                </c:pt>
                <c:pt idx="1">
                  <c:v>0.69485849128134725</c:v>
                </c:pt>
                <c:pt idx="2">
                  <c:v>0.11002030888911335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798940226811273E-3"/>
          <c:y val="0.65062917135358078"/>
          <c:w val="0.38486366562670232"/>
          <c:h val="0.25735383077115359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3.4469519047845475E-2"/>
          <c:w val="0.80530157559898896"/>
          <c:h val="0.6779594961931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II.1.22'!$C$2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005293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
I</c:v>
                </c:pt>
                <c:pt idx="7">
                  <c:v>
II</c:v>
                </c:pt>
                <c:pt idx="8">
                  <c:v>
III</c:v>
                </c:pt>
                <c:pt idx="9">
                  <c:v>
IV</c:v>
                </c:pt>
              </c:strCache>
            </c:strRef>
          </c:cat>
          <c:val>
            <c:numRef>
              <c:f>'Chart II.1.22'!$C$5:$C$14</c:f>
              <c:numCache>
                <c:formatCode>_-* #,##0.0\ _Д_и_н_._-;\-* #,##0.0\ _Д_и_н_._-;_-* "-"??\ _Д_и_н_._-;_-@_-</c:formatCode>
                <c:ptCount val="10"/>
                <c:pt idx="0">
                  <c:v>79.06</c:v>
                </c:pt>
                <c:pt idx="1">
                  <c:v>75.72</c:v>
                </c:pt>
                <c:pt idx="2">
                  <c:v>77.58</c:v>
                </c:pt>
                <c:pt idx="3">
                  <c:v>73.290000000000006</c:v>
                </c:pt>
                <c:pt idx="4">
                  <c:v>72.09</c:v>
                </c:pt>
                <c:pt idx="5">
                  <c:v>70.207297248191878</c:v>
                </c:pt>
                <c:pt idx="6">
                  <c:v>71.4777363288934</c:v>
                </c:pt>
                <c:pt idx="7">
                  <c:v>70.921309993566723</c:v>
                </c:pt>
                <c:pt idx="8">
                  <c:v>69.790929522972689</c:v>
                </c:pt>
                <c:pt idx="9">
                  <c:v>69.316370994885673</c:v>
                </c:pt>
              </c:numCache>
            </c:numRef>
          </c:val>
        </c:ser>
        <c:ser>
          <c:idx val="1"/>
          <c:order val="1"/>
          <c:tx>
            <c:strRef>
              <c:f>'Chart II.1.22'!$D$2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 
I</c:v>
                </c:pt>
                <c:pt idx="7">
                  <c:v>
II</c:v>
                </c:pt>
                <c:pt idx="8">
                  <c:v>
III</c:v>
                </c:pt>
                <c:pt idx="9">
                  <c:v>
IV</c:v>
                </c:pt>
              </c:strCache>
            </c:strRef>
          </c:cat>
          <c:val>
            <c:numRef>
              <c:f>'Chart II.1.22'!$D$5:$D$14</c:f>
              <c:numCache>
                <c:formatCode>_-* #,##0.0\ _Д_и_н_._-;\-* #,##0.0\ _Д_и_н_._-;_-* "-"??\ _Д_и_н_._-;_-@_-</c:formatCode>
                <c:ptCount val="10"/>
                <c:pt idx="0">
                  <c:v>20.940000000000005</c:v>
                </c:pt>
                <c:pt idx="1">
                  <c:v>24.28</c:v>
                </c:pt>
                <c:pt idx="2">
                  <c:v>22.420000000000005</c:v>
                </c:pt>
                <c:pt idx="3">
                  <c:v>26.70999999999999</c:v>
                </c:pt>
                <c:pt idx="4">
                  <c:v>27.91</c:v>
                </c:pt>
                <c:pt idx="5">
                  <c:v>29.792702751808115</c:v>
                </c:pt>
                <c:pt idx="6">
                  <c:v>28.52226367110659</c:v>
                </c:pt>
                <c:pt idx="7">
                  <c:v>29.078690006433277</c:v>
                </c:pt>
                <c:pt idx="8">
                  <c:v>30.209070477027311</c:v>
                </c:pt>
                <c:pt idx="9">
                  <c:v>30.683629005114316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3219200"/>
        <c:axId val="174068864"/>
      </c:barChart>
      <c:catAx>
        <c:axId val="17321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68864"/>
        <c:crosses val="autoZero"/>
        <c:auto val="1"/>
        <c:lblAlgn val="ctr"/>
        <c:lblOffset val="100"/>
        <c:tickLblSkip val="1"/>
        <c:noMultiLvlLbl val="0"/>
      </c:catAx>
      <c:valAx>
        <c:axId val="174068864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219200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507462982221562"/>
          <c:y val="0.79421755753507983"/>
          <c:w val="0.76610825533600757"/>
          <c:h val="0.1160124702722018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4835753968253967"/>
          <c:y val="5.1400555834948757E-2"/>
          <c:w val="0.80530157559898896"/>
          <c:h val="0.644097336670125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II.1.23'!$C$2</c:f>
              <c:strCache>
                <c:ptCount val="1"/>
                <c:pt idx="0">
                  <c:v>Long-term</c:v>
                </c:pt>
              </c:strCache>
            </c:strRef>
          </c:tx>
          <c:spPr>
            <a:solidFill>
              <a:srgbClr val="005293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II.1.23'!$B$5:$B$14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I
2016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</c:strCache>
            </c:strRef>
          </c:cat>
          <c:val>
            <c:numRef>
              <c:f>'Chart II.1.23'!$C$5:$C$14</c:f>
              <c:numCache>
                <c:formatCode>_-* #,##0.0\ _Д_и_н_._-;\-* #,##0.0\ _Д_и_н_._-;_-* "-"??\ _Д_и_н_._-;_-@_-</c:formatCode>
                <c:ptCount val="10"/>
                <c:pt idx="0">
                  <c:v>5.4792438289574132</c:v>
                </c:pt>
                <c:pt idx="1">
                  <c:v>6.0588862604123568</c:v>
                </c:pt>
                <c:pt idx="2">
                  <c:v>8.3935379095006013</c:v>
                </c:pt>
                <c:pt idx="3">
                  <c:v>7.4900513164656273</c:v>
                </c:pt>
                <c:pt idx="4">
                  <c:v>9.1062475915836067</c:v>
                </c:pt>
                <c:pt idx="5">
                  <c:v>8.6188569746461869</c:v>
                </c:pt>
                <c:pt idx="6">
                  <c:v>8.1905085196446574</c:v>
                </c:pt>
                <c:pt idx="7">
                  <c:v>7.4224138867449714</c:v>
                </c:pt>
                <c:pt idx="8">
                  <c:v>7.188516504028641</c:v>
                </c:pt>
                <c:pt idx="9">
                  <c:v>7.6568775579578645</c:v>
                </c:pt>
              </c:numCache>
            </c:numRef>
          </c:val>
        </c:ser>
        <c:ser>
          <c:idx val="1"/>
          <c:order val="1"/>
          <c:tx>
            <c:strRef>
              <c:f>'Chart II.1.23'!$D$2</c:f>
              <c:strCache>
                <c:ptCount val="1"/>
                <c:pt idx="0">
                  <c:v>Short-term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II.1.23'!$B$5:$B$14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I
2016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</c:strCache>
            </c:strRef>
          </c:cat>
          <c:val>
            <c:numRef>
              <c:f>'Chart II.1.23'!$D$5:$D$14</c:f>
              <c:numCache>
                <c:formatCode>_-* #,##0.0\ _Д_и_н_._-;\-* #,##0.0\ _Д_и_н_._-;_-* "-"??\ _Д_и_н_._-;_-@_-</c:formatCode>
                <c:ptCount val="10"/>
                <c:pt idx="0">
                  <c:v>94.520756171042592</c:v>
                </c:pt>
                <c:pt idx="1">
                  <c:v>93.941113739587649</c:v>
                </c:pt>
                <c:pt idx="2">
                  <c:v>91.606462090499392</c:v>
                </c:pt>
                <c:pt idx="3">
                  <c:v>92.509948683534375</c:v>
                </c:pt>
                <c:pt idx="4">
                  <c:v>90.89375240841639</c:v>
                </c:pt>
                <c:pt idx="5">
                  <c:v>91.381143025353822</c:v>
                </c:pt>
                <c:pt idx="6">
                  <c:v>91.809491480355348</c:v>
                </c:pt>
                <c:pt idx="7">
                  <c:v>92.577586113255023</c:v>
                </c:pt>
                <c:pt idx="8">
                  <c:v>92.811483495971359</c:v>
                </c:pt>
                <c:pt idx="9">
                  <c:v>92.34312244204213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4262912"/>
        <c:axId val="174268800"/>
      </c:barChart>
      <c:catAx>
        <c:axId val="17426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68800"/>
        <c:crosses val="autoZero"/>
        <c:auto val="1"/>
        <c:lblAlgn val="ctr"/>
        <c:lblOffset val="100"/>
        <c:tickLblSkip val="1"/>
        <c:noMultiLvlLbl val="0"/>
      </c:catAx>
      <c:valAx>
        <c:axId val="174268800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262912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7.3804171425136747E-2"/>
          <c:y val="0.74756272965879267"/>
          <c:w val="0.59679269098996213"/>
          <c:h val="0.1160120734908136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81845193879067"/>
          <c:y val="6.5374678332716402E-2"/>
          <c:w val="0.87396741445055215"/>
          <c:h val="0.678439855859577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II.1.24'!$E$3</c:f>
              <c:strCache>
                <c:ptCount val="1"/>
                <c:pt idx="0">
                  <c:v>Foreign exchange risk ratio</c:v>
                </c:pt>
              </c:strCache>
            </c:strRef>
          </c:tx>
          <c:spPr>
            <a:solidFill>
              <a:srgbClr val="005293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multiLvlStrRef>
              <c:f>'Chart II.1.24'!$C$4:$D$15</c:f>
              <c:multiLvlStrCache>
                <c:ptCount val="12"/>
                <c:lvl>
                  <c:pt idx="8">
                    <c:v>I</c:v>
                  </c:pt>
                  <c:pt idx="9">
                    <c:v>II </c:v>
                  </c:pt>
                  <c:pt idx="10">
                    <c:v>III </c:v>
                  </c:pt>
                  <c:pt idx="11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'Chart II.1.24'!$E$4:$E$15</c:f>
              <c:numCache>
                <c:formatCode>_-* #,##0.0\ _Д_и_н_._-;\-* #,##0.0\ _Д_и_н_._-;_-* "-"??\ _Д_и_н_._-;_-@_-</c:formatCode>
                <c:ptCount val="12"/>
                <c:pt idx="0">
                  <c:v>7.3800000000000008</c:v>
                </c:pt>
                <c:pt idx="1">
                  <c:v>3.63</c:v>
                </c:pt>
                <c:pt idx="2">
                  <c:v>3.92</c:v>
                </c:pt>
                <c:pt idx="3">
                  <c:v>6.15</c:v>
                </c:pt>
                <c:pt idx="4">
                  <c:v>5.5</c:v>
                </c:pt>
                <c:pt idx="5">
                  <c:v>4.37</c:v>
                </c:pt>
                <c:pt idx="6">
                  <c:v>3.93</c:v>
                </c:pt>
                <c:pt idx="7">
                  <c:v>4.4400000000000004</c:v>
                </c:pt>
                <c:pt idx="8">
                  <c:v>3.2</c:v>
                </c:pt>
                <c:pt idx="9">
                  <c:v>3.5500000000000003</c:v>
                </c:pt>
                <c:pt idx="10">
                  <c:v>4.25</c:v>
                </c:pt>
                <c:pt idx="11">
                  <c:v>2.74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4443520"/>
        <c:axId val="174445312"/>
      </c:barChart>
      <c:lineChart>
        <c:grouping val="standard"/>
        <c:varyColors val="0"/>
        <c:ser>
          <c:idx val="0"/>
          <c:order val="1"/>
          <c:tx>
            <c:strRef>
              <c:f>'Chart II.1.24'!$F$3</c:f>
              <c:strCache>
                <c:ptCount val="1"/>
                <c:pt idx="0">
                  <c:v>Regulatory maximum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multiLvlStrRef>
              <c:f>'Chart II.1.24'!$C$4:$D$15</c:f>
              <c:multiLvlStrCache>
                <c:ptCount val="12"/>
                <c:lvl>
                  <c:pt idx="8">
                    <c:v>I</c:v>
                  </c:pt>
                  <c:pt idx="9">
                    <c:v>II </c:v>
                  </c:pt>
                  <c:pt idx="10">
                    <c:v>III </c:v>
                  </c:pt>
                  <c:pt idx="11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'Chart II.1.24'!$F$4:$F$15</c:f>
              <c:numCache>
                <c:formatCode>_-* #,##0.0\ _Д_и_н_._-;\-* #,##0.0\ _Д_и_н_._-;_-* "-"??\ _Д_и_н_._-;_-@_-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43520"/>
        <c:axId val="174445312"/>
      </c:lineChart>
      <c:catAx>
        <c:axId val="1744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5312"/>
        <c:crosses val="autoZero"/>
        <c:auto val="1"/>
        <c:lblAlgn val="ctr"/>
        <c:lblOffset val="100"/>
        <c:noMultiLvlLbl val="1"/>
      </c:catAx>
      <c:valAx>
        <c:axId val="17444531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43520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7418352894567424"/>
          <c:y val="0.85082190317602913"/>
          <c:w val="0.68182122517704147"/>
          <c:h val="3.4113609102029652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4595619558952784"/>
          <c:h val="0.6461126934645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II.1.3'!$C$2</c:f>
              <c:strCache>
                <c:ptCount val="1"/>
                <c:pt idx="0">
                  <c:v>2016.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</c:dPt>
          <c:dPt>
            <c:idx val="9"/>
            <c:invertIfNegative val="0"/>
            <c:bubble3D val="0"/>
          </c:dPt>
          <c:cat>
            <c:strRef>
              <c:f>'Chart II.1.3'!$B$3:$B$13</c:f>
              <c:strCache>
                <c:ptCount val="11"/>
                <c:pt idx="0">
                  <c:v>Croatia</c:v>
                </c:pt>
                <c:pt idx="1">
                  <c:v>Bulgaria</c:v>
                </c:pt>
                <c:pt idx="2">
                  <c:v>Serbia</c:v>
                </c:pt>
                <c:pt idx="3">
                  <c:v>Latvia</c:v>
                </c:pt>
                <c:pt idx="4">
                  <c:v>Lithuania</c:v>
                </c:pt>
                <c:pt idx="5">
                  <c:v>Romania</c:v>
                </c:pt>
                <c:pt idx="6">
                  <c:v>Poland</c:v>
                </c:pt>
                <c:pt idx="7">
                  <c:v>Hungary</c:v>
                </c:pt>
                <c:pt idx="8">
                  <c:v>Turkey</c:v>
                </c:pt>
                <c:pt idx="9">
                  <c:v>BiH</c:v>
                </c:pt>
                <c:pt idx="10">
                  <c:v>FYROM</c:v>
                </c:pt>
              </c:strCache>
            </c:strRef>
          </c:cat>
          <c:val>
            <c:numRef>
              <c:f>'Chart II.1.3'!$C$3:$C$13</c:f>
              <c:numCache>
                <c:formatCode>#,##0.0_ ;\-#,##0.0\ </c:formatCode>
                <c:ptCount val="11"/>
                <c:pt idx="0">
                  <c:v>22.53</c:v>
                </c:pt>
                <c:pt idx="1">
                  <c:v>22.151435108875098</c:v>
                </c:pt>
                <c:pt idx="2">
                  <c:v>21.83</c:v>
                </c:pt>
                <c:pt idx="3">
                  <c:v>20.128778595696101</c:v>
                </c:pt>
                <c:pt idx="4">
                  <c:v>19.411261398828401</c:v>
                </c:pt>
                <c:pt idx="5">
                  <c:v>18.764226093259801</c:v>
                </c:pt>
                <c:pt idx="6">
                  <c:v>17.181504214265601</c:v>
                </c:pt>
                <c:pt idx="7">
                  <c:v>16.369587643936299</c:v>
                </c:pt>
                <c:pt idx="8">
                  <c:v>16.026354602845601</c:v>
                </c:pt>
                <c:pt idx="9">
                  <c:v>15.824015708434199</c:v>
                </c:pt>
                <c:pt idx="10">
                  <c:v>15.680029048434299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4129408"/>
        <c:axId val="164139392"/>
      </c:barChart>
      <c:lineChart>
        <c:grouping val="standard"/>
        <c:varyColors val="0"/>
        <c:ser>
          <c:idx val="1"/>
          <c:order val="1"/>
          <c:tx>
            <c:strRef>
              <c:f>'Chart II.1.3'!$D$2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'Chart II.1.3'!$D$3:$D$13</c:f>
              <c:numCache>
                <c:formatCode>#,##0.0_ ;\-#,##0.0\ </c:formatCode>
                <c:ptCount val="11"/>
                <c:pt idx="0">
                  <c:v>18.717926583143221</c:v>
                </c:pt>
                <c:pt idx="1">
                  <c:v>18.717926583143221</c:v>
                </c:pt>
                <c:pt idx="2">
                  <c:v>18.717926583143221</c:v>
                </c:pt>
                <c:pt idx="3">
                  <c:v>18.717926583143221</c:v>
                </c:pt>
                <c:pt idx="4">
                  <c:v>18.717926583143221</c:v>
                </c:pt>
                <c:pt idx="5">
                  <c:v>18.717926583143221</c:v>
                </c:pt>
                <c:pt idx="6">
                  <c:v>18.717926583143221</c:v>
                </c:pt>
                <c:pt idx="7">
                  <c:v>18.717926583143221</c:v>
                </c:pt>
                <c:pt idx="8">
                  <c:v>18.717926583143221</c:v>
                </c:pt>
                <c:pt idx="9">
                  <c:v>18.717926583143221</c:v>
                </c:pt>
                <c:pt idx="10">
                  <c:v>18.717926583143221</c:v>
                </c:pt>
              </c:numCache>
            </c:numRef>
          </c:cat>
          <c:val>
            <c:numRef>
              <c:f>'Chart II.1.3'!$D$3:$D$13</c:f>
              <c:numCache>
                <c:formatCode>#,##0.0_ ;\-#,##0.0\ </c:formatCode>
                <c:ptCount val="11"/>
                <c:pt idx="0">
                  <c:v>18.717926583143221</c:v>
                </c:pt>
                <c:pt idx="1">
                  <c:v>18.717926583143221</c:v>
                </c:pt>
                <c:pt idx="2">
                  <c:v>18.717926583143221</c:v>
                </c:pt>
                <c:pt idx="3">
                  <c:v>18.717926583143221</c:v>
                </c:pt>
                <c:pt idx="4">
                  <c:v>18.717926583143221</c:v>
                </c:pt>
                <c:pt idx="5">
                  <c:v>18.717926583143221</c:v>
                </c:pt>
                <c:pt idx="6">
                  <c:v>18.717926583143221</c:v>
                </c:pt>
                <c:pt idx="7">
                  <c:v>18.717926583143221</c:v>
                </c:pt>
                <c:pt idx="8">
                  <c:v>18.717926583143221</c:v>
                </c:pt>
                <c:pt idx="9">
                  <c:v>18.717926583143221</c:v>
                </c:pt>
                <c:pt idx="10">
                  <c:v>18.717926583143221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29408"/>
        <c:axId val="164139392"/>
      </c:lineChart>
      <c:catAx>
        <c:axId val="16412940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139392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129408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599142835001359E-2"/>
          <c:y val="4.0307587461231434E-2"/>
          <c:w val="0.80833370828646423"/>
          <c:h val="0.6650580215934546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7914822726699826E-3"/>
                  <c:y val="-1.1126274885663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2516589414746042E-3"/>
                  <c:y val="1.0419162612382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2042116242146117E-3"/>
                  <c:y val="4.91505971170307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2974204265044783E-2"/>
                  <c:y val="-3.9188518128813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'Chart II.1.4'!$B$2:$B$5</c:f>
              <c:strCache>
                <c:ptCount val="4"/>
                <c:pt idx="0">
                  <c:v>Loans and receivables</c:v>
                </c:pt>
                <c:pt idx="1">
                  <c:v>Currency and deposits with the central bank</c:v>
                </c:pt>
                <c:pt idx="2">
                  <c:v>Financial assets</c:v>
                </c:pt>
                <c:pt idx="3">
                  <c:v>Other</c:v>
                </c:pt>
              </c:strCache>
            </c:strRef>
          </c:cat>
          <c:val>
            <c:numRef>
              <c:f>'Chart II.1.4'!$C$2:$C$5</c:f>
              <c:numCache>
                <c:formatCode>0.0%</c:formatCode>
                <c:ptCount val="4"/>
                <c:pt idx="0">
                  <c:v>0.60415324817500826</c:v>
                </c:pt>
                <c:pt idx="1">
                  <c:v>0.14934894762573706</c:v>
                </c:pt>
                <c:pt idx="2">
                  <c:v>0.20928475591312334</c:v>
                </c:pt>
                <c:pt idx="3">
                  <c:v>3.7213048286131367E-2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499150841438937E-3"/>
          <c:y val="0.66793056665018324"/>
          <c:w val="0.88073984869538369"/>
          <c:h val="0.24604359237703988"/>
        </c:manualLayout>
      </c:layout>
      <c:overlay val="0"/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7433738817452E-2"/>
          <c:y val="2.5895748538679042E-2"/>
          <c:w val="0.88112717684680486"/>
          <c:h val="0.70036412423246519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II.1.5'!$F$2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II.1.5'!$F$3:$F$134</c:f>
              <c:numCache>
                <c:formatCode>#,##0.0_ ;\-#,##0.0\ </c:formatCode>
                <c:ptCount val="132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49.541429554871513</c:v>
                </c:pt>
                <c:pt idx="31">
                  <c:v>49.314835958392649</c:v>
                </c:pt>
                <c:pt idx="32">
                  <c:v>51.653015991627029</c:v>
                </c:pt>
                <c:pt idx="33">
                  <c:v>46.951670339024787</c:v>
                </c:pt>
                <c:pt idx="34">
                  <c:v>46.292251023013051</c:v>
                </c:pt>
                <c:pt idx="35">
                  <c:v>40.07959807727164</c:v>
                </c:pt>
                <c:pt idx="36">
                  <c:v>35.937108448577249</c:v>
                </c:pt>
                <c:pt idx="37">
                  <c:v>33.952428518441934</c:v>
                </c:pt>
                <c:pt idx="38">
                  <c:v>31.219723276398383</c:v>
                </c:pt>
                <c:pt idx="39">
                  <c:v>29.118931363280865</c:v>
                </c:pt>
                <c:pt idx="40">
                  <c:v>23.01370652032935</c:v>
                </c:pt>
                <c:pt idx="41">
                  <c:v>19.096050068368385</c:v>
                </c:pt>
                <c:pt idx="42">
                  <c:v>11.741764324404585</c:v>
                </c:pt>
                <c:pt idx="43">
                  <c:v>7.3224935034262586</c:v>
                </c:pt>
                <c:pt idx="44">
                  <c:v>3.6534892329702018</c:v>
                </c:pt>
                <c:pt idx="45">
                  <c:v>3.2894089256806609</c:v>
                </c:pt>
                <c:pt idx="46">
                  <c:v>1.8366630220809412</c:v>
                </c:pt>
                <c:pt idx="47">
                  <c:v>2.0419746636419802</c:v>
                </c:pt>
                <c:pt idx="48">
                  <c:v>1.804765145411551</c:v>
                </c:pt>
                <c:pt idx="49">
                  <c:v>0.55673185557370175</c:v>
                </c:pt>
                <c:pt idx="50">
                  <c:v>1.2657523475850638</c:v>
                </c:pt>
                <c:pt idx="51">
                  <c:v>1.4462653089325102</c:v>
                </c:pt>
                <c:pt idx="52">
                  <c:v>3.1274535026964969</c:v>
                </c:pt>
                <c:pt idx="53">
                  <c:v>2.9449369230819116</c:v>
                </c:pt>
                <c:pt idx="54">
                  <c:v>2.5244857752968528</c:v>
                </c:pt>
                <c:pt idx="55">
                  <c:v>3.5983392994200329</c:v>
                </c:pt>
                <c:pt idx="56">
                  <c:v>3.4351476274246266</c:v>
                </c:pt>
                <c:pt idx="57">
                  <c:v>3.3097278982481555</c:v>
                </c:pt>
                <c:pt idx="58">
                  <c:v>4.068906584787328</c:v>
                </c:pt>
                <c:pt idx="59">
                  <c:v>4.358380268036413</c:v>
                </c:pt>
                <c:pt idx="60">
                  <c:v>3.112575509398269</c:v>
                </c:pt>
                <c:pt idx="61">
                  <c:v>3.3424495857345704</c:v>
                </c:pt>
                <c:pt idx="62">
                  <c:v>2.5632387264987244</c:v>
                </c:pt>
                <c:pt idx="63">
                  <c:v>2.3085771414772722</c:v>
                </c:pt>
                <c:pt idx="64">
                  <c:v>3.080284237154558</c:v>
                </c:pt>
                <c:pt idx="65">
                  <c:v>2.2390816484618057</c:v>
                </c:pt>
                <c:pt idx="66">
                  <c:v>2.4442254386144668</c:v>
                </c:pt>
                <c:pt idx="67">
                  <c:v>2.4515117905003194</c:v>
                </c:pt>
                <c:pt idx="68">
                  <c:v>2.7703308213350368</c:v>
                </c:pt>
                <c:pt idx="69">
                  <c:v>2.5319827954002392</c:v>
                </c:pt>
                <c:pt idx="70">
                  <c:v>1.4866877355351562</c:v>
                </c:pt>
                <c:pt idx="71">
                  <c:v>1.8157717827380111</c:v>
                </c:pt>
                <c:pt idx="72">
                  <c:v>4.6264536732787462</c:v>
                </c:pt>
                <c:pt idx="73">
                  <c:v>4.4769634611185154</c:v>
                </c:pt>
                <c:pt idx="74">
                  <c:v>4.101795410008819</c:v>
                </c:pt>
                <c:pt idx="75">
                  <c:v>4.2607495839041007</c:v>
                </c:pt>
                <c:pt idx="76">
                  <c:v>3.1608169269735811</c:v>
                </c:pt>
                <c:pt idx="77">
                  <c:v>2.5382249162564818</c:v>
                </c:pt>
                <c:pt idx="78">
                  <c:v>3.0774648841651384</c:v>
                </c:pt>
                <c:pt idx="79">
                  <c:v>2.7313038390576168</c:v>
                </c:pt>
                <c:pt idx="80">
                  <c:v>3.1137962718814833</c:v>
                </c:pt>
                <c:pt idx="81">
                  <c:v>2.0290667259955484</c:v>
                </c:pt>
                <c:pt idx="82">
                  <c:v>2.0286133416138341</c:v>
                </c:pt>
                <c:pt idx="83">
                  <c:v>0.65547473710016391</c:v>
                </c:pt>
                <c:pt idx="84">
                  <c:v>-1.1302124916344951</c:v>
                </c:pt>
                <c:pt idx="85">
                  <c:v>-0.66668886303456532</c:v>
                </c:pt>
                <c:pt idx="86">
                  <c:v>-0.70789278769835562</c:v>
                </c:pt>
                <c:pt idx="87">
                  <c:v>-1.4201448349600412</c:v>
                </c:pt>
                <c:pt idx="88">
                  <c:v>-1.5765652780203396</c:v>
                </c:pt>
                <c:pt idx="89">
                  <c:v>-1.2440199579584146</c:v>
                </c:pt>
                <c:pt idx="90">
                  <c:v>-2.0752676941541637</c:v>
                </c:pt>
                <c:pt idx="91">
                  <c:v>-2.3364965022819035</c:v>
                </c:pt>
                <c:pt idx="92">
                  <c:v>-3.5858920663967382</c:v>
                </c:pt>
                <c:pt idx="93">
                  <c:v>-3.5473887054058935</c:v>
                </c:pt>
                <c:pt idx="94">
                  <c:v>-3.8764439223888019</c:v>
                </c:pt>
                <c:pt idx="95">
                  <c:v>-3.6786441929205438</c:v>
                </c:pt>
                <c:pt idx="96">
                  <c:v>-4.4201679661440068</c:v>
                </c:pt>
                <c:pt idx="97">
                  <c:v>-5.1002364818928214</c:v>
                </c:pt>
                <c:pt idx="98">
                  <c:v>-5.3592517104983415</c:v>
                </c:pt>
                <c:pt idx="99">
                  <c:v>-5.2108925752966115</c:v>
                </c:pt>
                <c:pt idx="100">
                  <c:v>-5.1957667210033378</c:v>
                </c:pt>
                <c:pt idx="101">
                  <c:v>-3.9732913006714625</c:v>
                </c:pt>
                <c:pt idx="102">
                  <c:v>-3.2838059414130782</c:v>
                </c:pt>
                <c:pt idx="103">
                  <c:v>-3.261179528398344</c:v>
                </c:pt>
                <c:pt idx="104">
                  <c:v>-2.3394281967843682</c:v>
                </c:pt>
                <c:pt idx="105">
                  <c:v>-1.4709275003414604</c:v>
                </c:pt>
                <c:pt idx="106">
                  <c:v>-1.4033474415120679</c:v>
                </c:pt>
                <c:pt idx="107">
                  <c:v>-1.1827435837466567</c:v>
                </c:pt>
                <c:pt idx="108">
                  <c:v>-0.17813476944364481</c:v>
                </c:pt>
                <c:pt idx="109">
                  <c:v>0.44804296213570183</c:v>
                </c:pt>
                <c:pt idx="110">
                  <c:v>0.33070788522158523</c:v>
                </c:pt>
                <c:pt idx="111">
                  <c:v>0.69380061185250952</c:v>
                </c:pt>
                <c:pt idx="112">
                  <c:v>0.29201079059839685</c:v>
                </c:pt>
                <c:pt idx="113">
                  <c:v>-5.5141450380560286E-2</c:v>
                </c:pt>
                <c:pt idx="114">
                  <c:v>-1.0856339459829911</c:v>
                </c:pt>
                <c:pt idx="115">
                  <c:v>-1.0064782067347693</c:v>
                </c:pt>
                <c:pt idx="116">
                  <c:v>-1.2791909704860416</c:v>
                </c:pt>
                <c:pt idx="117">
                  <c:v>-0.74566010482799072</c:v>
                </c:pt>
                <c:pt idx="118">
                  <c:v>-0.28157734475709617</c:v>
                </c:pt>
                <c:pt idx="119">
                  <c:v>-0.23640739755265372</c:v>
                </c:pt>
                <c:pt idx="120">
                  <c:v>-1.3155265219062073</c:v>
                </c:pt>
                <c:pt idx="121">
                  <c:v>-1.8517254995146715</c:v>
                </c:pt>
                <c:pt idx="122">
                  <c:v>-1.0295816070150465</c:v>
                </c:pt>
                <c:pt idx="123">
                  <c:v>-0.71895747241873664</c:v>
                </c:pt>
                <c:pt idx="124">
                  <c:v>0.17964105412838194</c:v>
                </c:pt>
                <c:pt idx="125">
                  <c:v>0.80476952389085454</c:v>
                </c:pt>
                <c:pt idx="126">
                  <c:v>1.8990766402856423</c:v>
                </c:pt>
                <c:pt idx="127">
                  <c:v>1.9389063407518279</c:v>
                </c:pt>
                <c:pt idx="128">
                  <c:v>3.049984324949051</c:v>
                </c:pt>
                <c:pt idx="129">
                  <c:v>1.9800579156610922</c:v>
                </c:pt>
                <c:pt idx="130">
                  <c:v>1.7837352938127111</c:v>
                </c:pt>
                <c:pt idx="131">
                  <c:v>2.5894289540730142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 II.1.5'!$E$2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II.1.5'!$E$3:$E$134</c:f>
              <c:numCache>
                <c:formatCode>#,##0.0_ ;\-#,##0.0\ </c:formatCode>
                <c:ptCount val="132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40.268084533508386</c:v>
                </c:pt>
                <c:pt idx="31">
                  <c:v>39.528402725973308</c:v>
                </c:pt>
                <c:pt idx="32">
                  <c:v>40.730447127039611</c:v>
                </c:pt>
                <c:pt idx="33">
                  <c:v>37.260573715633512</c:v>
                </c:pt>
                <c:pt idx="34">
                  <c:v>34.795461436565688</c:v>
                </c:pt>
                <c:pt idx="35">
                  <c:v>30.28305677913724</c:v>
                </c:pt>
                <c:pt idx="36">
                  <c:v>27.450983487084684</c:v>
                </c:pt>
                <c:pt idx="37">
                  <c:v>27.439217506537091</c:v>
                </c:pt>
                <c:pt idx="38">
                  <c:v>26.795457987718578</c:v>
                </c:pt>
                <c:pt idx="39">
                  <c:v>24.285270584971059</c:v>
                </c:pt>
                <c:pt idx="40">
                  <c:v>23.162800305574521</c:v>
                </c:pt>
                <c:pt idx="41">
                  <c:v>19.827335731416753</c:v>
                </c:pt>
                <c:pt idx="42">
                  <c:v>10.621060702678605</c:v>
                </c:pt>
                <c:pt idx="43">
                  <c:v>7.9512781715160372</c:v>
                </c:pt>
                <c:pt idx="44">
                  <c:v>5.8383294426128032</c:v>
                </c:pt>
                <c:pt idx="45">
                  <c:v>6.2563397156491618</c:v>
                </c:pt>
                <c:pt idx="46">
                  <c:v>7.5781667360422631</c:v>
                </c:pt>
                <c:pt idx="47">
                  <c:v>9.2664108456761909</c:v>
                </c:pt>
                <c:pt idx="48">
                  <c:v>9.6532699034524114</c:v>
                </c:pt>
                <c:pt idx="49">
                  <c:v>9.3552157285024009</c:v>
                </c:pt>
                <c:pt idx="50">
                  <c:v>8.5677713416555008</c:v>
                </c:pt>
                <c:pt idx="51">
                  <c:v>9.4461735081073499</c:v>
                </c:pt>
                <c:pt idx="52">
                  <c:v>10.389075255753795</c:v>
                </c:pt>
                <c:pt idx="53">
                  <c:v>11.088521057603629</c:v>
                </c:pt>
                <c:pt idx="54">
                  <c:v>10.861193892425263</c:v>
                </c:pt>
                <c:pt idx="55">
                  <c:v>10.814500239080658</c:v>
                </c:pt>
                <c:pt idx="56">
                  <c:v>11.085092136232404</c:v>
                </c:pt>
                <c:pt idx="57">
                  <c:v>12.052602872051082</c:v>
                </c:pt>
                <c:pt idx="58">
                  <c:v>12.748018021792618</c:v>
                </c:pt>
                <c:pt idx="59">
                  <c:v>14.021631272735945</c:v>
                </c:pt>
                <c:pt idx="60">
                  <c:v>13.904937289752866</c:v>
                </c:pt>
                <c:pt idx="61">
                  <c:v>13.339217849404235</c:v>
                </c:pt>
                <c:pt idx="62">
                  <c:v>13.447262754217149</c:v>
                </c:pt>
                <c:pt idx="63">
                  <c:v>13.075347482208315</c:v>
                </c:pt>
                <c:pt idx="64">
                  <c:v>13.44670886918027</c:v>
                </c:pt>
                <c:pt idx="65">
                  <c:v>12.012873775455475</c:v>
                </c:pt>
                <c:pt idx="66">
                  <c:v>10.717583714587818</c:v>
                </c:pt>
                <c:pt idx="67">
                  <c:v>11.508763636187851</c:v>
                </c:pt>
                <c:pt idx="68">
                  <c:v>11.297523521586172</c:v>
                </c:pt>
                <c:pt idx="69">
                  <c:v>9.9155082199278155</c:v>
                </c:pt>
                <c:pt idx="70">
                  <c:v>8.2923652111411457</c:v>
                </c:pt>
                <c:pt idx="71">
                  <c:v>8.048434221229698</c:v>
                </c:pt>
                <c:pt idx="72">
                  <c:v>9.7431686471749686</c:v>
                </c:pt>
                <c:pt idx="73">
                  <c:v>8.9881955842807599</c:v>
                </c:pt>
                <c:pt idx="74">
                  <c:v>7.7192265938991227</c:v>
                </c:pt>
                <c:pt idx="75">
                  <c:v>7.0015316947366699</c:v>
                </c:pt>
                <c:pt idx="76">
                  <c:v>5.7628499408651521</c:v>
                </c:pt>
                <c:pt idx="77">
                  <c:v>3.7472073046930916</c:v>
                </c:pt>
                <c:pt idx="78">
                  <c:v>5.0320064111151623</c:v>
                </c:pt>
                <c:pt idx="79">
                  <c:v>3.9719962545968741</c:v>
                </c:pt>
                <c:pt idx="80">
                  <c:v>5.6575506780027069</c:v>
                </c:pt>
                <c:pt idx="81">
                  <c:v>4.5997893864257406</c:v>
                </c:pt>
                <c:pt idx="82">
                  <c:v>5.6028055628873403</c:v>
                </c:pt>
                <c:pt idx="83">
                  <c:v>3.122955836517562</c:v>
                </c:pt>
                <c:pt idx="84">
                  <c:v>0.79165340922241967</c:v>
                </c:pt>
                <c:pt idx="85">
                  <c:v>1.4883215824943505</c:v>
                </c:pt>
                <c:pt idx="86">
                  <c:v>1.550255492933033</c:v>
                </c:pt>
                <c:pt idx="87">
                  <c:v>0.38311485617843744</c:v>
                </c:pt>
                <c:pt idx="88">
                  <c:v>-0.4983158142235169</c:v>
                </c:pt>
                <c:pt idx="89">
                  <c:v>1.3640257855714708</c:v>
                </c:pt>
                <c:pt idx="90">
                  <c:v>-0.20180669346721913</c:v>
                </c:pt>
                <c:pt idx="91">
                  <c:v>-0.7973008534445114</c:v>
                </c:pt>
                <c:pt idx="92">
                  <c:v>-3.4654694048661412</c:v>
                </c:pt>
                <c:pt idx="93">
                  <c:v>-3.850326156635191</c:v>
                </c:pt>
                <c:pt idx="94">
                  <c:v>-5.5137349678565215</c:v>
                </c:pt>
                <c:pt idx="95">
                  <c:v>-4.5265379678253339</c:v>
                </c:pt>
                <c:pt idx="96">
                  <c:v>-5.9708540094678426</c:v>
                </c:pt>
                <c:pt idx="97">
                  <c:v>-6.995721275632107</c:v>
                </c:pt>
                <c:pt idx="98">
                  <c:v>-7.6409475178642339</c:v>
                </c:pt>
                <c:pt idx="99">
                  <c:v>-7.1769165751306758</c:v>
                </c:pt>
                <c:pt idx="100">
                  <c:v>-7.0249330825196523</c:v>
                </c:pt>
                <c:pt idx="101">
                  <c:v>-5.3638484509791624</c:v>
                </c:pt>
                <c:pt idx="102">
                  <c:v>-4.3871866739148402</c:v>
                </c:pt>
                <c:pt idx="103">
                  <c:v>-4.0682002169969422</c:v>
                </c:pt>
                <c:pt idx="104">
                  <c:v>-3.8395861144548178</c:v>
                </c:pt>
                <c:pt idx="105">
                  <c:v>-2.4754757467962918</c:v>
                </c:pt>
                <c:pt idx="106">
                  <c:v>-1.9469840899323856</c:v>
                </c:pt>
                <c:pt idx="107">
                  <c:v>-0.63836341429181687</c:v>
                </c:pt>
                <c:pt idx="108">
                  <c:v>0.68572080902819721</c:v>
                </c:pt>
                <c:pt idx="109">
                  <c:v>1.4996072638505495</c:v>
                </c:pt>
                <c:pt idx="110">
                  <c:v>1.9940301719956608</c:v>
                </c:pt>
                <c:pt idx="111">
                  <c:v>1.7725420607634419</c:v>
                </c:pt>
                <c:pt idx="112">
                  <c:v>0.91936277182693971</c:v>
                </c:pt>
                <c:pt idx="113">
                  <c:v>0.55567985986084523</c:v>
                </c:pt>
                <c:pt idx="114">
                  <c:v>1.7124750257636379E-2</c:v>
                </c:pt>
                <c:pt idx="115">
                  <c:v>0.26116215579978075</c:v>
                </c:pt>
                <c:pt idx="116">
                  <c:v>1.3487697519806403</c:v>
                </c:pt>
                <c:pt idx="117">
                  <c:v>0.69939652966293409</c:v>
                </c:pt>
                <c:pt idx="118">
                  <c:v>1.1589232334548996</c:v>
                </c:pt>
                <c:pt idx="119">
                  <c:v>1.7828516198700584</c:v>
                </c:pt>
                <c:pt idx="120">
                  <c:v>1.3433779133171981</c:v>
                </c:pt>
                <c:pt idx="121">
                  <c:v>0.59397000448279869</c:v>
                </c:pt>
                <c:pt idx="122">
                  <c:v>0.9619837840320713</c:v>
                </c:pt>
                <c:pt idx="123">
                  <c:v>1.8556596406097157</c:v>
                </c:pt>
                <c:pt idx="124">
                  <c:v>3.77115625186957</c:v>
                </c:pt>
                <c:pt idx="125">
                  <c:v>3.5283569243243136</c:v>
                </c:pt>
                <c:pt idx="126">
                  <c:v>4.05747199362267</c:v>
                </c:pt>
                <c:pt idx="127">
                  <c:v>3.9902102962158068</c:v>
                </c:pt>
                <c:pt idx="128">
                  <c:v>4.3060279517625588</c:v>
                </c:pt>
                <c:pt idx="129">
                  <c:v>3.8202115352246295</c:v>
                </c:pt>
                <c:pt idx="130">
                  <c:v>3.9251436866093741</c:v>
                </c:pt>
                <c:pt idx="131">
                  <c:v>1.9262338918552899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II.1.5'!$G$2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II.1.5'!$G$3:$G$134</c:f>
              <c:numCache>
                <c:formatCode>#,##0.0_ ;\-#,##0.0\ </c:formatCode>
                <c:ptCount val="132"/>
                <c:pt idx="0">
                  <c:v>33.496374594583941</c:v>
                </c:pt>
                <c:pt idx="1">
                  <c:v>33.496374594583941</c:v>
                </c:pt>
                <c:pt idx="2">
                  <c:v>33.496374594583941</c:v>
                </c:pt>
                <c:pt idx="3">
                  <c:v>33.496374594583941</c:v>
                </c:pt>
                <c:pt idx="4">
                  <c:v>33.496374594583941</c:v>
                </c:pt>
                <c:pt idx="5">
                  <c:v>33.496374594583941</c:v>
                </c:pt>
                <c:pt idx="6">
                  <c:v>33.496374594583941</c:v>
                </c:pt>
                <c:pt idx="7">
                  <c:v>33.496374594583941</c:v>
                </c:pt>
                <c:pt idx="8">
                  <c:v>33.496374594583941</c:v>
                </c:pt>
                <c:pt idx="9">
                  <c:v>33.496374594583941</c:v>
                </c:pt>
                <c:pt idx="10">
                  <c:v>33.496374594583941</c:v>
                </c:pt>
                <c:pt idx="11">
                  <c:v>33.496374594583941</c:v>
                </c:pt>
                <c:pt idx="12">
                  <c:v>33.496374594583941</c:v>
                </c:pt>
                <c:pt idx="13">
                  <c:v>33.496374594583941</c:v>
                </c:pt>
                <c:pt idx="14">
                  <c:v>33.496374594583941</c:v>
                </c:pt>
                <c:pt idx="15">
                  <c:v>33.496374594583941</c:v>
                </c:pt>
                <c:pt idx="16">
                  <c:v>33.496374594583941</c:v>
                </c:pt>
                <c:pt idx="17">
                  <c:v>33.496374594583941</c:v>
                </c:pt>
                <c:pt idx="18">
                  <c:v>33.496374594583941</c:v>
                </c:pt>
                <c:pt idx="19">
                  <c:v>33.496374594583941</c:v>
                </c:pt>
                <c:pt idx="20">
                  <c:v>33.496374594583941</c:v>
                </c:pt>
                <c:pt idx="21">
                  <c:v>33.496374594583941</c:v>
                </c:pt>
                <c:pt idx="22">
                  <c:v>33.496374594583941</c:v>
                </c:pt>
                <c:pt idx="23">
                  <c:v>33.496374594583941</c:v>
                </c:pt>
                <c:pt idx="24">
                  <c:v>33.496374594583941</c:v>
                </c:pt>
                <c:pt idx="25">
                  <c:v>33.496374594583941</c:v>
                </c:pt>
                <c:pt idx="26">
                  <c:v>33.496374594583941</c:v>
                </c:pt>
                <c:pt idx="27">
                  <c:v>33.496374594583941</c:v>
                </c:pt>
                <c:pt idx="28">
                  <c:v>33.496374594583941</c:v>
                </c:pt>
                <c:pt idx="29">
                  <c:v>33.496374594583941</c:v>
                </c:pt>
                <c:pt idx="30">
                  <c:v>33.496374594583941</c:v>
                </c:pt>
                <c:pt idx="31">
                  <c:v>33.496374594583941</c:v>
                </c:pt>
                <c:pt idx="32">
                  <c:v>33.496374594583941</c:v>
                </c:pt>
                <c:pt idx="33">
                  <c:v>33.496374594583941</c:v>
                </c:pt>
                <c:pt idx="34">
                  <c:v>33.496374594583941</c:v>
                </c:pt>
                <c:pt idx="35">
                  <c:v>33.496374594583941</c:v>
                </c:pt>
                <c:pt idx="36">
                  <c:v>33.496374594583941</c:v>
                </c:pt>
                <c:pt idx="37">
                  <c:v>33.496374594583941</c:v>
                </c:pt>
                <c:pt idx="38">
                  <c:v>33.496374594583941</c:v>
                </c:pt>
                <c:pt idx="39">
                  <c:v>33.496374594583941</c:v>
                </c:pt>
                <c:pt idx="40">
                  <c:v>33.496374594583941</c:v>
                </c:pt>
                <c:pt idx="41">
                  <c:v>33.496374594583941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II.1.5'!$H$2</c:f>
              <c:strCache>
                <c:ptCount val="1"/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II.1.5'!$H$3:$H$134</c:f>
              <c:numCache>
                <c:formatCode>#,##0.0_ ;\-#,##0.0\ </c:formatCode>
                <c:ptCount val="132"/>
                <c:pt idx="0">
                  <c:v>44.196550701994994</c:v>
                </c:pt>
                <c:pt idx="1">
                  <c:v>44.196550701994994</c:v>
                </c:pt>
                <c:pt idx="2">
                  <c:v>44.196550701994994</c:v>
                </c:pt>
                <c:pt idx="3">
                  <c:v>44.196550701994994</c:v>
                </c:pt>
                <c:pt idx="4">
                  <c:v>44.196550701994994</c:v>
                </c:pt>
                <c:pt idx="5">
                  <c:v>44.196550701994994</c:v>
                </c:pt>
                <c:pt idx="6">
                  <c:v>44.196550701994994</c:v>
                </c:pt>
                <c:pt idx="7">
                  <c:v>44.196550701994994</c:v>
                </c:pt>
                <c:pt idx="8">
                  <c:v>44.196550701994994</c:v>
                </c:pt>
                <c:pt idx="9">
                  <c:v>44.196550701994994</c:v>
                </c:pt>
                <c:pt idx="10">
                  <c:v>44.196550701994994</c:v>
                </c:pt>
                <c:pt idx="11">
                  <c:v>44.196550701994994</c:v>
                </c:pt>
                <c:pt idx="12">
                  <c:v>44.196550701994994</c:v>
                </c:pt>
                <c:pt idx="13">
                  <c:v>44.196550701994994</c:v>
                </c:pt>
                <c:pt idx="14">
                  <c:v>44.196550701994994</c:v>
                </c:pt>
                <c:pt idx="15">
                  <c:v>44.196550701994994</c:v>
                </c:pt>
                <c:pt idx="16">
                  <c:v>44.196550701994994</c:v>
                </c:pt>
                <c:pt idx="17">
                  <c:v>44.196550701994994</c:v>
                </c:pt>
                <c:pt idx="18">
                  <c:v>44.196550701994994</c:v>
                </c:pt>
                <c:pt idx="19">
                  <c:v>44.196550701994994</c:v>
                </c:pt>
                <c:pt idx="20">
                  <c:v>44.196550701994994</c:v>
                </c:pt>
                <c:pt idx="21">
                  <c:v>44.196550701994994</c:v>
                </c:pt>
                <c:pt idx="22">
                  <c:v>44.196550701994994</c:v>
                </c:pt>
                <c:pt idx="23">
                  <c:v>44.196550701994994</c:v>
                </c:pt>
                <c:pt idx="24">
                  <c:v>44.196550701994994</c:v>
                </c:pt>
                <c:pt idx="25">
                  <c:v>44.196550701994994</c:v>
                </c:pt>
                <c:pt idx="26">
                  <c:v>44.196550701994994</c:v>
                </c:pt>
                <c:pt idx="27">
                  <c:v>44.196550701994994</c:v>
                </c:pt>
                <c:pt idx="28">
                  <c:v>44.196550701994994</c:v>
                </c:pt>
                <c:pt idx="29">
                  <c:v>44.196550701994994</c:v>
                </c:pt>
                <c:pt idx="30">
                  <c:v>44.196550701994994</c:v>
                </c:pt>
                <c:pt idx="31">
                  <c:v>44.196550701994994</c:v>
                </c:pt>
                <c:pt idx="32">
                  <c:v>44.196550701994994</c:v>
                </c:pt>
                <c:pt idx="33">
                  <c:v>44.196550701994994</c:v>
                </c:pt>
                <c:pt idx="34">
                  <c:v>44.196550701994994</c:v>
                </c:pt>
                <c:pt idx="35">
                  <c:v>44.196550701994994</c:v>
                </c:pt>
                <c:pt idx="36">
                  <c:v>44.196550701994994</c:v>
                </c:pt>
                <c:pt idx="37">
                  <c:v>44.196550701994994</c:v>
                </c:pt>
                <c:pt idx="38">
                  <c:v>44.196550701994994</c:v>
                </c:pt>
                <c:pt idx="39">
                  <c:v>44.196550701994994</c:v>
                </c:pt>
                <c:pt idx="40">
                  <c:v>44.196550701994994</c:v>
                </c:pt>
                <c:pt idx="41">
                  <c:v>44.196550701994994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II.1.5'!$I$2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II.1.5'!$I$3:$I$134</c:f>
              <c:numCache>
                <c:formatCode>#,##0.0_ ;\-#,##0.0\ </c:formatCode>
                <c:ptCount val="132"/>
                <c:pt idx="42">
                  <c:v>4.0391144248446693</c:v>
                </c:pt>
                <c:pt idx="43">
                  <c:v>4.0391144248446693</c:v>
                </c:pt>
                <c:pt idx="44">
                  <c:v>4.0391144248446693</c:v>
                </c:pt>
                <c:pt idx="45">
                  <c:v>4.0391144248446693</c:v>
                </c:pt>
                <c:pt idx="46">
                  <c:v>4.0391144248446693</c:v>
                </c:pt>
                <c:pt idx="47">
                  <c:v>4.0391144248446693</c:v>
                </c:pt>
                <c:pt idx="48">
                  <c:v>4.0391144248446693</c:v>
                </c:pt>
                <c:pt idx="49">
                  <c:v>4.0391144248446693</c:v>
                </c:pt>
                <c:pt idx="50">
                  <c:v>4.0391144248446693</c:v>
                </c:pt>
                <c:pt idx="51">
                  <c:v>4.0391144248446693</c:v>
                </c:pt>
                <c:pt idx="52">
                  <c:v>4.0391144248446693</c:v>
                </c:pt>
                <c:pt idx="53">
                  <c:v>4.0391144248446693</c:v>
                </c:pt>
                <c:pt idx="54">
                  <c:v>4.0391144248446693</c:v>
                </c:pt>
                <c:pt idx="55">
                  <c:v>4.0391144248446693</c:v>
                </c:pt>
                <c:pt idx="56">
                  <c:v>4.0391144248446693</c:v>
                </c:pt>
                <c:pt idx="57">
                  <c:v>4.0391144248446693</c:v>
                </c:pt>
                <c:pt idx="58">
                  <c:v>4.0391144248446693</c:v>
                </c:pt>
                <c:pt idx="59">
                  <c:v>4.0391144248446693</c:v>
                </c:pt>
                <c:pt idx="60">
                  <c:v>4.0391144248446693</c:v>
                </c:pt>
                <c:pt idx="61">
                  <c:v>4.0391144248446693</c:v>
                </c:pt>
                <c:pt idx="62">
                  <c:v>4.0391144248446693</c:v>
                </c:pt>
                <c:pt idx="63">
                  <c:v>4.0391144248446693</c:v>
                </c:pt>
                <c:pt idx="64">
                  <c:v>4.0391144248446693</c:v>
                </c:pt>
                <c:pt idx="65">
                  <c:v>4.0391144248446693</c:v>
                </c:pt>
                <c:pt idx="66">
                  <c:v>4.0391144248446693</c:v>
                </c:pt>
                <c:pt idx="67">
                  <c:v>4.0391144248446693</c:v>
                </c:pt>
                <c:pt idx="68">
                  <c:v>4.0391144248446693</c:v>
                </c:pt>
                <c:pt idx="69">
                  <c:v>4.0391144248446693</c:v>
                </c:pt>
                <c:pt idx="70">
                  <c:v>4.0391144248446693</c:v>
                </c:pt>
                <c:pt idx="71">
                  <c:v>4.0391144248446693</c:v>
                </c:pt>
                <c:pt idx="72">
                  <c:v>4.0391144248446693</c:v>
                </c:pt>
                <c:pt idx="73">
                  <c:v>4.0391144248446693</c:v>
                </c:pt>
                <c:pt idx="74">
                  <c:v>4.0391144248446693</c:v>
                </c:pt>
                <c:pt idx="75">
                  <c:v>4.0391144248446693</c:v>
                </c:pt>
                <c:pt idx="76">
                  <c:v>4.0391144248446693</c:v>
                </c:pt>
                <c:pt idx="77">
                  <c:v>4.0391144248446693</c:v>
                </c:pt>
                <c:pt idx="78">
                  <c:v>4.0391144248446693</c:v>
                </c:pt>
                <c:pt idx="79">
                  <c:v>4.0391144248446693</c:v>
                </c:pt>
                <c:pt idx="80">
                  <c:v>4.0391144248446693</c:v>
                </c:pt>
                <c:pt idx="81">
                  <c:v>4.0391144248446693</c:v>
                </c:pt>
                <c:pt idx="82">
                  <c:v>4.0391144248446693</c:v>
                </c:pt>
                <c:pt idx="83">
                  <c:v>4.0391144248446693</c:v>
                </c:pt>
                <c:pt idx="84">
                  <c:v>4.0391144248446693</c:v>
                </c:pt>
                <c:pt idx="85">
                  <c:v>4.0391144248446693</c:v>
                </c:pt>
                <c:pt idx="86">
                  <c:v>4.0391144248446693</c:v>
                </c:pt>
                <c:pt idx="87">
                  <c:v>4.0391144248446693</c:v>
                </c:pt>
                <c:pt idx="88">
                  <c:v>4.0391144248446693</c:v>
                </c:pt>
                <c:pt idx="89">
                  <c:v>4.0391144248446693</c:v>
                </c:pt>
                <c:pt idx="90">
                  <c:v>4.0391144248446693</c:v>
                </c:pt>
                <c:pt idx="91">
                  <c:v>4.0391144248446693</c:v>
                </c:pt>
                <c:pt idx="92">
                  <c:v>4.0391144248446693</c:v>
                </c:pt>
                <c:pt idx="93">
                  <c:v>4.0391144248446693</c:v>
                </c:pt>
                <c:pt idx="94">
                  <c:v>4.0391144248446693</c:v>
                </c:pt>
                <c:pt idx="95">
                  <c:v>4.0391144248446693</c:v>
                </c:pt>
                <c:pt idx="96">
                  <c:v>4.0391144248446693</c:v>
                </c:pt>
                <c:pt idx="97">
                  <c:v>4.0391144248446693</c:v>
                </c:pt>
                <c:pt idx="98">
                  <c:v>4.0391144248446693</c:v>
                </c:pt>
                <c:pt idx="99">
                  <c:v>4.0391144248446693</c:v>
                </c:pt>
                <c:pt idx="100">
                  <c:v>4.0391144248446693</c:v>
                </c:pt>
                <c:pt idx="101">
                  <c:v>4.0391144248446693</c:v>
                </c:pt>
                <c:pt idx="102">
                  <c:v>4.0391144248446693</c:v>
                </c:pt>
                <c:pt idx="103">
                  <c:v>4.0391144248446693</c:v>
                </c:pt>
                <c:pt idx="104">
                  <c:v>4.0391144248446693</c:v>
                </c:pt>
                <c:pt idx="105">
                  <c:v>4.0391144248446693</c:v>
                </c:pt>
                <c:pt idx="106">
                  <c:v>4.0391144248446693</c:v>
                </c:pt>
                <c:pt idx="107">
                  <c:v>4.0391144248446693</c:v>
                </c:pt>
                <c:pt idx="108">
                  <c:v>4.0391144248446693</c:v>
                </c:pt>
                <c:pt idx="109">
                  <c:v>4.0391144248446693</c:v>
                </c:pt>
                <c:pt idx="110">
                  <c:v>4.0391144248446693</c:v>
                </c:pt>
                <c:pt idx="111">
                  <c:v>4.0391144248446693</c:v>
                </c:pt>
                <c:pt idx="112">
                  <c:v>4.0391144248446693</c:v>
                </c:pt>
                <c:pt idx="113">
                  <c:v>4.0391144248446693</c:v>
                </c:pt>
                <c:pt idx="114">
                  <c:v>4.0391144248446693</c:v>
                </c:pt>
                <c:pt idx="115">
                  <c:v>4.0391144248446693</c:v>
                </c:pt>
                <c:pt idx="116">
                  <c:v>4.0391144248446693</c:v>
                </c:pt>
                <c:pt idx="117">
                  <c:v>4.0391144248446693</c:v>
                </c:pt>
                <c:pt idx="118">
                  <c:v>4.0391144248446693</c:v>
                </c:pt>
                <c:pt idx="119">
                  <c:v>4.0391144248446693</c:v>
                </c:pt>
                <c:pt idx="120">
                  <c:v>4.0391144248446693</c:v>
                </c:pt>
                <c:pt idx="121">
                  <c:v>4.0391144248446693</c:v>
                </c:pt>
                <c:pt idx="122">
                  <c:v>4.0391144248446693</c:v>
                </c:pt>
                <c:pt idx="123">
                  <c:v>4.0391144248446693</c:v>
                </c:pt>
                <c:pt idx="124">
                  <c:v>4.0391144248446693</c:v>
                </c:pt>
                <c:pt idx="125">
                  <c:v>4.0391144248446693</c:v>
                </c:pt>
                <c:pt idx="126">
                  <c:v>4.0391144248446693</c:v>
                </c:pt>
                <c:pt idx="127">
                  <c:v>4.0391144248446693</c:v>
                </c:pt>
                <c:pt idx="128">
                  <c:v>4.0391144248446693</c:v>
                </c:pt>
                <c:pt idx="129">
                  <c:v>4.0391144248446693</c:v>
                </c:pt>
                <c:pt idx="130">
                  <c:v>4.0391144248446693</c:v>
                </c:pt>
                <c:pt idx="131">
                  <c:v>4.0391144248446693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II.1.5'!$J$2</c:f>
              <c:strCache>
                <c:ptCount val="1"/>
              </c:strCache>
            </c:strRef>
          </c:tx>
          <c:spPr>
            <a:ln w="25400">
              <a:solidFill>
                <a:srgbClr val="005293"/>
              </a:solidFill>
              <a:prstDash val="sysDash"/>
            </a:ln>
          </c:spPr>
          <c:marker>
            <c:symbol val="none"/>
          </c:marker>
          <c:cat>
            <c:strRef>
              <c:f>'Chart II.1.5'!$C$3:$C$134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II.1.5'!$J$3:$J$134</c:f>
              <c:numCache>
                <c:formatCode>#,##0.0_ ;\-#,##0.0\ </c:formatCode>
                <c:ptCount val="132"/>
                <c:pt idx="42">
                  <c:v>0.74926197727428101</c:v>
                </c:pt>
                <c:pt idx="43">
                  <c:v>0.74926197727428101</c:v>
                </c:pt>
                <c:pt idx="44">
                  <c:v>0.74926197727428101</c:v>
                </c:pt>
                <c:pt idx="45">
                  <c:v>0.74926197727428101</c:v>
                </c:pt>
                <c:pt idx="46">
                  <c:v>0.74926197727428101</c:v>
                </c:pt>
                <c:pt idx="47">
                  <c:v>0.74926197727428101</c:v>
                </c:pt>
                <c:pt idx="48">
                  <c:v>0.74926197727428101</c:v>
                </c:pt>
                <c:pt idx="49">
                  <c:v>0.74926197727428101</c:v>
                </c:pt>
                <c:pt idx="50">
                  <c:v>0.74926197727428101</c:v>
                </c:pt>
                <c:pt idx="51">
                  <c:v>0.74926197727428101</c:v>
                </c:pt>
                <c:pt idx="52">
                  <c:v>0.74926197727428101</c:v>
                </c:pt>
                <c:pt idx="53">
                  <c:v>0.74926197727428101</c:v>
                </c:pt>
                <c:pt idx="54">
                  <c:v>0.74926197727428101</c:v>
                </c:pt>
                <c:pt idx="55">
                  <c:v>0.74926197727428101</c:v>
                </c:pt>
                <c:pt idx="56">
                  <c:v>0.74926197727428101</c:v>
                </c:pt>
                <c:pt idx="57">
                  <c:v>0.74926197727428101</c:v>
                </c:pt>
                <c:pt idx="58">
                  <c:v>0.74926197727428101</c:v>
                </c:pt>
                <c:pt idx="59">
                  <c:v>0.74926197727428101</c:v>
                </c:pt>
                <c:pt idx="60">
                  <c:v>0.74926197727428101</c:v>
                </c:pt>
                <c:pt idx="61">
                  <c:v>0.74926197727428101</c:v>
                </c:pt>
                <c:pt idx="62">
                  <c:v>0.74926197727428101</c:v>
                </c:pt>
                <c:pt idx="63">
                  <c:v>0.74926197727428101</c:v>
                </c:pt>
                <c:pt idx="64">
                  <c:v>0.74926197727428101</c:v>
                </c:pt>
                <c:pt idx="65">
                  <c:v>0.74926197727428101</c:v>
                </c:pt>
                <c:pt idx="66">
                  <c:v>0.74926197727428101</c:v>
                </c:pt>
                <c:pt idx="67">
                  <c:v>0.74926197727428101</c:v>
                </c:pt>
                <c:pt idx="68">
                  <c:v>0.74926197727428101</c:v>
                </c:pt>
                <c:pt idx="69">
                  <c:v>0.74926197727428101</c:v>
                </c:pt>
                <c:pt idx="70">
                  <c:v>0.74926197727428101</c:v>
                </c:pt>
                <c:pt idx="71">
                  <c:v>0.74926197727428101</c:v>
                </c:pt>
                <c:pt idx="72">
                  <c:v>0.74926197727428101</c:v>
                </c:pt>
                <c:pt idx="73">
                  <c:v>0.74926197727428101</c:v>
                </c:pt>
                <c:pt idx="74">
                  <c:v>0.74926197727428101</c:v>
                </c:pt>
                <c:pt idx="75">
                  <c:v>0.74926197727428101</c:v>
                </c:pt>
                <c:pt idx="76">
                  <c:v>0.74926197727428101</c:v>
                </c:pt>
                <c:pt idx="77">
                  <c:v>0.74926197727428101</c:v>
                </c:pt>
                <c:pt idx="78">
                  <c:v>0.74926197727428101</c:v>
                </c:pt>
                <c:pt idx="79">
                  <c:v>0.74926197727428101</c:v>
                </c:pt>
                <c:pt idx="80">
                  <c:v>0.74926197727428101</c:v>
                </c:pt>
                <c:pt idx="81">
                  <c:v>0.74926197727428101</c:v>
                </c:pt>
                <c:pt idx="82">
                  <c:v>0.74926197727428101</c:v>
                </c:pt>
                <c:pt idx="83">
                  <c:v>0.74926197727428101</c:v>
                </c:pt>
                <c:pt idx="84">
                  <c:v>0.74926197727428101</c:v>
                </c:pt>
                <c:pt idx="85">
                  <c:v>0.74926197727428101</c:v>
                </c:pt>
                <c:pt idx="86">
                  <c:v>0.74926197727428101</c:v>
                </c:pt>
                <c:pt idx="87">
                  <c:v>0.74926197727428101</c:v>
                </c:pt>
                <c:pt idx="88">
                  <c:v>0.74926197727428101</c:v>
                </c:pt>
                <c:pt idx="89">
                  <c:v>0.74926197727428101</c:v>
                </c:pt>
                <c:pt idx="90">
                  <c:v>0.74926197727428101</c:v>
                </c:pt>
                <c:pt idx="91">
                  <c:v>0.74926197727428101</c:v>
                </c:pt>
                <c:pt idx="92">
                  <c:v>0.74926197727428101</c:v>
                </c:pt>
                <c:pt idx="93">
                  <c:v>0.74926197727428101</c:v>
                </c:pt>
                <c:pt idx="94">
                  <c:v>0.74926197727428101</c:v>
                </c:pt>
                <c:pt idx="95">
                  <c:v>0.74926197727428101</c:v>
                </c:pt>
                <c:pt idx="96">
                  <c:v>0.74926197727428101</c:v>
                </c:pt>
                <c:pt idx="97">
                  <c:v>0.74926197727428101</c:v>
                </c:pt>
                <c:pt idx="98">
                  <c:v>0.74926197727428101</c:v>
                </c:pt>
                <c:pt idx="99">
                  <c:v>0.74926197727428101</c:v>
                </c:pt>
                <c:pt idx="100">
                  <c:v>0.74926197727428101</c:v>
                </c:pt>
                <c:pt idx="101">
                  <c:v>0.74926197727428101</c:v>
                </c:pt>
                <c:pt idx="102">
                  <c:v>0.74926197727428101</c:v>
                </c:pt>
                <c:pt idx="103">
                  <c:v>0.74926197727428101</c:v>
                </c:pt>
                <c:pt idx="104">
                  <c:v>0.74926197727428101</c:v>
                </c:pt>
                <c:pt idx="105">
                  <c:v>0.74926197727428101</c:v>
                </c:pt>
                <c:pt idx="106">
                  <c:v>0.74926197727428101</c:v>
                </c:pt>
                <c:pt idx="107">
                  <c:v>0.74926197727428101</c:v>
                </c:pt>
                <c:pt idx="108">
                  <c:v>0.74926197727428101</c:v>
                </c:pt>
                <c:pt idx="109">
                  <c:v>0.74926197727428101</c:v>
                </c:pt>
                <c:pt idx="110">
                  <c:v>0.74926197727428101</c:v>
                </c:pt>
                <c:pt idx="111">
                  <c:v>0.74926197727428101</c:v>
                </c:pt>
                <c:pt idx="112">
                  <c:v>0.74926197727428101</c:v>
                </c:pt>
                <c:pt idx="113">
                  <c:v>0.74926197727428101</c:v>
                </c:pt>
                <c:pt idx="114">
                  <c:v>0.74926197727428101</c:v>
                </c:pt>
                <c:pt idx="115">
                  <c:v>0.74926197727428101</c:v>
                </c:pt>
                <c:pt idx="116">
                  <c:v>0.74926197727428101</c:v>
                </c:pt>
                <c:pt idx="117">
                  <c:v>0.74926197727428101</c:v>
                </c:pt>
                <c:pt idx="118">
                  <c:v>0.74926197727428101</c:v>
                </c:pt>
                <c:pt idx="119">
                  <c:v>0.74926197727428101</c:v>
                </c:pt>
                <c:pt idx="120">
                  <c:v>0.74926197727428101</c:v>
                </c:pt>
                <c:pt idx="121">
                  <c:v>0.74926197727428101</c:v>
                </c:pt>
                <c:pt idx="122">
                  <c:v>0.74926197727428101</c:v>
                </c:pt>
                <c:pt idx="123">
                  <c:v>0.74926197727428101</c:v>
                </c:pt>
                <c:pt idx="124">
                  <c:v>0.74926197727428101</c:v>
                </c:pt>
                <c:pt idx="125">
                  <c:v>0.74926197727428101</c:v>
                </c:pt>
                <c:pt idx="126">
                  <c:v>0.74926197727428101</c:v>
                </c:pt>
                <c:pt idx="127">
                  <c:v>0.74926197727428101</c:v>
                </c:pt>
                <c:pt idx="128">
                  <c:v>0.74926197727428101</c:v>
                </c:pt>
                <c:pt idx="129">
                  <c:v>0.74926197727428101</c:v>
                </c:pt>
                <c:pt idx="130">
                  <c:v>0.74926197727428101</c:v>
                </c:pt>
                <c:pt idx="131">
                  <c:v>0.74926197727428101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90112"/>
        <c:axId val="168491648"/>
      </c:lineChart>
      <c:catAx>
        <c:axId val="16849011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5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91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849164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90112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0373471102673426E-2"/>
          <c:y val="0.85940146928870076"/>
          <c:w val="0.90613758260454591"/>
          <c:h val="0.14059853071129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6938090054794E-2"/>
          <c:y val="5.1660609686003958E-2"/>
          <c:w val="0.87737137990927772"/>
          <c:h val="0.65227620483609761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II.1.6'!$E$2</c:f>
              <c:strCache>
                <c:ptCount val="1"/>
                <c:pt idx="0">
                  <c:v>Corporates – domestic loans</c:v>
                </c:pt>
              </c:strCache>
            </c:strRef>
          </c:tx>
          <c:spPr>
            <a:ln w="25400">
              <a:solidFill>
                <a:srgbClr val="005293">
                  <a:alpha val="99000"/>
                </a:srgbClr>
              </a:solidFill>
              <a:prstDash val="sysDash"/>
            </a:ln>
          </c:spPr>
          <c:marker>
            <c:symbol val="none"/>
          </c:marker>
          <c:cat>
            <c:strRef>
              <c:f>'Chart II.1.6'!$B$3:$B$134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II.1.6'!$E$3:$E$134</c:f>
              <c:numCache>
                <c:formatCode>#,##0.0_ ;\-#,##0.0\ </c:formatCode>
                <c:ptCount val="132"/>
                <c:pt idx="0">
                  <c:v>32.652252747285274</c:v>
                </c:pt>
                <c:pt idx="1">
                  <c:v>32.583705213849044</c:v>
                </c:pt>
                <c:pt idx="2">
                  <c:v>24.626429326408882</c:v>
                </c:pt>
                <c:pt idx="3">
                  <c:v>24.652423726257354</c:v>
                </c:pt>
                <c:pt idx="4">
                  <c:v>25.343433255369348</c:v>
                </c:pt>
                <c:pt idx="5">
                  <c:v>26.79704926766621</c:v>
                </c:pt>
                <c:pt idx="6">
                  <c:v>25.548119025989322</c:v>
                </c:pt>
                <c:pt idx="7">
                  <c:v>23.84756378150874</c:v>
                </c:pt>
                <c:pt idx="8">
                  <c:v>22.406864505418127</c:v>
                </c:pt>
                <c:pt idx="9">
                  <c:v>18.1700113386742</c:v>
                </c:pt>
                <c:pt idx="10">
                  <c:v>14.405465832273819</c:v>
                </c:pt>
                <c:pt idx="11">
                  <c:v>7.2950185419897764</c:v>
                </c:pt>
                <c:pt idx="12">
                  <c:v>5.697333403862828</c:v>
                </c:pt>
                <c:pt idx="13">
                  <c:v>5.0695163293822816</c:v>
                </c:pt>
                <c:pt idx="14">
                  <c:v>11.734472372547017</c:v>
                </c:pt>
                <c:pt idx="15">
                  <c:v>11.790810359212898</c:v>
                </c:pt>
                <c:pt idx="16">
                  <c:v>12.476261429864181</c:v>
                </c:pt>
                <c:pt idx="17">
                  <c:v>15.766752617054863</c:v>
                </c:pt>
                <c:pt idx="18">
                  <c:v>15.709099571066005</c:v>
                </c:pt>
                <c:pt idx="19">
                  <c:v>18.430210267291841</c:v>
                </c:pt>
                <c:pt idx="20">
                  <c:v>19.603845065505681</c:v>
                </c:pt>
                <c:pt idx="21">
                  <c:v>22.644401390315778</c:v>
                </c:pt>
                <c:pt idx="22">
                  <c:v>21.945104113740953</c:v>
                </c:pt>
                <c:pt idx="23">
                  <c:v>29.897536762543808</c:v>
                </c:pt>
                <c:pt idx="24">
                  <c:v>32.72424556048702</c:v>
                </c:pt>
                <c:pt idx="25">
                  <c:v>31.042461511056615</c:v>
                </c:pt>
                <c:pt idx="26">
                  <c:v>30.449393181508952</c:v>
                </c:pt>
                <c:pt idx="27">
                  <c:v>30.651260400670452</c:v>
                </c:pt>
                <c:pt idx="28">
                  <c:v>29.607903952769476</c:v>
                </c:pt>
                <c:pt idx="29">
                  <c:v>28.074643467233557</c:v>
                </c:pt>
                <c:pt idx="30">
                  <c:v>37.041387185883565</c:v>
                </c:pt>
                <c:pt idx="31">
                  <c:v>35.987262908482165</c:v>
                </c:pt>
                <c:pt idx="32">
                  <c:v>37.436716990748579</c:v>
                </c:pt>
                <c:pt idx="33">
                  <c:v>33.954846597907704</c:v>
                </c:pt>
                <c:pt idx="34">
                  <c:v>31.625050991528184</c:v>
                </c:pt>
                <c:pt idx="35">
                  <c:v>26.49857803455302</c:v>
                </c:pt>
                <c:pt idx="36">
                  <c:v>23.991409839134278</c:v>
                </c:pt>
                <c:pt idx="37">
                  <c:v>25.973777808060561</c:v>
                </c:pt>
                <c:pt idx="38">
                  <c:v>27.183571513206871</c:v>
                </c:pt>
                <c:pt idx="39">
                  <c:v>25.005256482038135</c:v>
                </c:pt>
                <c:pt idx="40">
                  <c:v>24.599283236302739</c:v>
                </c:pt>
                <c:pt idx="41">
                  <c:v>20.562257080169076</c:v>
                </c:pt>
                <c:pt idx="42">
                  <c:v>13.869233295593958</c:v>
                </c:pt>
                <c:pt idx="43">
                  <c:v>13.288211823503261</c:v>
                </c:pt>
                <c:pt idx="44">
                  <c:v>10.697744189157206</c:v>
                </c:pt>
                <c:pt idx="45">
                  <c:v>11.355612981760459</c:v>
                </c:pt>
                <c:pt idx="46">
                  <c:v>13.148050787814071</c:v>
                </c:pt>
                <c:pt idx="47">
                  <c:v>15.57391820894793</c:v>
                </c:pt>
                <c:pt idx="48">
                  <c:v>15.698677773394621</c:v>
                </c:pt>
                <c:pt idx="49">
                  <c:v>14.050633190649563</c:v>
                </c:pt>
                <c:pt idx="50">
                  <c:v>11.467207139064797</c:v>
                </c:pt>
                <c:pt idx="51">
                  <c:v>11.921621695704701</c:v>
                </c:pt>
                <c:pt idx="52">
                  <c:v>12.204691209094705</c:v>
                </c:pt>
                <c:pt idx="53">
                  <c:v>13.065075641069555</c:v>
                </c:pt>
                <c:pt idx="54">
                  <c:v>12.206020258421006</c:v>
                </c:pt>
                <c:pt idx="55">
                  <c:v>11.210187974886196</c:v>
                </c:pt>
                <c:pt idx="56">
                  <c:v>11.509269440954142</c:v>
                </c:pt>
                <c:pt idx="57">
                  <c:v>13.011586777613317</c:v>
                </c:pt>
                <c:pt idx="58">
                  <c:v>14.093541493183736</c:v>
                </c:pt>
                <c:pt idx="59">
                  <c:v>16.515289243550171</c:v>
                </c:pt>
                <c:pt idx="60">
                  <c:v>16.20491994128443</c:v>
                </c:pt>
                <c:pt idx="61">
                  <c:v>15.564869458038473</c:v>
                </c:pt>
                <c:pt idx="62">
                  <c:v>16.085184482797501</c:v>
                </c:pt>
                <c:pt idx="63">
                  <c:v>15.808667025283938</c:v>
                </c:pt>
                <c:pt idx="64">
                  <c:v>15.87305815345303</c:v>
                </c:pt>
                <c:pt idx="65">
                  <c:v>14.233390149033127</c:v>
                </c:pt>
                <c:pt idx="66">
                  <c:v>12.305843955304169</c:v>
                </c:pt>
                <c:pt idx="67">
                  <c:v>13.945757813107534</c:v>
                </c:pt>
                <c:pt idx="68">
                  <c:v>13.560369921572658</c:v>
                </c:pt>
                <c:pt idx="69">
                  <c:v>11.032776551963195</c:v>
                </c:pt>
                <c:pt idx="70">
                  <c:v>9.0950103221090188</c:v>
                </c:pt>
                <c:pt idx="71">
                  <c:v>8.9157572842980812</c:v>
                </c:pt>
                <c:pt idx="72">
                  <c:v>11.770431442970803</c:v>
                </c:pt>
                <c:pt idx="73">
                  <c:v>10.850729313935915</c:v>
                </c:pt>
                <c:pt idx="74">
                  <c:v>9.0164625865668739</c:v>
                </c:pt>
                <c:pt idx="75">
                  <c:v>7.9601267993863587</c:v>
                </c:pt>
                <c:pt idx="76">
                  <c:v>6.7937830225780544</c:v>
                </c:pt>
                <c:pt idx="77">
                  <c:v>3.4802647205978161</c:v>
                </c:pt>
                <c:pt idx="78">
                  <c:v>5.7097838104635201</c:v>
                </c:pt>
                <c:pt idx="79">
                  <c:v>4.4011551208993609</c:v>
                </c:pt>
                <c:pt idx="80">
                  <c:v>7.2190014731694134</c:v>
                </c:pt>
                <c:pt idx="81">
                  <c:v>6.2081377764900481</c:v>
                </c:pt>
                <c:pt idx="82">
                  <c:v>7.6013836181953991</c:v>
                </c:pt>
                <c:pt idx="83">
                  <c:v>3.8687125159882356</c:v>
                </c:pt>
                <c:pt idx="84">
                  <c:v>0.22179840307397569</c:v>
                </c:pt>
                <c:pt idx="85">
                  <c:v>1.010937555099531</c:v>
                </c:pt>
                <c:pt idx="86">
                  <c:v>0.96238191949819907</c:v>
                </c:pt>
                <c:pt idx="87">
                  <c:v>-1.1581652154836064</c:v>
                </c:pt>
                <c:pt idx="88">
                  <c:v>-2.5296993816678253</c:v>
                </c:pt>
                <c:pt idx="89">
                  <c:v>0.33048839676123976</c:v>
                </c:pt>
                <c:pt idx="90">
                  <c:v>-2.0805321140890669</c:v>
                </c:pt>
                <c:pt idx="91">
                  <c:v>-2.8726197716155752</c:v>
                </c:pt>
                <c:pt idx="92">
                  <c:v>-7.0718496871063934</c:v>
                </c:pt>
                <c:pt idx="93">
                  <c:v>-7.6103057835997276</c:v>
                </c:pt>
                <c:pt idx="94">
                  <c:v>-10.087824273212249</c:v>
                </c:pt>
                <c:pt idx="95">
                  <c:v>-9.0653374631959593</c:v>
                </c:pt>
                <c:pt idx="96">
                  <c:v>-10.758598621094535</c:v>
                </c:pt>
                <c:pt idx="97">
                  <c:v>-12.274699323550081</c:v>
                </c:pt>
                <c:pt idx="98">
                  <c:v>-13.411705449191231</c:v>
                </c:pt>
                <c:pt idx="99">
                  <c:v>-12.243802436488537</c:v>
                </c:pt>
                <c:pt idx="100">
                  <c:v>-11.68454855519586</c:v>
                </c:pt>
                <c:pt idx="101">
                  <c:v>-9.5933989982534627</c:v>
                </c:pt>
                <c:pt idx="102">
                  <c:v>-8.1231599846613705</c:v>
                </c:pt>
                <c:pt idx="103">
                  <c:v>-7.7205602154124193</c:v>
                </c:pt>
                <c:pt idx="104">
                  <c:v>-7.2239724207274918</c:v>
                </c:pt>
                <c:pt idx="105">
                  <c:v>-5.4754284180689297</c:v>
                </c:pt>
                <c:pt idx="106">
                  <c:v>-4.8975917180318191</c:v>
                </c:pt>
                <c:pt idx="107">
                  <c:v>-1.4228329087217304</c:v>
                </c:pt>
                <c:pt idx="108">
                  <c:v>0.21565012364297331</c:v>
                </c:pt>
                <c:pt idx="109">
                  <c:v>1.7824588559748804</c:v>
                </c:pt>
                <c:pt idx="110">
                  <c:v>2.9594540806809277</c:v>
                </c:pt>
                <c:pt idx="111">
                  <c:v>2.1171163977440841</c:v>
                </c:pt>
                <c:pt idx="112">
                  <c:v>1.1954593245606873</c:v>
                </c:pt>
                <c:pt idx="113">
                  <c:v>0.47633573788520778</c:v>
                </c:pt>
                <c:pt idx="114">
                  <c:v>-0.1437610859123879</c:v>
                </c:pt>
                <c:pt idx="115">
                  <c:v>1.9557052143994724E-3</c:v>
                </c:pt>
                <c:pt idx="116">
                  <c:v>1.7029997597997664</c:v>
                </c:pt>
                <c:pt idx="117">
                  <c:v>0.87826830160891234</c:v>
                </c:pt>
                <c:pt idx="118">
                  <c:v>1.6725137528710547</c:v>
                </c:pt>
                <c:pt idx="119">
                  <c:v>1.1823507205836563</c:v>
                </c:pt>
                <c:pt idx="120">
                  <c:v>0.15490901779540422</c:v>
                </c:pt>
                <c:pt idx="121">
                  <c:v>-1.6891673499077768</c:v>
                </c:pt>
                <c:pt idx="122">
                  <c:v>-1.7000239786621023</c:v>
                </c:pt>
                <c:pt idx="123">
                  <c:v>-0.51584553811927947</c:v>
                </c:pt>
                <c:pt idx="124">
                  <c:v>1.3164139641409776</c:v>
                </c:pt>
                <c:pt idx="125">
                  <c:v>1.1513409656348301</c:v>
                </c:pt>
                <c:pt idx="126">
                  <c:v>1.4657053627639414</c:v>
                </c:pt>
                <c:pt idx="127">
                  <c:v>0.95912080638218811</c:v>
                </c:pt>
                <c:pt idx="128">
                  <c:v>1.0606538579512943</c:v>
                </c:pt>
                <c:pt idx="129">
                  <c:v>-0.4653156485311456</c:v>
                </c:pt>
                <c:pt idx="130">
                  <c:v>-0.57833985957790901</c:v>
                </c:pt>
                <c:pt idx="131">
                  <c:v>-3.7554318124343524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'Chart II.1.6'!$F$2</c:f>
              <c:strCache>
                <c:ptCount val="1"/>
                <c:pt idx="0">
                  <c:v>Corporates – domestic and cross-border loans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II.1.6'!$B$3:$B$134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II.1.6'!$F$3:$F$134</c:f>
              <c:numCache>
                <c:formatCode>#,##0.0_ ;\-#,##0.0\ </c:formatCode>
                <c:ptCount val="132"/>
                <c:pt idx="0">
                  <c:v>47.107512118017411</c:v>
                </c:pt>
                <c:pt idx="1">
                  <c:v>45.59755087297242</c:v>
                </c:pt>
                <c:pt idx="2">
                  <c:v>40.24044700506991</c:v>
                </c:pt>
                <c:pt idx="3">
                  <c:v>39.93441628250639</c:v>
                </c:pt>
                <c:pt idx="4">
                  <c:v>37.680874742337267</c:v>
                </c:pt>
                <c:pt idx="5">
                  <c:v>40.052620039471066</c:v>
                </c:pt>
                <c:pt idx="6">
                  <c:v>38.494120478196038</c:v>
                </c:pt>
                <c:pt idx="7">
                  <c:v>36.521943921216291</c:v>
                </c:pt>
                <c:pt idx="8">
                  <c:v>38.321583087873762</c:v>
                </c:pt>
                <c:pt idx="9">
                  <c:v>36.021566638517271</c:v>
                </c:pt>
                <c:pt idx="10">
                  <c:v>34.209020026376265</c:v>
                </c:pt>
                <c:pt idx="11">
                  <c:v>28.924432407997898</c:v>
                </c:pt>
                <c:pt idx="12">
                  <c:v>28.676834998367923</c:v>
                </c:pt>
                <c:pt idx="13">
                  <c:v>27.895091124606893</c:v>
                </c:pt>
                <c:pt idx="14">
                  <c:v>33.857700819520801</c:v>
                </c:pt>
                <c:pt idx="15">
                  <c:v>31.537409240275963</c:v>
                </c:pt>
                <c:pt idx="16">
                  <c:v>35.502263196334837</c:v>
                </c:pt>
                <c:pt idx="17">
                  <c:v>42.72031213569781</c:v>
                </c:pt>
                <c:pt idx="18">
                  <c:v>43.561451394111288</c:v>
                </c:pt>
                <c:pt idx="19">
                  <c:v>46.647398415002215</c:v>
                </c:pt>
                <c:pt idx="20">
                  <c:v>43.851890494120568</c:v>
                </c:pt>
                <c:pt idx="21">
                  <c:v>46.592955263725912</c:v>
                </c:pt>
                <c:pt idx="22">
                  <c:v>45.315141665674702</c:v>
                </c:pt>
                <c:pt idx="23">
                  <c:v>53.120092092646331</c:v>
                </c:pt>
                <c:pt idx="24">
                  <c:v>55.048631491794794</c:v>
                </c:pt>
                <c:pt idx="25">
                  <c:v>56.711282669587916</c:v>
                </c:pt>
                <c:pt idx="26">
                  <c:v>54.857481429342442</c:v>
                </c:pt>
                <c:pt idx="27">
                  <c:v>56.85769427073194</c:v>
                </c:pt>
                <c:pt idx="28">
                  <c:v>56.620843112974114</c:v>
                </c:pt>
                <c:pt idx="29">
                  <c:v>48.591634227608523</c:v>
                </c:pt>
                <c:pt idx="30">
                  <c:v>50.94955294573623</c:v>
                </c:pt>
                <c:pt idx="31">
                  <c:v>50.826664357260654</c:v>
                </c:pt>
                <c:pt idx="32">
                  <c:v>53.602589711014957</c:v>
                </c:pt>
                <c:pt idx="33">
                  <c:v>48.494630255023736</c:v>
                </c:pt>
                <c:pt idx="34">
                  <c:v>48.449962074503503</c:v>
                </c:pt>
                <c:pt idx="35">
                  <c:v>41.416271199407561</c:v>
                </c:pt>
                <c:pt idx="36">
                  <c:v>36.993621567313397</c:v>
                </c:pt>
                <c:pt idx="37">
                  <c:v>35.250304466436518</c:v>
                </c:pt>
                <c:pt idx="38">
                  <c:v>32.664720706130083</c:v>
                </c:pt>
                <c:pt idx="39">
                  <c:v>30.827525815029958</c:v>
                </c:pt>
                <c:pt idx="40">
                  <c:v>23.550866274380923</c:v>
                </c:pt>
                <c:pt idx="41">
                  <c:v>19.187304174407288</c:v>
                </c:pt>
                <c:pt idx="42">
                  <c:v>13.415487693092047</c:v>
                </c:pt>
                <c:pt idx="43">
                  <c:v>9.2967939644746735</c:v>
                </c:pt>
                <c:pt idx="44">
                  <c:v>4.9513694542330882</c:v>
                </c:pt>
                <c:pt idx="45">
                  <c:v>4.4364394060725232</c:v>
                </c:pt>
                <c:pt idx="46">
                  <c:v>2.3303170662569102</c:v>
                </c:pt>
                <c:pt idx="47">
                  <c:v>2.3517175066866542</c:v>
                </c:pt>
                <c:pt idx="48">
                  <c:v>1.8554779859746588</c:v>
                </c:pt>
                <c:pt idx="49">
                  <c:v>-0.10421197458838094</c:v>
                </c:pt>
                <c:pt idx="50">
                  <c:v>0.38761813126950528</c:v>
                </c:pt>
                <c:pt idx="51">
                  <c:v>0.23058709871337157</c:v>
                </c:pt>
                <c:pt idx="52">
                  <c:v>1.834965170601663</c:v>
                </c:pt>
                <c:pt idx="53">
                  <c:v>1.483233091686543</c:v>
                </c:pt>
                <c:pt idx="54">
                  <c:v>0.75896959133498854</c:v>
                </c:pt>
                <c:pt idx="55">
                  <c:v>1.7401630721821419</c:v>
                </c:pt>
                <c:pt idx="56">
                  <c:v>1.4664632859230835</c:v>
                </c:pt>
                <c:pt idx="57">
                  <c:v>1.2545546266022285</c:v>
                </c:pt>
                <c:pt idx="58">
                  <c:v>2.1908591515836804</c:v>
                </c:pt>
                <c:pt idx="59">
                  <c:v>2.6824071755685281</c:v>
                </c:pt>
                <c:pt idx="60">
                  <c:v>1.0331276433869903</c:v>
                </c:pt>
                <c:pt idx="61">
                  <c:v>1.4379773223135714</c:v>
                </c:pt>
                <c:pt idx="62">
                  <c:v>0.58467513303328644</c:v>
                </c:pt>
                <c:pt idx="63">
                  <c:v>0.39507552721542538</c:v>
                </c:pt>
                <c:pt idx="64">
                  <c:v>1.0999733566249716</c:v>
                </c:pt>
                <c:pt idx="65">
                  <c:v>0.34618514828240166</c:v>
                </c:pt>
                <c:pt idx="66">
                  <c:v>0.68657346181156242</c:v>
                </c:pt>
                <c:pt idx="67">
                  <c:v>0.8188962359939751</c:v>
                </c:pt>
                <c:pt idx="68">
                  <c:v>1.2148303246125209</c:v>
                </c:pt>
                <c:pt idx="69">
                  <c:v>0.78933479501760928</c:v>
                </c:pt>
                <c:pt idx="70">
                  <c:v>-0.21429971293881067</c:v>
                </c:pt>
                <c:pt idx="71">
                  <c:v>0.33736407138592028</c:v>
                </c:pt>
                <c:pt idx="72">
                  <c:v>4.0386271325761385</c:v>
                </c:pt>
                <c:pt idx="73">
                  <c:v>3.9966086914258909</c:v>
                </c:pt>
                <c:pt idx="74">
                  <c:v>3.6236899421153907</c:v>
                </c:pt>
                <c:pt idx="75">
                  <c:v>3.8879118670827921</c:v>
                </c:pt>
                <c:pt idx="76">
                  <c:v>2.8544377210636895</c:v>
                </c:pt>
                <c:pt idx="77">
                  <c:v>2.0124383229595679</c:v>
                </c:pt>
                <c:pt idx="78">
                  <c:v>2.7934739701232871</c:v>
                </c:pt>
                <c:pt idx="79">
                  <c:v>2.5509797494248687</c:v>
                </c:pt>
                <c:pt idx="80">
                  <c:v>3.098701835986617</c:v>
                </c:pt>
                <c:pt idx="81">
                  <c:v>2.0175362189524435</c:v>
                </c:pt>
                <c:pt idx="82">
                  <c:v>1.8968396176494338</c:v>
                </c:pt>
                <c:pt idx="83">
                  <c:v>0.24701425317520886</c:v>
                </c:pt>
                <c:pt idx="84">
                  <c:v>-2.0458504748403499</c:v>
                </c:pt>
                <c:pt idx="85">
                  <c:v>-1.610215377690011</c:v>
                </c:pt>
                <c:pt idx="86">
                  <c:v>-1.7470334626354429</c:v>
                </c:pt>
                <c:pt idx="87">
                  <c:v>-2.8216456624092672</c:v>
                </c:pt>
                <c:pt idx="88">
                  <c:v>-3.0181443125207323</c:v>
                </c:pt>
                <c:pt idx="89">
                  <c:v>-2.6465538562502786</c:v>
                </c:pt>
                <c:pt idx="90">
                  <c:v>-3.689392409195051</c:v>
                </c:pt>
                <c:pt idx="91">
                  <c:v>-3.9449842461716713</c:v>
                </c:pt>
                <c:pt idx="92">
                  <c:v>-5.5855396704728832</c:v>
                </c:pt>
                <c:pt idx="93">
                  <c:v>-5.491545818984406</c:v>
                </c:pt>
                <c:pt idx="94">
                  <c:v>-5.8614466039178126</c:v>
                </c:pt>
                <c:pt idx="95">
                  <c:v>-5.8812109196745013</c:v>
                </c:pt>
                <c:pt idx="96">
                  <c:v>-6.5155425984789588</c:v>
                </c:pt>
                <c:pt idx="97">
                  <c:v>-7.3523454535922923</c:v>
                </c:pt>
                <c:pt idx="98">
                  <c:v>-7.7488941927934718</c:v>
                </c:pt>
                <c:pt idx="99">
                  <c:v>-7.2858353993151042</c:v>
                </c:pt>
                <c:pt idx="100">
                  <c:v>-7.0670117095022533</c:v>
                </c:pt>
                <c:pt idx="101">
                  <c:v>-5.773832602427774</c:v>
                </c:pt>
                <c:pt idx="102">
                  <c:v>-4.9106253568973557</c:v>
                </c:pt>
                <c:pt idx="103">
                  <c:v>-4.9354308349353602</c:v>
                </c:pt>
                <c:pt idx="104">
                  <c:v>-3.6166893873133859</c:v>
                </c:pt>
                <c:pt idx="105">
                  <c:v>-2.7075667072725622</c:v>
                </c:pt>
                <c:pt idx="106">
                  <c:v>-2.7675076958535101</c:v>
                </c:pt>
                <c:pt idx="107">
                  <c:v>-1.801696879856749</c:v>
                </c:pt>
                <c:pt idx="108">
                  <c:v>-0.74080439878571269</c:v>
                </c:pt>
                <c:pt idx="109">
                  <c:v>0.2043238016366189</c:v>
                </c:pt>
                <c:pt idx="110">
                  <c:v>0.20605800509727601</c:v>
                </c:pt>
                <c:pt idx="111">
                  <c:v>0.46355971977112631</c:v>
                </c:pt>
                <c:pt idx="112">
                  <c:v>0.19013259059425991</c:v>
                </c:pt>
                <c:pt idx="113">
                  <c:v>-0.33288006560115946</c:v>
                </c:pt>
                <c:pt idx="114">
                  <c:v>-1.5913105488276358</c:v>
                </c:pt>
                <c:pt idx="115">
                  <c:v>-1.6253796056453211</c:v>
                </c:pt>
                <c:pt idx="116">
                  <c:v>-2.0846807324811465</c:v>
                </c:pt>
                <c:pt idx="117">
                  <c:v>-1.2021625537726095</c:v>
                </c:pt>
                <c:pt idx="118">
                  <c:v>-0.56734110006577509</c:v>
                </c:pt>
                <c:pt idx="119">
                  <c:v>-1.3027092334330348</c:v>
                </c:pt>
                <c:pt idx="120">
                  <c:v>-2.9207608867489796</c:v>
                </c:pt>
                <c:pt idx="121">
                  <c:v>-3.9481149320438931</c:v>
                </c:pt>
                <c:pt idx="122">
                  <c:v>-3.170863048098397</c:v>
                </c:pt>
                <c:pt idx="123">
                  <c:v>-2.9128541952184293</c:v>
                </c:pt>
                <c:pt idx="124">
                  <c:v>-2.4290309109496206</c:v>
                </c:pt>
                <c:pt idx="125">
                  <c:v>-1.4655157916614172</c:v>
                </c:pt>
                <c:pt idx="126">
                  <c:v>-0.29056830138279111</c:v>
                </c:pt>
                <c:pt idx="127">
                  <c:v>-0.44768630413184951</c:v>
                </c:pt>
                <c:pt idx="128">
                  <c:v>0.8270300428701205</c:v>
                </c:pt>
                <c:pt idx="129">
                  <c:v>-0.98503793427246933</c:v>
                </c:pt>
                <c:pt idx="130">
                  <c:v>-1.413049786507159</c:v>
                </c:pt>
                <c:pt idx="131">
                  <c:v>-0.24542523671703975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'Chart II.1.6'!$D$2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II.1.6'!$B$3:$B$134</c:f>
              <c:strCache>
                <c:ptCount val="126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</c:strCache>
            </c:strRef>
          </c:cat>
          <c:val>
            <c:numRef>
              <c:f>'Chart II.1.6'!$D$3:$D$134</c:f>
              <c:numCache>
                <c:formatCode>#,##0.0_ ;\-#,##0.0\ </c:formatCode>
                <c:ptCount val="132"/>
                <c:pt idx="0">
                  <c:v>97.313924955297438</c:v>
                </c:pt>
                <c:pt idx="1">
                  <c:v>101.81086897736583</c:v>
                </c:pt>
                <c:pt idx="2">
                  <c:v>102.46154606671035</c:v>
                </c:pt>
                <c:pt idx="3">
                  <c:v>103.22502749500813</c:v>
                </c:pt>
                <c:pt idx="4">
                  <c:v>98.869122977523602</c:v>
                </c:pt>
                <c:pt idx="5">
                  <c:v>95.593966358187714</c:v>
                </c:pt>
                <c:pt idx="6">
                  <c:v>92.505225589251069</c:v>
                </c:pt>
                <c:pt idx="7">
                  <c:v>86.317181698418068</c:v>
                </c:pt>
                <c:pt idx="8">
                  <c:v>82.031328769454944</c:v>
                </c:pt>
                <c:pt idx="9">
                  <c:v>77.37311776417576</c:v>
                </c:pt>
                <c:pt idx="10">
                  <c:v>73.405648768525253</c:v>
                </c:pt>
                <c:pt idx="11">
                  <c:v>66.780579293315014</c:v>
                </c:pt>
                <c:pt idx="12">
                  <c:v>68.707479326741094</c:v>
                </c:pt>
                <c:pt idx="13">
                  <c:v>66.838428176809572</c:v>
                </c:pt>
                <c:pt idx="14">
                  <c:v>62.22936055198619</c:v>
                </c:pt>
                <c:pt idx="15">
                  <c:v>62.744526974088529</c:v>
                </c:pt>
                <c:pt idx="16">
                  <c:v>61.32623521701862</c:v>
                </c:pt>
                <c:pt idx="17">
                  <c:v>60.099907969399425</c:v>
                </c:pt>
                <c:pt idx="18">
                  <c:v>59.062853360867791</c:v>
                </c:pt>
                <c:pt idx="19">
                  <c:v>62.269989998467906</c:v>
                </c:pt>
                <c:pt idx="20">
                  <c:v>56.332883700288903</c:v>
                </c:pt>
                <c:pt idx="21">
                  <c:v>53.246244087513844</c:v>
                </c:pt>
                <c:pt idx="22">
                  <c:v>49.612532438955554</c:v>
                </c:pt>
                <c:pt idx="23">
                  <c:v>51.351205936614321</c:v>
                </c:pt>
                <c:pt idx="24">
                  <c:v>47.658494675070557</c:v>
                </c:pt>
                <c:pt idx="25">
                  <c:v>46.358101146583465</c:v>
                </c:pt>
                <c:pt idx="26">
                  <c:v>44.136188295358835</c:v>
                </c:pt>
                <c:pt idx="27">
                  <c:v>40.597552042884644</c:v>
                </c:pt>
                <c:pt idx="28">
                  <c:v>36.628752824477715</c:v>
                </c:pt>
                <c:pt idx="29">
                  <c:v>34.299330574908623</c:v>
                </c:pt>
                <c:pt idx="30">
                  <c:v>43.044619098168056</c:v>
                </c:pt>
                <c:pt idx="31">
                  <c:v>42.122765620690842</c:v>
                </c:pt>
                <c:pt idx="32">
                  <c:v>42.265894688203133</c:v>
                </c:pt>
                <c:pt idx="33">
                  <c:v>39.768852347332967</c:v>
                </c:pt>
                <c:pt idx="34">
                  <c:v>37.805051988552606</c:v>
                </c:pt>
                <c:pt idx="35">
                  <c:v>34.510611556717407</c:v>
                </c:pt>
                <c:pt idx="36">
                  <c:v>31.277594182307922</c:v>
                </c:pt>
                <c:pt idx="37">
                  <c:v>28.631643525949528</c:v>
                </c:pt>
                <c:pt idx="38">
                  <c:v>25.377201233065037</c:v>
                </c:pt>
                <c:pt idx="39">
                  <c:v>23.047059757129702</c:v>
                </c:pt>
                <c:pt idx="40">
                  <c:v>20.810581884652834</c:v>
                </c:pt>
                <c:pt idx="41">
                  <c:v>17.937684824959987</c:v>
                </c:pt>
                <c:pt idx="42">
                  <c:v>5.7444810700309148</c:v>
                </c:pt>
                <c:pt idx="43">
                  <c:v>0.6359171089829232</c:v>
                </c:pt>
                <c:pt idx="44">
                  <c:v>-0.2806030722965005</c:v>
                </c:pt>
                <c:pt idx="45">
                  <c:v>-0.71852783648199647</c:v>
                </c:pt>
                <c:pt idx="46">
                  <c:v>-0.49258998415081123</c:v>
                </c:pt>
                <c:pt idx="47">
                  <c:v>0.40145738440348566</c:v>
                </c:pt>
                <c:pt idx="48">
                  <c:v>0.85951482580286154</c:v>
                </c:pt>
                <c:pt idx="49">
                  <c:v>1.6473932997597984</c:v>
                </c:pt>
                <c:pt idx="50">
                  <c:v>2.9831631150683933</c:v>
                </c:pt>
                <c:pt idx="51">
                  <c:v>4.2951835158395966</c:v>
                </c:pt>
                <c:pt idx="52">
                  <c:v>5.5308737103254941</c:v>
                </c:pt>
                <c:pt idx="53">
                  <c:v>6.5476716542737705</c:v>
                </c:pt>
                <c:pt idx="54">
                  <c:v>7.6217893763826936</c:v>
                </c:pt>
                <c:pt idx="55">
                  <c:v>8.5488432243082855</c:v>
                </c:pt>
                <c:pt idx="56">
                  <c:v>8.7579046308863013</c:v>
                </c:pt>
                <c:pt idx="57">
                  <c:v>8.9519615260934131</c:v>
                </c:pt>
                <c:pt idx="58">
                  <c:v>9.0305420601306281</c:v>
                </c:pt>
                <c:pt idx="59">
                  <c:v>8.3084574203600852</c:v>
                </c:pt>
                <c:pt idx="60">
                  <c:v>8.5448332891510148</c:v>
                </c:pt>
                <c:pt idx="61">
                  <c:v>8.3944168012144047</c:v>
                </c:pt>
                <c:pt idx="62">
                  <c:v>8.1742430174841303</c:v>
                </c:pt>
                <c:pt idx="63">
                  <c:v>7.5664820873724778</c:v>
                </c:pt>
                <c:pt idx="64">
                  <c:v>7.4553587240032897</c:v>
                </c:pt>
                <c:pt idx="65">
                  <c:v>7.2053734473309703</c:v>
                </c:pt>
                <c:pt idx="66">
                  <c:v>6.2548665804971222</c:v>
                </c:pt>
                <c:pt idx="67">
                  <c:v>5.9897356329533125</c:v>
                </c:pt>
                <c:pt idx="68">
                  <c:v>5.7385040648168371</c:v>
                </c:pt>
                <c:pt idx="69">
                  <c:v>5.549867911962366</c:v>
                </c:pt>
                <c:pt idx="70">
                  <c:v>5.1564945296436235</c:v>
                </c:pt>
                <c:pt idx="71">
                  <c:v>4.5788382151741587</c:v>
                </c:pt>
                <c:pt idx="72">
                  <c:v>4.4818712258284421</c:v>
                </c:pt>
                <c:pt idx="73">
                  <c:v>4.0189051124681185</c:v>
                </c:pt>
                <c:pt idx="74">
                  <c:v>3.5843595247498286</c:v>
                </c:pt>
                <c:pt idx="75">
                  <c:v>3.2657402133229567</c:v>
                </c:pt>
                <c:pt idx="76">
                  <c:v>2.85797474581085</c:v>
                </c:pt>
                <c:pt idx="77">
                  <c:v>2.5859354984858527</c:v>
                </c:pt>
                <c:pt idx="78">
                  <c:v>2.633042362998637</c:v>
                </c:pt>
                <c:pt idx="79">
                  <c:v>2.2850459496346787</c:v>
                </c:pt>
                <c:pt idx="80">
                  <c:v>2.2466190859731938</c:v>
                </c:pt>
                <c:pt idx="81">
                  <c:v>1.9347593443850712</c:v>
                </c:pt>
                <c:pt idx="82">
                  <c:v>1.8102510998502908</c:v>
                </c:pt>
                <c:pt idx="83">
                  <c:v>1.9270160347697072</c:v>
                </c:pt>
                <c:pt idx="84">
                  <c:v>2.0782716354217428</c:v>
                </c:pt>
                <c:pt idx="85">
                  <c:v>2.4883407934975565</c:v>
                </c:pt>
                <c:pt idx="86">
                  <c:v>2.7832808481039137</c:v>
                </c:pt>
                <c:pt idx="87">
                  <c:v>3.1757177749582866</c:v>
                </c:pt>
                <c:pt idx="88">
                  <c:v>3.3635353351315445</c:v>
                </c:pt>
                <c:pt idx="89">
                  <c:v>3.1886811874577887</c:v>
                </c:pt>
                <c:pt idx="90">
                  <c:v>3.384199190019018</c:v>
                </c:pt>
                <c:pt idx="91">
                  <c:v>2.9988494417032285</c:v>
                </c:pt>
                <c:pt idx="92">
                  <c:v>2.975067540591553</c:v>
                </c:pt>
                <c:pt idx="93">
                  <c:v>2.9319292158219241</c:v>
                </c:pt>
                <c:pt idx="94">
                  <c:v>2.7543027669201763</c:v>
                </c:pt>
                <c:pt idx="95">
                  <c:v>2.7929160092855909</c:v>
                </c:pt>
                <c:pt idx="96">
                  <c:v>2.4472915424423007</c:v>
                </c:pt>
                <c:pt idx="97">
                  <c:v>2.2899056285323809</c:v>
                </c:pt>
                <c:pt idx="98">
                  <c:v>2.1224130197426518</c:v>
                </c:pt>
                <c:pt idx="99">
                  <c:v>1.9380809272717698</c:v>
                </c:pt>
                <c:pt idx="100">
                  <c:v>1.7344924885770894</c:v>
                </c:pt>
                <c:pt idx="101">
                  <c:v>2.2461858832396615</c:v>
                </c:pt>
                <c:pt idx="102">
                  <c:v>2.3468047621435488</c:v>
                </c:pt>
                <c:pt idx="103">
                  <c:v>2.7837264901204861</c:v>
                </c:pt>
                <c:pt idx="104">
                  <c:v>2.9701221804890281</c:v>
                </c:pt>
                <c:pt idx="105">
                  <c:v>3.3058195728187059</c:v>
                </c:pt>
                <c:pt idx="106">
                  <c:v>3.5595855798480329</c:v>
                </c:pt>
                <c:pt idx="107">
                  <c:v>3.7686697453645337</c:v>
                </c:pt>
                <c:pt idx="108">
                  <c:v>3.7327642229789433</c:v>
                </c:pt>
                <c:pt idx="109">
                  <c:v>3.7285749769364998</c:v>
                </c:pt>
                <c:pt idx="110">
                  <c:v>3.4929044273254135</c:v>
                </c:pt>
                <c:pt idx="111">
                  <c:v>3.4550948114192863</c:v>
                </c:pt>
                <c:pt idx="112">
                  <c:v>3.2623923558626586</c:v>
                </c:pt>
                <c:pt idx="113">
                  <c:v>2.9962336250978865</c:v>
                </c:pt>
                <c:pt idx="114">
                  <c:v>2.7509146792972388</c:v>
                </c:pt>
                <c:pt idx="115">
                  <c:v>2.6637213034755121</c:v>
                </c:pt>
                <c:pt idx="116">
                  <c:v>2.5693125317073822</c:v>
                </c:pt>
                <c:pt idx="117">
                  <c:v>2.4338306987271636</c:v>
                </c:pt>
                <c:pt idx="118">
                  <c:v>2.7890374447296722</c:v>
                </c:pt>
                <c:pt idx="119">
                  <c:v>3.1405995477738315</c:v>
                </c:pt>
                <c:pt idx="120">
                  <c:v>3.5466191797097792</c:v>
                </c:pt>
                <c:pt idx="121">
                  <c:v>4.2190435230641299</c:v>
                </c:pt>
                <c:pt idx="122">
                  <c:v>5.1361146934429058</c:v>
                </c:pt>
                <c:pt idx="123">
                  <c:v>5.6527183818567011</c:v>
                </c:pt>
                <c:pt idx="124">
                  <c:v>6.4781441777683995</c:v>
                </c:pt>
                <c:pt idx="125">
                  <c:v>7.2585178595781201</c:v>
                </c:pt>
                <c:pt idx="126">
                  <c:v>7.6332812168218993</c:v>
                </c:pt>
                <c:pt idx="127">
                  <c:v>8.5128470840833046</c:v>
                </c:pt>
                <c:pt idx="128">
                  <c:v>9.0828195746528451</c:v>
                </c:pt>
                <c:pt idx="129">
                  <c:v>9.5835753366847456</c:v>
                </c:pt>
                <c:pt idx="130">
                  <c:v>9.966460202409678</c:v>
                </c:pt>
                <c:pt idx="131">
                  <c:v>10.105809272899918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92480"/>
        <c:axId val="166302464"/>
      </c:lineChart>
      <c:catAx>
        <c:axId val="16629248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302464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6630246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292480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2239856204744834E-4"/>
          <c:y val="0.84690177025744129"/>
          <c:w val="0.96336815874669368"/>
          <c:h val="0.15180655609538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36523506068963E-2"/>
          <c:y val="2.0100118074077012E-2"/>
          <c:w val="0.80345868339804416"/>
          <c:h val="0.49765491201518086"/>
        </c:manualLayout>
      </c:layout>
      <c:barChart>
        <c:barDir val="col"/>
        <c:grouping val="clustered"/>
        <c:varyColors val="0"/>
        <c:ser>
          <c:idx val="1"/>
          <c:order val="3"/>
          <c:tx>
            <c:strRef>
              <c:f>'Chart II.1.7'!$D$2</c:f>
              <c:strCache>
                <c:ptCount val="1"/>
                <c:pt idx="0">
                  <c:v>Net NPL to capital (rhs)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'Chart II.1.7'!$B$3:$B$30</c:f>
              <c:strCache>
                <c:ptCount val="28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'Chart II.1.7'!$D$3:$D$30</c:f>
              <c:numCache>
                <c:formatCode>#,##0.0_ ;\-#,##0.0\ </c:formatCode>
                <c:ptCount val="28"/>
                <c:pt idx="0">
                  <c:v>24.191249689637385</c:v>
                </c:pt>
                <c:pt idx="1">
                  <c:v>28.939723665183347</c:v>
                </c:pt>
                <c:pt idx="2">
                  <c:v>30.457166380130111</c:v>
                </c:pt>
                <c:pt idx="3">
                  <c:v>29.021629948689259</c:v>
                </c:pt>
                <c:pt idx="4">
                  <c:v>29.406513873779371</c:v>
                </c:pt>
                <c:pt idx="5">
                  <c:v>33.242657027474266</c:v>
                </c:pt>
                <c:pt idx="6">
                  <c:v>33.213190336714796</c:v>
                </c:pt>
                <c:pt idx="7">
                  <c:v>30.78921737133053</c:v>
                </c:pt>
                <c:pt idx="8">
                  <c:v>35.518445648433193</c:v>
                </c:pt>
                <c:pt idx="9">
                  <c:v>35.502474647844672</c:v>
                </c:pt>
                <c:pt idx="10">
                  <c:v>36.444508021413668</c:v>
                </c:pt>
                <c:pt idx="11">
                  <c:v>30.965940956714711</c:v>
                </c:pt>
                <c:pt idx="12">
                  <c:v>32.237190897110601</c:v>
                </c:pt>
                <c:pt idx="13">
                  <c:v>33.357837707764496</c:v>
                </c:pt>
                <c:pt idx="14">
                  <c:v>35.379024675013198</c:v>
                </c:pt>
                <c:pt idx="15">
                  <c:v>32.655956640347199</c:v>
                </c:pt>
                <c:pt idx="16">
                  <c:v>32.42</c:v>
                </c:pt>
                <c:pt idx="17">
                  <c:v>34.020000000000003</c:v>
                </c:pt>
                <c:pt idx="18">
                  <c:v>34.020000000000003</c:v>
                </c:pt>
                <c:pt idx="19">
                  <c:v>30.97</c:v>
                </c:pt>
                <c:pt idx="20">
                  <c:v>31.26</c:v>
                </c:pt>
                <c:pt idx="21">
                  <c:v>30.41</c:v>
                </c:pt>
                <c:pt idx="22">
                  <c:v>28.39</c:v>
                </c:pt>
                <c:pt idx="23">
                  <c:v>25.88</c:v>
                </c:pt>
                <c:pt idx="24">
                  <c:v>23.54</c:v>
                </c:pt>
                <c:pt idx="25">
                  <c:v>22.09</c:v>
                </c:pt>
                <c:pt idx="26">
                  <c:v>21.12</c:v>
                </c:pt>
                <c:pt idx="27">
                  <c:v>17.59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169285888"/>
        <c:axId val="169299968"/>
      </c:barChart>
      <c:lineChart>
        <c:grouping val="standard"/>
        <c:varyColors val="0"/>
        <c:ser>
          <c:idx val="0"/>
          <c:order val="0"/>
          <c:tx>
            <c:strRef>
              <c:f>'Chart II.1.7'!$C$2</c:f>
              <c:strCache>
                <c:ptCount val="1"/>
                <c:pt idx="0">
                  <c:v>NPL ratio (lhs)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II.1.7'!$B$3:$B$30</c:f>
              <c:strCache>
                <c:ptCount val="28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'Chart II.1.7'!$C$3:$C$30</c:f>
              <c:numCache>
                <c:formatCode>#,##0.0_ ;\-#,##0.0\ </c:formatCode>
                <c:ptCount val="28"/>
                <c:pt idx="0">
                  <c:v>16.513737729201409</c:v>
                </c:pt>
                <c:pt idx="1">
                  <c:v>17.514851975358148</c:v>
                </c:pt>
                <c:pt idx="2">
                  <c:v>17.823078611503238</c:v>
                </c:pt>
                <c:pt idx="3">
                  <c:v>16.915112088684257</c:v>
                </c:pt>
                <c:pt idx="4">
                  <c:v>17.10430360443247</c:v>
                </c:pt>
                <c:pt idx="5">
                  <c:v>18.556565290416568</c:v>
                </c:pt>
                <c:pt idx="6">
                  <c:v>18.761329287416334</c:v>
                </c:pt>
                <c:pt idx="7">
                  <c:v>19.034137450497841</c:v>
                </c:pt>
                <c:pt idx="8">
                  <c:v>20.362233428448899</c:v>
                </c:pt>
                <c:pt idx="9">
                  <c:v>19.500641188537099</c:v>
                </c:pt>
                <c:pt idx="10">
                  <c:v>19.905793027155998</c:v>
                </c:pt>
                <c:pt idx="11">
                  <c:v>18.62539136633</c:v>
                </c:pt>
                <c:pt idx="12">
                  <c:v>19.875754474438999</c:v>
                </c:pt>
                <c:pt idx="13">
                  <c:v>19.929447206395199</c:v>
                </c:pt>
                <c:pt idx="14">
                  <c:v>21.062833477336298</c:v>
                </c:pt>
                <c:pt idx="15">
                  <c:v>21.365609970686101</c:v>
                </c:pt>
                <c:pt idx="16">
                  <c:v>22.25</c:v>
                </c:pt>
                <c:pt idx="17">
                  <c:v>23.01</c:v>
                </c:pt>
                <c:pt idx="18">
                  <c:v>23.01</c:v>
                </c:pt>
                <c:pt idx="19">
                  <c:v>21.538279606397694</c:v>
                </c:pt>
                <c:pt idx="20">
                  <c:v>22.602585342567096</c:v>
                </c:pt>
                <c:pt idx="21">
                  <c:v>22.784444955154694</c:v>
                </c:pt>
                <c:pt idx="22">
                  <c:v>21.982367741670426</c:v>
                </c:pt>
                <c:pt idx="23">
                  <c:v>21.584439978367513</c:v>
                </c:pt>
                <c:pt idx="24">
                  <c:v>20.919665830357999</c:v>
                </c:pt>
                <c:pt idx="25">
                  <c:v>20.224276352266102</c:v>
                </c:pt>
                <c:pt idx="26">
                  <c:v>19.505264317580501</c:v>
                </c:pt>
                <c:pt idx="27">
                  <c:v>17.032527485921698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II.1.7'!$E$2</c:f>
              <c:strCache>
                <c:ptCount val="1"/>
                <c:pt idx="0">
                  <c:v>NPL ratio – corporate (lhs)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'Chart II.1.7'!$B$3:$B$30</c:f>
              <c:strCache>
                <c:ptCount val="28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'Chart II.1.7'!$E$3:$E$30</c:f>
              <c:numCache>
                <c:formatCode>#,##0.0_ ;\-#,##0.0\ </c:formatCode>
                <c:ptCount val="28"/>
                <c:pt idx="0">
                  <c:v>20.944303747844355</c:v>
                </c:pt>
                <c:pt idx="1">
                  <c:v>22.677201361953717</c:v>
                </c:pt>
                <c:pt idx="2">
                  <c:v>22.006172540384934</c:v>
                </c:pt>
                <c:pt idx="3">
                  <c:v>20.702930816454444</c:v>
                </c:pt>
                <c:pt idx="4">
                  <c:v>20.54235549048466</c:v>
                </c:pt>
                <c:pt idx="5">
                  <c:v>21.954294527529687</c:v>
                </c:pt>
                <c:pt idx="6">
                  <c:v>22.411174561408885</c:v>
                </c:pt>
                <c:pt idx="7">
                  <c:v>22.326124254069089</c:v>
                </c:pt>
                <c:pt idx="8">
                  <c:v>22.57077036537196</c:v>
                </c:pt>
                <c:pt idx="9">
                  <c:v>21.345794476779371</c:v>
                </c:pt>
                <c:pt idx="10">
                  <c:v>21.664225640423084</c:v>
                </c:pt>
                <c:pt idx="11">
                  <c:v>19.185011155426572</c:v>
                </c:pt>
                <c:pt idx="12">
                  <c:v>20.792628863561497</c:v>
                </c:pt>
                <c:pt idx="13">
                  <c:v>21.275171609613366</c:v>
                </c:pt>
                <c:pt idx="14">
                  <c:v>23.527853001823821</c:v>
                </c:pt>
                <c:pt idx="15">
                  <c:v>24.524098276136598</c:v>
                </c:pt>
                <c:pt idx="16">
                  <c:v>26.463789260594901</c:v>
                </c:pt>
                <c:pt idx="17">
                  <c:v>27.357935130553901</c:v>
                </c:pt>
                <c:pt idx="18">
                  <c:v>27.3075946235607</c:v>
                </c:pt>
                <c:pt idx="19">
                  <c:v>24.635095191766879</c:v>
                </c:pt>
                <c:pt idx="20">
                  <c:v>25.603818348083244</c:v>
                </c:pt>
                <c:pt idx="21">
                  <c:v>25.777998533058938</c:v>
                </c:pt>
                <c:pt idx="22">
                  <c:v>24.139251170549926</c:v>
                </c:pt>
                <c:pt idx="23">
                  <c:v>21.710464619720042</c:v>
                </c:pt>
                <c:pt idx="24">
                  <c:v>20.782078460387499</c:v>
                </c:pt>
                <c:pt idx="25">
                  <c:v>19.6023765247397</c:v>
                </c:pt>
                <c:pt idx="26">
                  <c:v>18.748999838052697</c:v>
                </c:pt>
                <c:pt idx="27">
                  <c:v>17.216618447839103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II.1.7'!$F$2</c:f>
              <c:strCache>
                <c:ptCount val="1"/>
                <c:pt idx="0">
                  <c:v>NPL ratio – households (lhs)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II.1.7'!$B$3:$B$30</c:f>
              <c:strCache>
                <c:ptCount val="28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'Chart II.1.7'!$F$3:$F$30</c:f>
              <c:numCache>
                <c:formatCode>#,##0.0_ ;\-#,##0.0\ </c:formatCode>
                <c:ptCount val="28"/>
                <c:pt idx="0">
                  <c:v>8.8556577219633432</c:v>
                </c:pt>
                <c:pt idx="1">
                  <c:v>9.0291178420176621</c:v>
                </c:pt>
                <c:pt idx="2">
                  <c:v>9.0737276844517663</c:v>
                </c:pt>
                <c:pt idx="3">
                  <c:v>8.8156759147027888</c:v>
                </c:pt>
                <c:pt idx="4">
                  <c:v>9.0585260458700407</c:v>
                </c:pt>
                <c:pt idx="5">
                  <c:v>9.1621949516150885</c:v>
                </c:pt>
                <c:pt idx="6">
                  <c:v>9.4717196630791314</c:v>
                </c:pt>
                <c:pt idx="7">
                  <c:v>9.1093290058588536</c:v>
                </c:pt>
                <c:pt idx="8">
                  <c:v>9.89371283057082</c:v>
                </c:pt>
                <c:pt idx="9">
                  <c:v>9.9387105662276412</c:v>
                </c:pt>
                <c:pt idx="10">
                  <c:v>10.1109606591091</c:v>
                </c:pt>
                <c:pt idx="11">
                  <c:v>10.086260231928399</c:v>
                </c:pt>
                <c:pt idx="12">
                  <c:v>10.310341423078398</c:v>
                </c:pt>
                <c:pt idx="13">
                  <c:v>10.730751349322199</c:v>
                </c:pt>
                <c:pt idx="14">
                  <c:v>10.838221368349698</c:v>
                </c:pt>
                <c:pt idx="15">
                  <c:v>10.801523479215</c:v>
                </c:pt>
                <c:pt idx="16">
                  <c:v>10.9523739358682</c:v>
                </c:pt>
                <c:pt idx="17">
                  <c:v>11.4708542843603</c:v>
                </c:pt>
                <c:pt idx="18">
                  <c:v>11.403957036484901</c:v>
                </c:pt>
                <c:pt idx="19">
                  <c:v>11.384459582270162</c:v>
                </c:pt>
                <c:pt idx="20">
                  <c:v>11.750714938845604</c:v>
                </c:pt>
                <c:pt idx="21">
                  <c:v>12.262168897932714</c:v>
                </c:pt>
                <c:pt idx="22">
                  <c:v>12.013740663335188</c:v>
                </c:pt>
                <c:pt idx="23">
                  <c:v>11.673201142339435</c:v>
                </c:pt>
                <c:pt idx="24">
                  <c:v>11.4680274602702</c:v>
                </c:pt>
                <c:pt idx="25">
                  <c:v>11.052686776218801</c:v>
                </c:pt>
                <c:pt idx="26">
                  <c:v>10.674231729140798</c:v>
                </c:pt>
                <c:pt idx="27">
                  <c:v>10.028158648682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82560"/>
        <c:axId val="169284352"/>
      </c:lineChart>
      <c:catAx>
        <c:axId val="16928256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84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28435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82560"/>
        <c:crosses val="autoZero"/>
        <c:crossBetween val="between"/>
      </c:valAx>
      <c:catAx>
        <c:axId val="16928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9299968"/>
        <c:crosses val="autoZero"/>
        <c:auto val="1"/>
        <c:lblAlgn val="ctr"/>
        <c:lblOffset val="100"/>
        <c:noMultiLvlLbl val="0"/>
      </c:catAx>
      <c:valAx>
        <c:axId val="169299968"/>
        <c:scaling>
          <c:orientation val="minMax"/>
        </c:scaling>
        <c:delete val="0"/>
        <c:axPos val="r"/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285888"/>
        <c:crosses val="max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1.0062893081761006E-2"/>
          <c:y val="0.65482512720105301"/>
          <c:w val="0.6524530282771257"/>
          <c:h val="0.234111390897738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3646873864259885"/>
          <c:h val="0.58805051477533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II.1.8'!$C$2</c:f>
              <c:strCache>
                <c:ptCount val="1"/>
                <c:pt idx="0">
                  <c:v>2016-2008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</c:dPt>
          <c:cat>
            <c:strRef>
              <c:f>'Chart II.1.8'!$B$3:$B$13</c:f>
              <c:strCache>
                <c:ptCount val="11"/>
                <c:pt idx="0">
                  <c:v>Lithuania</c:v>
                </c:pt>
                <c:pt idx="1">
                  <c:v>Turkey</c:v>
                </c:pt>
                <c:pt idx="2">
                  <c:v>FYROM</c:v>
                </c:pt>
                <c:pt idx="3">
                  <c:v>Poland</c:v>
                </c:pt>
                <c:pt idx="4">
                  <c:v>Latvia</c:v>
                </c:pt>
                <c:pt idx="5">
                  <c:v>Hungary</c:v>
                </c:pt>
                <c:pt idx="6">
                  <c:v>Serbia</c:v>
                </c:pt>
                <c:pt idx="7">
                  <c:v>Romania</c:v>
                </c:pt>
                <c:pt idx="8">
                  <c:v>BiH</c:v>
                </c:pt>
                <c:pt idx="9">
                  <c:v>Croatia</c:v>
                </c:pt>
                <c:pt idx="10">
                  <c:v>Bulgaria</c:v>
                </c:pt>
              </c:strCache>
            </c:strRef>
          </c:cat>
          <c:val>
            <c:numRef>
              <c:f>'Chart II.1.8'!$C$3:$C$13</c:f>
              <c:numCache>
                <c:formatCode>#,##0.0_ ;\-#,##0.0\ </c:formatCode>
                <c:ptCount val="11"/>
                <c:pt idx="0">
                  <c:v>-1.2131367284811994</c:v>
                </c:pt>
                <c:pt idx="1">
                  <c:v>-0.25151290233755974</c:v>
                </c:pt>
                <c:pt idx="2">
                  <c:v>0.35191598207697083</c:v>
                </c:pt>
                <c:pt idx="3">
                  <c:v>1.2264463749750298</c:v>
                </c:pt>
                <c:pt idx="4">
                  <c:v>1.5542734793078603</c:v>
                </c:pt>
                <c:pt idx="5">
                  <c:v>4.40499681555427</c:v>
                </c:pt>
                <c:pt idx="6">
                  <c:v>5.7525274859216982</c:v>
                </c:pt>
                <c:pt idx="7">
                  <c:v>7.2518742882803195</c:v>
                </c:pt>
                <c:pt idx="8">
                  <c:v>8.6865111423856494</c:v>
                </c:pt>
                <c:pt idx="9">
                  <c:v>8.7371327630324611</c:v>
                </c:pt>
                <c:pt idx="10">
                  <c:v>10.76915900431502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9964288"/>
        <c:axId val="169965824"/>
      </c:barChart>
      <c:lineChart>
        <c:grouping val="standard"/>
        <c:varyColors val="0"/>
        <c:ser>
          <c:idx val="1"/>
          <c:order val="1"/>
          <c:tx>
            <c:strRef>
              <c:f>'Chart II.1.8'!$D$2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cat>
            <c:numRef>
              <c:f>'Chart II.1.8'!$K$2:$K$13</c:f>
              <c:numCache>
                <c:formatCode>0.00</c:formatCode>
                <c:ptCount val="12"/>
              </c:numCache>
            </c:numRef>
          </c:cat>
          <c:val>
            <c:numRef>
              <c:f>'Chart II.1.8'!$D$3:$D$13</c:f>
              <c:numCache>
                <c:formatCode>#,##0.0_ ;\-#,##0.0\ </c:formatCode>
                <c:ptCount val="11"/>
                <c:pt idx="0">
                  <c:v>4.2972897913664108</c:v>
                </c:pt>
                <c:pt idx="1">
                  <c:v>4.2972897913664108</c:v>
                </c:pt>
                <c:pt idx="2">
                  <c:v>4.2972897913664108</c:v>
                </c:pt>
                <c:pt idx="3">
                  <c:v>4.2972897913664108</c:v>
                </c:pt>
                <c:pt idx="4">
                  <c:v>4.2972897913664108</c:v>
                </c:pt>
                <c:pt idx="5">
                  <c:v>4.2972897913664108</c:v>
                </c:pt>
                <c:pt idx="6">
                  <c:v>4.2972897913664108</c:v>
                </c:pt>
                <c:pt idx="7">
                  <c:v>4.2972897913664108</c:v>
                </c:pt>
                <c:pt idx="8">
                  <c:v>4.2972897913664108</c:v>
                </c:pt>
                <c:pt idx="9">
                  <c:v>4.2972897913664108</c:v>
                </c:pt>
                <c:pt idx="10">
                  <c:v>4.2972897913664108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964288"/>
        <c:axId val="169965824"/>
      </c:lineChart>
      <c:catAx>
        <c:axId val="16996428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6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965824"/>
        <c:scaling>
          <c:orientation val="minMax"/>
          <c:max val="12"/>
          <c:min val="-2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964288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25290471952121E-2"/>
          <c:y val="2.6476142222072393E-2"/>
          <c:w val="0.87280393142346568"/>
          <c:h val="0.56640421390088125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II.1.9'!$C$2</c:f>
              <c:strCache>
                <c:ptCount val="1"/>
                <c:pt idx="0">
                  <c:v>Specific provisions of NPL to gross NPL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II.1.9'!$B$3:$B$36</c:f>
              <c:strCache>
                <c:ptCount val="34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</c:strCache>
            </c:strRef>
          </c:cat>
          <c:val>
            <c:numRef>
              <c:f>'Chart II.1.9'!$C$3:$C$36</c:f>
              <c:numCache>
                <c:formatCode>#,##0.0_ ;\-#,##0.0\ </c:formatCode>
                <c:ptCount val="34"/>
                <c:pt idx="0">
                  <c:v>60.809783206662424</c:v>
                </c:pt>
                <c:pt idx="1">
                  <c:v>56.940702666147203</c:v>
                </c:pt>
                <c:pt idx="2">
                  <c:v>47.896257188081151</c:v>
                </c:pt>
                <c:pt idx="3">
                  <c:v>46.632859462292998</c:v>
                </c:pt>
                <c:pt idx="4">
                  <c:v>47.11662296636986</c:v>
                </c:pt>
                <c:pt idx="5">
                  <c:v>50.881485212493061</c:v>
                </c:pt>
                <c:pt idx="6">
                  <c:v>49.245197535553231</c:v>
                </c:pt>
                <c:pt idx="7">
                  <c:v>46.824564356796408</c:v>
                </c:pt>
                <c:pt idx="8">
                  <c:v>46.446859371364525</c:v>
                </c:pt>
                <c:pt idx="9">
                  <c:v>47.151895728849318</c:v>
                </c:pt>
                <c:pt idx="10">
                  <c:v>46.748762731954329</c:v>
                </c:pt>
                <c:pt idx="11">
                  <c:v>44.432927249169033</c:v>
                </c:pt>
                <c:pt idx="12">
                  <c:v>44.698320904300139</c:v>
                </c:pt>
                <c:pt idx="13">
                  <c:v>50.950329926232861</c:v>
                </c:pt>
                <c:pt idx="14">
                  <c:v>48.986608892807922</c:v>
                </c:pt>
                <c:pt idx="15">
                  <c:v>47.084720451164017</c:v>
                </c:pt>
                <c:pt idx="16">
                  <c:v>47.641092872298323</c:v>
                </c:pt>
                <c:pt idx="17">
                  <c:v>49.970808579563048</c:v>
                </c:pt>
                <c:pt idx="18">
                  <c:v>48.725180720178194</c:v>
                </c:pt>
                <c:pt idx="19">
                  <c:v>47.337677813445602</c:v>
                </c:pt>
                <c:pt idx="20">
                  <c:v>46.712546062527394</c:v>
                </c:pt>
                <c:pt idx="21">
                  <c:v>50.891366453014292</c:v>
                </c:pt>
                <c:pt idx="22">
                  <c:v>51.47</c:v>
                </c:pt>
                <c:pt idx="23">
                  <c:v>51</c:v>
                </c:pt>
                <c:pt idx="24">
                  <c:v>52.01</c:v>
                </c:pt>
                <c:pt idx="25">
                  <c:v>54.878595162605393</c:v>
                </c:pt>
                <c:pt idx="26">
                  <c:v>55.44</c:v>
                </c:pt>
                <c:pt idx="27">
                  <c:v>56.08</c:v>
                </c:pt>
                <c:pt idx="28">
                  <c:v>57.03</c:v>
                </c:pt>
                <c:pt idx="29">
                  <c:v>62.27</c:v>
                </c:pt>
                <c:pt idx="30">
                  <c:v>63.49</c:v>
                </c:pt>
                <c:pt idx="31">
                  <c:v>65.12</c:v>
                </c:pt>
                <c:pt idx="32">
                  <c:v>65.41</c:v>
                </c:pt>
                <c:pt idx="33">
                  <c:v>67.83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'Chart II.1.9'!$D$2</c:f>
              <c:strCache>
                <c:ptCount val="1"/>
                <c:pt idx="0">
                  <c:v>Total provisions for balance sheet losses to gross NPL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'Chart II.1.9'!$B$3:$B$36</c:f>
              <c:strCache>
                <c:ptCount val="34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</c:strCache>
            </c:strRef>
          </c:cat>
          <c:val>
            <c:numRef>
              <c:f>'Chart II.1.9'!$D$3:$D$36</c:f>
              <c:numCache>
                <c:formatCode>#,##0.0_ ;\-#,##0.0\ </c:formatCode>
                <c:ptCount val="34"/>
                <c:pt idx="0">
                  <c:v>172.56761225286738</c:v>
                </c:pt>
                <c:pt idx="1">
                  <c:v>153.55680708595818</c:v>
                </c:pt>
                <c:pt idx="2">
                  <c:v>138.44345603853861</c:v>
                </c:pt>
                <c:pt idx="3">
                  <c:v>134.19049372893323</c:v>
                </c:pt>
                <c:pt idx="4">
                  <c:v>133.72792829414882</c:v>
                </c:pt>
                <c:pt idx="5">
                  <c:v>142.53456437758305</c:v>
                </c:pt>
                <c:pt idx="6">
                  <c:v>141.19159311860398</c:v>
                </c:pt>
                <c:pt idx="7">
                  <c:v>130.7935562685141</c:v>
                </c:pt>
                <c:pt idx="8">
                  <c:v>127.85146389366327</c:v>
                </c:pt>
                <c:pt idx="9">
                  <c:v>133.59333515622365</c:v>
                </c:pt>
                <c:pt idx="10">
                  <c:v>134.33081062883073</c:v>
                </c:pt>
                <c:pt idx="11">
                  <c:v>127.11399697210561</c:v>
                </c:pt>
                <c:pt idx="12">
                  <c:v>128.20585978464118</c:v>
                </c:pt>
                <c:pt idx="13">
                  <c:v>121.38765415336512</c:v>
                </c:pt>
                <c:pt idx="14">
                  <c:v>118.71147650298353</c:v>
                </c:pt>
                <c:pt idx="15">
                  <c:v>124.42114193062554</c:v>
                </c:pt>
                <c:pt idx="16">
                  <c:v>122.06478527892759</c:v>
                </c:pt>
                <c:pt idx="17">
                  <c:v>120.68048071266027</c:v>
                </c:pt>
                <c:pt idx="18">
                  <c:v>117.30629899208699</c:v>
                </c:pt>
                <c:pt idx="19">
                  <c:v>115.852161947176</c:v>
                </c:pt>
                <c:pt idx="20">
                  <c:v>113.860278804931</c:v>
                </c:pt>
                <c:pt idx="21">
                  <c:v>113.810542243269</c:v>
                </c:pt>
                <c:pt idx="22">
                  <c:v>114.34950553351415</c:v>
                </c:pt>
                <c:pt idx="23">
                  <c:v>113.46090938825061</c:v>
                </c:pt>
                <c:pt idx="24">
                  <c:v>115.16540273642745</c:v>
                </c:pt>
                <c:pt idx="25">
                  <c:v>114.49878206945226</c:v>
                </c:pt>
                <c:pt idx="26">
                  <c:v>112.99380474559388</c:v>
                </c:pt>
                <c:pt idx="27">
                  <c:v>113.1972119713492</c:v>
                </c:pt>
                <c:pt idx="28">
                  <c:v>115.04210245664066</c:v>
                </c:pt>
                <c:pt idx="29">
                  <c:v>114.18458375774767</c:v>
                </c:pt>
                <c:pt idx="30">
                  <c:v>114.94651917107224</c:v>
                </c:pt>
                <c:pt idx="31">
                  <c:v>114.69179233897215</c:v>
                </c:pt>
                <c:pt idx="32">
                  <c:v>114.54450924308237</c:v>
                </c:pt>
                <c:pt idx="33">
                  <c:v>118.92131320908751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'Chart II.1.9'!$E$2</c:f>
              <c:strCache>
                <c:ptCount val="1"/>
                <c:pt idx="0">
                  <c:v>Total provisions for estimated losses to gross NPL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II.1.9'!$B$3:$B$36</c:f>
              <c:strCache>
                <c:ptCount val="34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</c:strCache>
            </c:strRef>
          </c:cat>
          <c:val>
            <c:numRef>
              <c:f>'Chart II.1.9'!$E$3:$E$36</c:f>
              <c:numCache>
                <c:formatCode>#,##0.0_ ;\-#,##0.0\ </c:formatCode>
                <c:ptCount val="34"/>
                <c:pt idx="0">
                  <c:v>212.9860847623525</c:v>
                </c:pt>
                <c:pt idx="1">
                  <c:v>187.79134414885925</c:v>
                </c:pt>
                <c:pt idx="2">
                  <c:v>165.56371789753624</c:v>
                </c:pt>
                <c:pt idx="3">
                  <c:v>162.33981430230054</c:v>
                </c:pt>
                <c:pt idx="4">
                  <c:v>158.84807132369474</c:v>
                </c:pt>
                <c:pt idx="5">
                  <c:v>168.13847231674319</c:v>
                </c:pt>
                <c:pt idx="6">
                  <c:v>163.48106941882352</c:v>
                </c:pt>
                <c:pt idx="7">
                  <c:v>149.20057508693986</c:v>
                </c:pt>
                <c:pt idx="8">
                  <c:v>143.59233605847456</c:v>
                </c:pt>
                <c:pt idx="9">
                  <c:v>149.36868254926517</c:v>
                </c:pt>
                <c:pt idx="10">
                  <c:v>149.00173485849052</c:v>
                </c:pt>
                <c:pt idx="11">
                  <c:v>141.25880838904706</c:v>
                </c:pt>
                <c:pt idx="12">
                  <c:v>140.09904747684598</c:v>
                </c:pt>
                <c:pt idx="13">
                  <c:v>129.16247592406904</c:v>
                </c:pt>
                <c:pt idx="14">
                  <c:v>125.7032437023062</c:v>
                </c:pt>
                <c:pt idx="15">
                  <c:v>130.73528685658189</c:v>
                </c:pt>
                <c:pt idx="16">
                  <c:v>127.92593894318551</c:v>
                </c:pt>
                <c:pt idx="17">
                  <c:v>126.48060735254782</c:v>
                </c:pt>
                <c:pt idx="18">
                  <c:v>122.407386372235</c:v>
                </c:pt>
                <c:pt idx="19">
                  <c:v>120.121728220923</c:v>
                </c:pt>
                <c:pt idx="20">
                  <c:v>117.69697408792399</c:v>
                </c:pt>
                <c:pt idx="21">
                  <c:v>117.87619916586</c:v>
                </c:pt>
                <c:pt idx="22">
                  <c:v>118.16780719014615</c:v>
                </c:pt>
                <c:pt idx="23">
                  <c:v>116.64909795559089</c:v>
                </c:pt>
                <c:pt idx="24">
                  <c:v>118.5832879147263</c:v>
                </c:pt>
                <c:pt idx="25">
                  <c:v>118.37887496208033</c:v>
                </c:pt>
                <c:pt idx="26">
                  <c:v>116.70766324510271</c:v>
                </c:pt>
                <c:pt idx="27">
                  <c:v>116.91823889158034</c:v>
                </c:pt>
                <c:pt idx="28">
                  <c:v>118.8041066348941</c:v>
                </c:pt>
                <c:pt idx="29">
                  <c:v>118.17473542968659</c:v>
                </c:pt>
                <c:pt idx="30">
                  <c:v>118.86043168376798</c:v>
                </c:pt>
                <c:pt idx="31">
                  <c:v>118.55324872736257</c:v>
                </c:pt>
                <c:pt idx="32">
                  <c:v>118.23486952903237</c:v>
                </c:pt>
                <c:pt idx="33">
                  <c:v>123.21620530484812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03872"/>
        <c:axId val="170305408"/>
      </c:lineChart>
      <c:catAx>
        <c:axId val="1703038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3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305408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303872"/>
        <c:crosses val="autoZero"/>
        <c:crossBetween val="between"/>
        <c:majorUnit val="50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777885144951665E-2"/>
          <c:y val="0.7382019644283222"/>
          <c:w val="0.84994522413041562"/>
          <c:h val="0.26011037871722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508207</xdr:rowOff>
    </xdr:from>
    <xdr:to>
      <xdr:col>0</xdr:col>
      <xdr:colOff>2562225</xdr:colOff>
      <xdr:row>0</xdr:row>
      <xdr:rowOff>2296244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57150</xdr:rowOff>
    </xdr:from>
    <xdr:to>
      <xdr:col>0</xdr:col>
      <xdr:colOff>2543175</xdr:colOff>
      <xdr:row>0</xdr:row>
      <xdr:rowOff>2352675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95250" y="57150"/>
          <a:ext cx="2447925" cy="2295525"/>
          <a:chOff x="-85725" y="57150"/>
          <a:chExt cx="2447925" cy="2294435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-85725" y="57150"/>
            <a:ext cx="2447925" cy="428421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II.1.1 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Banking sector capital adequacy</a:t>
            </a:r>
            <a:endParaRPr lang="sr-Cyrl-R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9050" y="2170696"/>
            <a:ext cx="1704975" cy="180889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104775</xdr:rowOff>
    </xdr:from>
    <xdr:to>
      <xdr:col>0</xdr:col>
      <xdr:colOff>2638425</xdr:colOff>
      <xdr:row>0</xdr:row>
      <xdr:rowOff>2466975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4300" y="104775"/>
          <a:ext cx="2524125" cy="2362200"/>
          <a:chOff x="9525" y="65305"/>
          <a:chExt cx="2667000" cy="2621281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9525" y="781051"/>
          <a:ext cx="2667000" cy="18470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59846" y="65305"/>
            <a:ext cx="2505974" cy="7187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II.1.10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Coverage of  gross non-performing loans by total reserves and NPL ratios, countries of the region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latest available data, %)</a:t>
            </a:r>
            <a:endParaRPr lang="en-US" sz="700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9974" y="2570320"/>
            <a:ext cx="1237891" cy="1162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IMF: GFSR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  <xdr:oneCellAnchor>
    <xdr:from>
      <xdr:col>0</xdr:col>
      <xdr:colOff>1992314</xdr:colOff>
      <xdr:row>0</xdr:row>
      <xdr:rowOff>1333500</xdr:rowOff>
    </xdr:from>
    <xdr:ext cx="460374" cy="180755"/>
    <xdr:sp macro="" textlink="">
      <xdr:nvSpPr>
        <xdr:cNvPr id="6" name="TextBox 5"/>
        <xdr:cNvSpPr txBox="1"/>
      </xdr:nvSpPr>
      <xdr:spPr>
        <a:xfrm>
          <a:off x="1992314" y="1333500"/>
          <a:ext cx="460374" cy="1807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r-Latn-RS" sz="600">
              <a:latin typeface="Arial" panose="020B0604020202020204" pitchFamily="34" charset="0"/>
              <a:cs typeface="Arial" panose="020B0604020202020204" pitchFamily="34" charset="0"/>
            </a:rPr>
            <a:t>Croatia</a:t>
          </a:r>
          <a:endParaRPr lang="en-U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0</xdr:col>
      <xdr:colOff>2543175</xdr:colOff>
      <xdr:row>0</xdr:row>
      <xdr:rowOff>2390775</xdr:rowOff>
    </xdr:to>
    <xdr:grpSp>
      <xdr:nvGrpSpPr>
        <xdr:cNvPr id="11277" name="Group 1"/>
        <xdr:cNvGrpSpPr>
          <a:grpSpLocks/>
        </xdr:cNvGrpSpPr>
      </xdr:nvGrpSpPr>
      <xdr:grpSpPr bwMode="auto">
        <a:xfrm>
          <a:off x="19050" y="47625"/>
          <a:ext cx="2524125" cy="2343150"/>
          <a:chOff x="18994" y="47584"/>
          <a:chExt cx="2683237" cy="301377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9872" y="47584"/>
            <a:ext cx="2612359" cy="441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II.1.1</a:t>
            </a:r>
            <a:r>
              <a:rPr lang="sr-Latn-RS" sz="8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1</a:t>
            </a:r>
            <a:r>
              <a:rPr lang="sr-Cyrl-CS" sz="8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Profitability indicators</a:t>
            </a:r>
            <a:endParaRPr lang="sr-Cyrl-C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graphicFrame macro="">
        <xdr:nvGraphicFramePr>
          <xdr:cNvPr id="11279" name="Chart 13"/>
          <xdr:cNvGraphicFramePr>
            <a:graphicFrameLocks/>
          </xdr:cNvGraphicFramePr>
        </xdr:nvGraphicFramePr>
        <xdr:xfrm>
          <a:off x="18994" y="527471"/>
          <a:ext cx="2678851" cy="25338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62004" y="2865345"/>
            <a:ext cx="708780" cy="1715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NBS</a:t>
            </a:r>
            <a:r>
              <a:rPr lang="sr-Cyrl-C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2524125</xdr:colOff>
      <xdr:row>0</xdr:row>
      <xdr:rowOff>2447925</xdr:rowOff>
    </xdr:to>
    <xdr:grpSp>
      <xdr:nvGrpSpPr>
        <xdr:cNvPr id="12301" name="Group 1"/>
        <xdr:cNvGrpSpPr>
          <a:grpSpLocks/>
        </xdr:cNvGrpSpPr>
      </xdr:nvGrpSpPr>
      <xdr:grpSpPr bwMode="auto">
        <a:xfrm>
          <a:off x="0" y="104775"/>
          <a:ext cx="2524125" cy="2343150"/>
          <a:chOff x="0" y="98791"/>
          <a:chExt cx="2685986" cy="3085038"/>
        </a:xfrm>
      </xdr:grpSpPr>
      <xdr:graphicFrame macro="">
        <xdr:nvGraphicFramePr>
          <xdr:cNvPr id="12302" name="Chart 2"/>
          <xdr:cNvGraphicFramePr>
            <a:graphicFrameLocks/>
          </xdr:cNvGraphicFramePr>
        </xdr:nvGraphicFramePr>
        <xdr:xfrm>
          <a:off x="0" y="581024"/>
          <a:ext cx="2676525" cy="26028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1086" y="98791"/>
            <a:ext cx="2604900" cy="48909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Return on equity, countries of the region</a:t>
            </a:r>
            <a:endParaRPr kumimoji="0" lang="x-none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(201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latest available data, %)</a:t>
            </a:r>
            <a:endPara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53395" y="2933013"/>
            <a:ext cx="1712950" cy="238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Sources: NBS and IMF: GFSR.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0</xdr:rowOff>
    </xdr:from>
    <xdr:to>
      <xdr:col>4</xdr:col>
      <xdr:colOff>0</xdr:colOff>
      <xdr:row>10</xdr:row>
      <xdr:rowOff>47625</xdr:rowOff>
    </xdr:to>
    <xdr:grpSp>
      <xdr:nvGrpSpPr>
        <xdr:cNvPr id="13334" name="Group 1"/>
        <xdr:cNvGrpSpPr>
          <a:grpSpLocks/>
        </xdr:cNvGrpSpPr>
      </xdr:nvGrpSpPr>
      <xdr:grpSpPr bwMode="auto">
        <a:xfrm>
          <a:off x="3895725" y="3445565"/>
          <a:ext cx="1015862" cy="1190625"/>
          <a:chOff x="3610112" y="954829"/>
          <a:chExt cx="3057664" cy="3003176"/>
        </a:xfrm>
      </xdr:grpSpPr>
      <xdr:sp macro="" textlink="">
        <xdr:nvSpPr>
          <xdr:cNvPr id="3" name="Rectangle 2"/>
          <xdr:cNvSpPr/>
        </xdr:nvSpPr>
        <xdr:spPr>
          <a:xfrm>
            <a:off x="3610112" y="1411312"/>
            <a:ext cx="3057664" cy="2282414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3610112" y="954829"/>
            <a:ext cx="3057664" cy="300317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2533650</xdr:colOff>
      <xdr:row>0</xdr:row>
      <xdr:rowOff>2381250</xdr:rowOff>
    </xdr:to>
    <xdr:grpSp>
      <xdr:nvGrpSpPr>
        <xdr:cNvPr id="13335" name="Group 4"/>
        <xdr:cNvGrpSpPr>
          <a:grpSpLocks/>
        </xdr:cNvGrpSpPr>
      </xdr:nvGrpSpPr>
      <xdr:grpSpPr bwMode="auto">
        <a:xfrm>
          <a:off x="9525" y="38100"/>
          <a:ext cx="2524125" cy="2343150"/>
          <a:chOff x="9525" y="36312"/>
          <a:chExt cx="2667000" cy="3305111"/>
        </a:xfrm>
      </xdr:grpSpPr>
      <xdr:graphicFrame macro="">
        <xdr:nvGraphicFramePr>
          <xdr:cNvPr id="13336" name="Chart 7"/>
          <xdr:cNvGraphicFramePr>
            <a:graphicFrameLocks/>
          </xdr:cNvGraphicFramePr>
        </xdr:nvGraphicFramePr>
        <xdr:xfrm>
          <a:off x="9525" y="638174"/>
          <a:ext cx="2667000" cy="2703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51065" y="3086150"/>
            <a:ext cx="2264434" cy="2284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NBS.</a:t>
            </a:r>
            <a:endPara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49782" y="36312"/>
            <a:ext cx="2606615" cy="644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indicators, by majority shareholder's country of origin and ownership structure in 201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endPara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66674</xdr:rowOff>
    </xdr:from>
    <xdr:to>
      <xdr:col>0</xdr:col>
      <xdr:colOff>2552700</xdr:colOff>
      <xdr:row>0</xdr:row>
      <xdr:rowOff>2409825</xdr:rowOff>
    </xdr:to>
    <xdr:grpSp>
      <xdr:nvGrpSpPr>
        <xdr:cNvPr id="14349" name="Group 1"/>
        <xdr:cNvGrpSpPr>
          <a:grpSpLocks/>
        </xdr:cNvGrpSpPr>
      </xdr:nvGrpSpPr>
      <xdr:grpSpPr bwMode="auto">
        <a:xfrm>
          <a:off x="28575" y="66674"/>
          <a:ext cx="2524125" cy="2343151"/>
          <a:chOff x="28575" y="-10791"/>
          <a:chExt cx="2711449" cy="3089591"/>
        </a:xfrm>
      </xdr:grpSpPr>
      <xdr:graphicFrame macro="">
        <xdr:nvGraphicFramePr>
          <xdr:cNvPr id="14350" name="Chart 2"/>
          <xdr:cNvGraphicFramePr>
            <a:graphicFrameLocks/>
          </xdr:cNvGraphicFramePr>
        </xdr:nvGraphicFramePr>
        <xdr:xfrm>
          <a:off x="28575" y="400122"/>
          <a:ext cx="2686050" cy="26263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0198" y="-10791"/>
            <a:ext cx="2639826" cy="6028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.1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Ratio of operating expenses to total operating income, by origin of ownership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(number of banks)                                                             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15068" y="2902970"/>
            <a:ext cx="1412000" cy="1758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2581275</xdr:colOff>
      <xdr:row>0</xdr:row>
      <xdr:rowOff>2362200</xdr:rowOff>
    </xdr:to>
    <xdr:grpSp>
      <xdr:nvGrpSpPr>
        <xdr:cNvPr id="15376" name="Group 5"/>
        <xdr:cNvGrpSpPr>
          <a:grpSpLocks/>
        </xdr:cNvGrpSpPr>
      </xdr:nvGrpSpPr>
      <xdr:grpSpPr bwMode="auto">
        <a:xfrm>
          <a:off x="57150" y="19050"/>
          <a:ext cx="2524125" cy="2343150"/>
          <a:chOff x="53578" y="19050"/>
          <a:chExt cx="2679378" cy="2699738"/>
        </a:xfrm>
      </xdr:grpSpPr>
      <xdr:graphicFrame macro="">
        <xdr:nvGraphicFramePr>
          <xdr:cNvPr id="15377" name="Chart 11"/>
          <xdr:cNvGraphicFramePr>
            <a:graphicFrameLocks/>
          </xdr:cNvGraphicFramePr>
        </xdr:nvGraphicFramePr>
        <xdr:xfrm>
          <a:off x="53578" y="398860"/>
          <a:ext cx="2657271" cy="2201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5378" name="Group 1"/>
          <xdr:cNvGrpSpPr>
            <a:grpSpLocks/>
          </xdr:cNvGrpSpPr>
        </xdr:nvGrpSpPr>
        <xdr:grpSpPr bwMode="auto">
          <a:xfrm>
            <a:off x="132632" y="19050"/>
            <a:ext cx="2600324" cy="2699738"/>
            <a:chOff x="126834" y="19115"/>
            <a:chExt cx="2318222" cy="1784903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28468" y="19115"/>
              <a:ext cx="2316588" cy="4208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C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1.1</a:t>
              </a: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5</a:t>
              </a:r>
              <a:r>
                <a:rPr lang="sr-Latn-R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Pre-tax profit/loss of the banking sector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U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RSD</a:t>
              </a: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bln</a:t>
              </a:r>
              <a:r>
                <a:rPr lang="en-U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  <a:endPara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263678" y="1687927"/>
              <a:ext cx="1162801" cy="1160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endPara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95250</xdr:rowOff>
    </xdr:from>
    <xdr:to>
      <xdr:col>0</xdr:col>
      <xdr:colOff>2628900</xdr:colOff>
      <xdr:row>0</xdr:row>
      <xdr:rowOff>2457450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4775" y="95250"/>
          <a:ext cx="2524125" cy="2362200"/>
          <a:chOff x="44240" y="18493"/>
          <a:chExt cx="2717107" cy="2847287"/>
        </a:xfrm>
      </xdr:grpSpPr>
      <xdr:graphicFrame macro="">
        <xdr:nvGraphicFramePr>
          <xdr:cNvPr id="3" name="Chart 16"/>
          <xdr:cNvGraphicFramePr>
            <a:graphicFrameLocks/>
          </xdr:cNvGraphicFramePr>
        </xdr:nvGraphicFramePr>
        <xdr:xfrm>
          <a:off x="44240" y="375723"/>
          <a:ext cx="2717107" cy="24351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5253" y="18493"/>
            <a:ext cx="2419763" cy="5625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16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GB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Average monthly liquidity ratio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36519" y="2705046"/>
            <a:ext cx="820259" cy="1607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  <a:endPara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162019</xdr:colOff>
      <xdr:row>0</xdr:row>
      <xdr:rowOff>114300</xdr:rowOff>
    </xdr:from>
    <xdr:to>
      <xdr:col>0</xdr:col>
      <xdr:colOff>2628900</xdr:colOff>
      <xdr:row>0</xdr:row>
      <xdr:rowOff>2495550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62019" y="114300"/>
          <a:ext cx="2466881" cy="2381250"/>
          <a:chOff x="161925" y="114300"/>
          <a:chExt cx="2462850" cy="2378099"/>
        </a:xfrm>
      </xdr:grpSpPr>
      <xdr:graphicFrame macro="">
        <xdr:nvGraphicFramePr>
          <xdr:cNvPr id="3" name="Chart 17"/>
          <xdr:cNvGraphicFramePr>
            <a:graphicFrameLocks/>
          </xdr:cNvGraphicFramePr>
        </xdr:nvGraphicFramePr>
        <xdr:xfrm>
          <a:off x="161925" y="504825"/>
          <a:ext cx="2295525" cy="1781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/>
          <xdr:cNvGrpSpPr>
            <a:grpSpLocks/>
          </xdr:cNvGrpSpPr>
        </xdr:nvGrpSpPr>
        <xdr:grpSpPr bwMode="auto">
          <a:xfrm>
            <a:off x="218888" y="114300"/>
            <a:ext cx="2405887" cy="2378099"/>
            <a:chOff x="102084" y="4109"/>
            <a:chExt cx="2149203" cy="2683528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02084" y="4109"/>
              <a:ext cx="2149203" cy="4186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II.1.17 </a:t>
              </a:r>
              <a:r>
                <a:rPr lang="en-US" sz="8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Distribution of liquidity ratio</a:t>
              </a: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(number of banks)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136064" y="2408550"/>
              <a:ext cx="594641" cy="27908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Aft>
                  <a:spcPts val="50"/>
                </a:spcAft>
                <a:defRPr sz="1000"/>
              </a:pPr>
              <a:endPara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Source: NBS.</a:t>
              </a:r>
              <a:endPara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120531</xdr:colOff>
      <xdr:row>0</xdr:row>
      <xdr:rowOff>85725</xdr:rowOff>
    </xdr:from>
    <xdr:to>
      <xdr:col>0</xdr:col>
      <xdr:colOff>2619375</xdr:colOff>
      <xdr:row>0</xdr:row>
      <xdr:rowOff>2432447</xdr:rowOff>
    </xdr:to>
    <xdr:grpSp>
      <xdr:nvGrpSpPr>
        <xdr:cNvPr id="2" name="Group 9"/>
        <xdr:cNvGrpSpPr>
          <a:grpSpLocks/>
        </xdr:cNvGrpSpPr>
      </xdr:nvGrpSpPr>
      <xdr:grpSpPr bwMode="auto">
        <a:xfrm>
          <a:off x="120531" y="85725"/>
          <a:ext cx="2498844" cy="2346722"/>
          <a:chOff x="26892" y="13606"/>
          <a:chExt cx="2658078" cy="2648833"/>
        </a:xfrm>
      </xdr:grpSpPr>
      <xdr:graphicFrame macro="">
        <xdr:nvGraphicFramePr>
          <xdr:cNvPr id="3" name="Chart 7"/>
          <xdr:cNvGraphicFramePr>
            <a:graphicFrameLocks/>
          </xdr:cNvGraphicFramePr>
        </xdr:nvGraphicFramePr>
        <xdr:xfrm>
          <a:off x="26892" y="495529"/>
          <a:ext cx="2528130" cy="18764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1055" y="13606"/>
            <a:ext cx="2603915" cy="430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rtl="0" eaLnBrk="1" fontAlgn="auto" latinLnBrk="0" hangingPunct="1">
              <a:lnSpc>
                <a:spcPts val="1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II.1.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18 </a:t>
            </a:r>
            <a:r>
              <a:rPr kumimoji="0" lang="en-GB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Distribution of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narrow </a:t>
            </a:r>
            <a:r>
              <a:rPr kumimoji="0" lang="en-GB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liquidity ratio</a:t>
            </a:r>
            <a:endPara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defTabSz="914400" rtl="0" eaLnBrk="1" fontAlgn="auto" latinLnBrk="0" hangingPunct="1">
              <a:lnSpc>
                <a:spcPts val="108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number of banks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9789" y="2463542"/>
            <a:ext cx="1205704" cy="1988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algn="l" rtl="0">
              <a:spcAft>
                <a:spcPts val="50"/>
              </a:spcAft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Source: NBS.</a:t>
            </a:r>
            <a:endParaRPr lang="sr-Cyrl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0</xdr:col>
      <xdr:colOff>2609850</xdr:colOff>
      <xdr:row>0</xdr:row>
      <xdr:rowOff>2428875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5" y="38100"/>
          <a:ext cx="2524125" cy="2390775"/>
          <a:chOff x="9525" y="83117"/>
          <a:chExt cx="2676525" cy="2607462"/>
        </a:xfrm>
      </xdr:grpSpPr>
      <xdr:graphicFrame macro="">
        <xdr:nvGraphicFramePr>
          <xdr:cNvPr id="3" name="Chart 16"/>
          <xdr:cNvGraphicFramePr>
            <a:graphicFrameLocks/>
          </xdr:cNvGraphicFramePr>
        </xdr:nvGraphicFramePr>
        <xdr:xfrm>
          <a:off x="9525" y="466725"/>
          <a:ext cx="2676525" cy="22238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0226" y="83117"/>
            <a:ext cx="2343222" cy="3947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Chart II.1.19 </a:t>
            </a:r>
            <a:r>
              <a:rPr lang="en-US" sz="800" b="1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Liquid assets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baseline="0">
              <a:effectLst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7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30726" y="2524366"/>
            <a:ext cx="505005" cy="1558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Source: NBS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111919</xdr:colOff>
      <xdr:row>0</xdr:row>
      <xdr:rowOff>435463</xdr:rowOff>
    </xdr:from>
    <xdr:to>
      <xdr:col>0</xdr:col>
      <xdr:colOff>2636044</xdr:colOff>
      <xdr:row>0</xdr:row>
      <xdr:rowOff>2257772</xdr:rowOff>
    </xdr:to>
    <xdr:grpSp>
      <xdr:nvGrpSpPr>
        <xdr:cNvPr id="2" name="Group 2265"/>
        <xdr:cNvGrpSpPr>
          <a:grpSpLocks/>
        </xdr:cNvGrpSpPr>
      </xdr:nvGrpSpPr>
      <xdr:grpSpPr bwMode="auto">
        <a:xfrm>
          <a:off x="111919" y="435463"/>
          <a:ext cx="2524125" cy="1822309"/>
          <a:chOff x="111155" y="500103"/>
          <a:chExt cx="2686050" cy="2126027"/>
        </a:xfrm>
      </xdr:grpSpPr>
      <xdr:graphicFrame macro="">
        <xdr:nvGraphicFramePr>
          <xdr:cNvPr id="3" name="Chart 12"/>
          <xdr:cNvGraphicFramePr>
            <a:graphicFrameLocks/>
          </xdr:cNvGraphicFramePr>
        </xdr:nvGraphicFramePr>
        <xdr:xfrm>
          <a:off x="111155" y="500103"/>
          <a:ext cx="2686050" cy="21260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oup 3"/>
          <xdr:cNvGrpSpPr>
            <a:grpSpLocks/>
          </xdr:cNvGrpSpPr>
        </xdr:nvGrpSpPr>
        <xdr:grpSpPr bwMode="auto">
          <a:xfrm>
            <a:off x="367090" y="803272"/>
            <a:ext cx="2366938" cy="70891"/>
            <a:chOff x="370224" y="805573"/>
            <a:chExt cx="2366543" cy="70809"/>
          </a:xfrm>
        </xdr:grpSpPr>
        <xdr:cxnSp macro="">
          <xdr:nvCxnSpPr>
            <xdr:cNvPr id="5" name="Elbow Connector 4"/>
            <xdr:cNvCxnSpPr/>
          </xdr:nvCxnSpPr>
          <xdr:spPr>
            <a:xfrm flipV="1">
              <a:off x="2189515" y="805573"/>
              <a:ext cx="547252" cy="55498"/>
            </a:xfrm>
            <a:prstGeom prst="bentConnector3">
              <a:avLst>
                <a:gd name="adj1" fmla="val 32963"/>
              </a:avLst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Elbow Connector 5"/>
            <xdr:cNvCxnSpPr/>
          </xdr:nvCxnSpPr>
          <xdr:spPr>
            <a:xfrm flipV="1">
              <a:off x="1090462" y="816673"/>
              <a:ext cx="537120" cy="33299"/>
            </a:xfrm>
            <a:prstGeom prst="bentConnector3">
              <a:avLst>
                <a:gd name="adj1" fmla="val 32576"/>
              </a:avLst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Elbow Connector 6"/>
            <xdr:cNvCxnSpPr/>
          </xdr:nvCxnSpPr>
          <xdr:spPr>
            <a:xfrm flipV="1">
              <a:off x="542508" y="835428"/>
              <a:ext cx="547254" cy="33299"/>
            </a:xfrm>
            <a:prstGeom prst="bentConnector3">
              <a:avLst>
                <a:gd name="adj1" fmla="val 33521"/>
              </a:avLst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Elbow Connector 7"/>
            <xdr:cNvCxnSpPr/>
          </xdr:nvCxnSpPr>
          <xdr:spPr>
            <a:xfrm flipV="1">
              <a:off x="1637715" y="838872"/>
              <a:ext cx="526986" cy="22198"/>
            </a:xfrm>
            <a:prstGeom prst="bentConnector3">
              <a:avLst>
                <a:gd name="adj1" fmla="val 33732"/>
              </a:avLst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Elbow Connector 8"/>
            <xdr:cNvCxnSpPr/>
          </xdr:nvCxnSpPr>
          <xdr:spPr>
            <a:xfrm>
              <a:off x="370224" y="865282"/>
              <a:ext cx="354702" cy="11100"/>
            </a:xfrm>
            <a:prstGeom prst="bentConnector3">
              <a:avLst>
                <a:gd name="adj1" fmla="val 47857"/>
              </a:avLst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1018699</xdr:colOff>
      <xdr:row>0</xdr:row>
      <xdr:rowOff>717709</xdr:rowOff>
    </xdr:from>
    <xdr:to>
      <xdr:col>0</xdr:col>
      <xdr:colOff>1018699</xdr:colOff>
      <xdr:row>0</xdr:row>
      <xdr:rowOff>763905</xdr:rowOff>
    </xdr:to>
    <xdr:cxnSp macro="">
      <xdr:nvCxnSpPr>
        <xdr:cNvPr id="10" name="Straight Connector 9"/>
        <xdr:cNvCxnSpPr/>
      </xdr:nvCxnSpPr>
      <xdr:spPr>
        <a:xfrm>
          <a:off x="1018699" y="717709"/>
          <a:ext cx="0" cy="46196"/>
        </a:xfrm>
        <a:prstGeom prst="line">
          <a:avLst/>
        </a:prstGeom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1521619</xdr:colOff>
      <xdr:row>0</xdr:row>
      <xdr:rowOff>710565</xdr:rowOff>
    </xdr:from>
    <xdr:to>
      <xdr:col>0</xdr:col>
      <xdr:colOff>1521619</xdr:colOff>
      <xdr:row>0</xdr:row>
      <xdr:rowOff>748665</xdr:rowOff>
    </xdr:to>
    <xdr:cxnSp macro="">
      <xdr:nvCxnSpPr>
        <xdr:cNvPr id="11" name="Straight Connector 10"/>
        <xdr:cNvCxnSpPr/>
      </xdr:nvCxnSpPr>
      <xdr:spPr>
        <a:xfrm>
          <a:off x="1521619" y="710565"/>
          <a:ext cx="0" cy="38100"/>
        </a:xfrm>
        <a:prstGeom prst="line">
          <a:avLst/>
        </a:prstGeom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2014061</xdr:colOff>
      <xdr:row>0</xdr:row>
      <xdr:rowOff>715330</xdr:rowOff>
    </xdr:from>
    <xdr:to>
      <xdr:col>0</xdr:col>
      <xdr:colOff>2014061</xdr:colOff>
      <xdr:row>0</xdr:row>
      <xdr:rowOff>736283</xdr:rowOff>
    </xdr:to>
    <xdr:cxnSp macro="">
      <xdr:nvCxnSpPr>
        <xdr:cNvPr id="12" name="Straight Connector 11"/>
        <xdr:cNvCxnSpPr/>
      </xdr:nvCxnSpPr>
      <xdr:spPr>
        <a:xfrm>
          <a:off x="2014061" y="715330"/>
          <a:ext cx="0" cy="20953"/>
        </a:xfrm>
        <a:prstGeom prst="line">
          <a:avLst/>
        </a:prstGeom>
        <a:effec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0</xdr:row>
      <xdr:rowOff>72256</xdr:rowOff>
    </xdr:from>
    <xdr:to>
      <xdr:col>0</xdr:col>
      <xdr:colOff>2705100</xdr:colOff>
      <xdr:row>0</xdr:row>
      <xdr:rowOff>2533648</xdr:rowOff>
    </xdr:to>
    <xdr:grpSp>
      <xdr:nvGrpSpPr>
        <xdr:cNvPr id="13" name="Group 2"/>
        <xdr:cNvGrpSpPr>
          <a:grpSpLocks/>
        </xdr:cNvGrpSpPr>
      </xdr:nvGrpSpPr>
      <xdr:grpSpPr bwMode="auto">
        <a:xfrm>
          <a:off x="200025" y="72256"/>
          <a:ext cx="2505075" cy="2461392"/>
          <a:chOff x="133691" y="-44205"/>
          <a:chExt cx="2594884" cy="2506432"/>
        </a:xfrm>
      </xdr:grpSpPr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133691" y="-44205"/>
            <a:ext cx="2594884" cy="4655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Approximated c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ontribution to CAR change in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2016</a:t>
            </a:r>
            <a:endParaRPr lang="en-U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(%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pp)</a:t>
            </a:r>
            <a:endParaRPr lang="en-US" sz="700"/>
          </a:p>
        </xdr:txBody>
      </xdr: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43558" y="2277940"/>
            <a:ext cx="1697034" cy="1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NBS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690745</xdr:rowOff>
    </xdr:from>
    <xdr:to>
      <xdr:col>0</xdr:col>
      <xdr:colOff>2609850</xdr:colOff>
      <xdr:row>0</xdr:row>
      <xdr:rowOff>2369056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333375</xdr:rowOff>
    </xdr:from>
    <xdr:to>
      <xdr:col>0</xdr:col>
      <xdr:colOff>2676525</xdr:colOff>
      <xdr:row>0</xdr:row>
      <xdr:rowOff>684303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14300" y="333375"/>
          <a:ext cx="2562225" cy="3509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lang="en-US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II.1.</a:t>
          </a:r>
          <a:r>
            <a:rPr lang="sr-Cyrl-RS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sr-Latn-RS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en-US" sz="800" b="0" i="0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Movements of the  </a:t>
          </a: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loan-to-deposit ratio</a:t>
          </a:r>
          <a:endParaRPr lang="sr-Cyrl-RS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(%)</a:t>
          </a:r>
        </a:p>
      </xdr:txBody>
    </xdr:sp>
    <xdr:clientData/>
  </xdr:twoCellAnchor>
  <xdr:twoCellAnchor>
    <xdr:from>
      <xdr:col>0</xdr:col>
      <xdr:colOff>135031</xdr:colOff>
      <xdr:row>0</xdr:row>
      <xdr:rowOff>2368488</xdr:rowOff>
    </xdr:from>
    <xdr:to>
      <xdr:col>0</xdr:col>
      <xdr:colOff>1468530</xdr:colOff>
      <xdr:row>0</xdr:row>
      <xdr:rowOff>2503663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35031" y="2368488"/>
          <a:ext cx="1333499" cy="1351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Source: NBS.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523821</xdr:rowOff>
    </xdr:from>
    <xdr:to>
      <xdr:col>0</xdr:col>
      <xdr:colOff>2609850</xdr:colOff>
      <xdr:row>0</xdr:row>
      <xdr:rowOff>2514600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19050</xdr:rowOff>
    </xdr:from>
    <xdr:to>
      <xdr:col>0</xdr:col>
      <xdr:colOff>2409825</xdr:colOff>
      <xdr:row>0</xdr:row>
      <xdr:rowOff>523875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5" y="19050"/>
          <a:ext cx="23431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rtl="0"/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II.1.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21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 of banking sector funding </a:t>
          </a:r>
          <a:r>
            <a:rPr lang="sr-Latn-RS" sz="7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sr-Latn-RS" sz="7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%)</a:t>
          </a:r>
          <a:endParaRPr lang="en-U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104774</xdr:colOff>
      <xdr:row>0</xdr:row>
      <xdr:rowOff>2343149</xdr:rowOff>
    </xdr:from>
    <xdr:to>
      <xdr:col>0</xdr:col>
      <xdr:colOff>1409699</xdr:colOff>
      <xdr:row>0</xdr:row>
      <xdr:rowOff>2524125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4774" y="2343149"/>
          <a:ext cx="13049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rtl="0"/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NBS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407065</xdr:rowOff>
    </xdr:from>
    <xdr:to>
      <xdr:col>0</xdr:col>
      <xdr:colOff>2552700</xdr:colOff>
      <xdr:row>0</xdr:row>
      <xdr:rowOff>2428875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2162174</xdr:rowOff>
    </xdr:from>
    <xdr:to>
      <xdr:col>0</xdr:col>
      <xdr:colOff>1479044</xdr:colOff>
      <xdr:row>0</xdr:row>
      <xdr:rowOff>2341907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42875" y="2162174"/>
          <a:ext cx="1336169" cy="179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0</xdr:col>
      <xdr:colOff>85725</xdr:colOff>
      <xdr:row>0</xdr:row>
      <xdr:rowOff>19050</xdr:rowOff>
    </xdr:from>
    <xdr:to>
      <xdr:col>0</xdr:col>
      <xdr:colOff>2647950</xdr:colOff>
      <xdr:row>0</xdr:row>
      <xdr:rowOff>495300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85725" y="19050"/>
          <a:ext cx="25622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II.1.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Currency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structure of deposits </a:t>
          </a: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291404</xdr:rowOff>
    </xdr:from>
    <xdr:to>
      <xdr:col>0</xdr:col>
      <xdr:colOff>2495870</xdr:colOff>
      <xdr:row>0</xdr:row>
      <xdr:rowOff>2196026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1857375</xdr:rowOff>
    </xdr:from>
    <xdr:to>
      <xdr:col>0</xdr:col>
      <xdr:colOff>2428875</xdr:colOff>
      <xdr:row>0</xdr:row>
      <xdr:rowOff>2228850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525" y="1857375"/>
          <a:ext cx="2419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Long-term deposits consist of  deposits maturing over 1 year, while short-term deposits consist of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deposits maturing within the next year, matured and sight deposits.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2286000</xdr:colOff>
      <xdr:row>0</xdr:row>
      <xdr:rowOff>323850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8575" y="0"/>
          <a:ext cx="2257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II.1.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Maturity structure of deposits</a:t>
          </a:r>
          <a:endParaRPr kumimoji="0" lang="sr-Latn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(%)</a:t>
          </a:r>
        </a:p>
      </xdr:txBody>
    </xdr:sp>
    <xdr:clientData/>
  </xdr:twoCellAnchor>
  <xdr:twoCellAnchor>
    <xdr:from>
      <xdr:col>0</xdr:col>
      <xdr:colOff>0</xdr:colOff>
      <xdr:row>0</xdr:row>
      <xdr:rowOff>2200275</xdr:rowOff>
    </xdr:from>
    <xdr:to>
      <xdr:col>0</xdr:col>
      <xdr:colOff>1343025</xdr:colOff>
      <xdr:row>0</xdr:row>
      <xdr:rowOff>2324100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2200275"/>
          <a:ext cx="13430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474666</xdr:rowOff>
    </xdr:from>
    <xdr:to>
      <xdr:col>1</xdr:col>
      <xdr:colOff>2524125</xdr:colOff>
      <xdr:row>1</xdr:row>
      <xdr:rowOff>2571750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358513</xdr:colOff>
      <xdr:row>1</xdr:row>
      <xdr:rowOff>723900</xdr:rowOff>
    </xdr:from>
    <xdr:to>
      <xdr:col>1</xdr:col>
      <xdr:colOff>2324101</xdr:colOff>
      <xdr:row>1</xdr:row>
      <xdr:rowOff>876300</xdr:rowOff>
    </xdr:to>
    <xdr:sp macro="" textlink="">
      <xdr:nvSpPr>
        <xdr:cNvPr id="3" name="TextBox 2"/>
        <xdr:cNvSpPr txBox="1"/>
      </xdr:nvSpPr>
      <xdr:spPr>
        <a:xfrm>
          <a:off x="358513" y="723900"/>
          <a:ext cx="196558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600">
              <a:latin typeface="Arial" pitchFamily="34" charset="0"/>
              <a:cs typeface="Arial" pitchFamily="34" charset="0"/>
            </a:rPr>
            <a:t>Regulatory maximum</a:t>
          </a:r>
        </a:p>
      </xdr:txBody>
    </xdr:sp>
    <xdr:clientData/>
  </xdr:twoCellAnchor>
  <xdr:twoCellAnchor>
    <xdr:from>
      <xdr:col>1</xdr:col>
      <xdr:colOff>114300</xdr:colOff>
      <xdr:row>1</xdr:row>
      <xdr:rowOff>2371726</xdr:rowOff>
    </xdr:from>
    <xdr:to>
      <xdr:col>1</xdr:col>
      <xdr:colOff>1450469</xdr:colOff>
      <xdr:row>1</xdr:row>
      <xdr:rowOff>2495965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14300" y="2371726"/>
          <a:ext cx="1336169" cy="124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1</xdr:col>
      <xdr:colOff>85725</xdr:colOff>
      <xdr:row>1</xdr:row>
      <xdr:rowOff>209550</xdr:rowOff>
    </xdr:from>
    <xdr:to>
      <xdr:col>1</xdr:col>
      <xdr:colOff>2400300</xdr:colOff>
      <xdr:row>1</xdr:row>
      <xdr:rowOff>581025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85725" y="209550"/>
          <a:ext cx="2314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II.1.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Foreign exchange risk ratio</a:t>
          </a:r>
          <a:endParaRPr lang="en-US" sz="8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%</a:t>
          </a:r>
          <a:r>
            <a:rPr lang="x-none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47625</xdr:rowOff>
    </xdr:from>
    <xdr:to>
      <xdr:col>0</xdr:col>
      <xdr:colOff>2897028</xdr:colOff>
      <xdr:row>0</xdr:row>
      <xdr:rowOff>2543175</xdr:rowOff>
    </xdr:to>
    <xdr:grpSp>
      <xdr:nvGrpSpPr>
        <xdr:cNvPr id="5" name="Group 4"/>
        <xdr:cNvGrpSpPr/>
      </xdr:nvGrpSpPr>
      <xdr:grpSpPr>
        <a:xfrm>
          <a:off x="381000" y="47625"/>
          <a:ext cx="2516028" cy="2495550"/>
          <a:chOff x="228600" y="9525"/>
          <a:chExt cx="2516028" cy="2495550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228600" y="546131"/>
          <a:ext cx="2516028" cy="1881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14325" y="9525"/>
            <a:ext cx="2314575" cy="457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Regulatory capital to risk-weighted assets, countries of the region</a:t>
            </a:r>
          </a:p>
          <a:p>
            <a:pPr algn="l" rtl="0">
              <a:defRPr sz="1000"/>
            </a:pP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latest available data, %)</a:t>
            </a:r>
            <a:endParaRPr lang="en-US" sz="900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33375" y="2371725"/>
            <a:ext cx="1581150" cy="1333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IMF: GFSR.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545543</xdr:rowOff>
    </xdr:from>
    <xdr:to>
      <xdr:col>0</xdr:col>
      <xdr:colOff>2675083</xdr:colOff>
      <xdr:row>0</xdr:row>
      <xdr:rowOff>2518045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266700</xdr:rowOff>
    </xdr:from>
    <xdr:to>
      <xdr:col>0</xdr:col>
      <xdr:colOff>2638425</xdr:colOff>
      <xdr:row>0</xdr:row>
      <xdr:rowOff>742950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7175" y="266700"/>
          <a:ext cx="2381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II.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Structure of assets of the Republic of Serbia's banking sector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(%)</a:t>
          </a:r>
        </a:p>
      </xdr:txBody>
    </xdr:sp>
    <xdr:clientData/>
  </xdr:twoCellAnchor>
  <xdr:twoCellAnchor>
    <xdr:from>
      <xdr:col>0</xdr:col>
      <xdr:colOff>314325</xdr:colOff>
      <xdr:row>0</xdr:row>
      <xdr:rowOff>2305050</xdr:rowOff>
    </xdr:from>
    <xdr:to>
      <xdr:col>0</xdr:col>
      <xdr:colOff>1638300</xdr:colOff>
      <xdr:row>0</xdr:row>
      <xdr:rowOff>2514600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14325" y="2305050"/>
          <a:ext cx="1323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321415</xdr:rowOff>
    </xdr:from>
    <xdr:to>
      <xdr:col>0</xdr:col>
      <xdr:colOff>2438742</xdr:colOff>
      <xdr:row>0</xdr:row>
      <xdr:rowOff>2213171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2324100</xdr:colOff>
      <xdr:row>0</xdr:row>
      <xdr:rowOff>2438400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66675" y="0"/>
          <a:ext cx="2257425" cy="2438400"/>
          <a:chOff x="85732" y="19050"/>
          <a:chExt cx="2257746" cy="2438399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5258" y="19050"/>
            <a:ext cx="2248220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5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Real credit growth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</a:t>
            </a:r>
            <a:endParaRPr lang="x-none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</a:t>
            </a: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y-o-y growth rates,</a:t>
            </a: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85732" y="2314574"/>
            <a:ext cx="2133904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95258" y="2152649"/>
            <a:ext cx="1981482" cy="219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6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* Excluding the exchange rate effect.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457687</xdr:rowOff>
    </xdr:from>
    <xdr:to>
      <xdr:col>0</xdr:col>
      <xdr:colOff>2455146</xdr:colOff>
      <xdr:row>0</xdr:row>
      <xdr:rowOff>2250798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0</xdr:row>
      <xdr:rowOff>104775</xdr:rowOff>
    </xdr:from>
    <xdr:to>
      <xdr:col>0</xdr:col>
      <xdr:colOff>2362201</xdr:colOff>
      <xdr:row>0</xdr:row>
      <xdr:rowOff>2486025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38100" y="104775"/>
          <a:ext cx="2324101" cy="2381250"/>
          <a:chOff x="38064" y="112058"/>
          <a:chExt cx="2321922" cy="2377884"/>
        </a:xfrm>
      </xdr:grpSpPr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33225" y="2299711"/>
            <a:ext cx="1256121" cy="1902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38064" y="112058"/>
            <a:ext cx="2321921" cy="3994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6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Real growth of loans to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corporate</a:t>
            </a:r>
            <a:r>
              <a:rPr lang="en-GB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and 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household sectors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*</a:t>
            </a:r>
            <a:endParaRPr lang="x-none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(y-o-y growth rates, %)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04677" y="2204596"/>
            <a:ext cx="2255309" cy="1807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ctr" upright="1"/>
          <a:lstStyle/>
          <a:p>
            <a:pPr marL="0" marR="0" indent="0" algn="just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* Excluding the exchange rate effect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.</a:t>
            </a:r>
            <a:endParaRPr lang="en-GB" sz="6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85726</xdr:rowOff>
    </xdr:from>
    <xdr:to>
      <xdr:col>0</xdr:col>
      <xdr:colOff>2647950</xdr:colOff>
      <xdr:row>0</xdr:row>
      <xdr:rowOff>2476500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25" y="85726"/>
          <a:ext cx="2524125" cy="2390774"/>
          <a:chOff x="0" y="-28762"/>
          <a:chExt cx="2684318" cy="2879145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70907" y="-28762"/>
            <a:ext cx="2481728" cy="3785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</a:t>
            </a: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GB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Non-performing loans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x-none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0" y="438150"/>
          <a:ext cx="2684318" cy="23907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41813" y="2666852"/>
            <a:ext cx="638159" cy="1835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NBS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0</xdr:col>
      <xdr:colOff>2609850</xdr:colOff>
      <xdr:row>0</xdr:row>
      <xdr:rowOff>2395278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85725" y="104775"/>
          <a:ext cx="2524125" cy="2290503"/>
          <a:chOff x="0" y="28553"/>
          <a:chExt cx="2717386" cy="2722664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0" y="641011"/>
          <a:ext cx="2717386" cy="21102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2543" y="28553"/>
            <a:ext cx="2604589" cy="6113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</a:t>
            </a: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GB" sz="8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Developments of NPL ratio, countries of the region</a:t>
            </a:r>
            <a:endParaRPr kumimoji="0" lang="x-none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(201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relative to</a:t>
            </a: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2008, </a:t>
            </a: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pp</a:t>
            </a:r>
            <a:r>
              <a:rPr kumimoji="0" lang="x-none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02543" y="2530744"/>
            <a:ext cx="1702212" cy="1585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IMF: GFSR.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76201</xdr:rowOff>
    </xdr:from>
    <xdr:to>
      <xdr:col>0</xdr:col>
      <xdr:colOff>2619375</xdr:colOff>
      <xdr:row>0</xdr:row>
      <xdr:rowOff>2506807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95250" y="76201"/>
          <a:ext cx="2524125" cy="2430606"/>
          <a:chOff x="0" y="-43389"/>
          <a:chExt cx="2338930" cy="270060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5305" y="-43389"/>
            <a:ext cx="2303625" cy="529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 II.1.9 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Coverage of non-performing loans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x-none" sz="7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0" y="466725"/>
          <a:ext cx="2323516" cy="20883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5483" y="2538873"/>
            <a:ext cx="767875" cy="118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NBS.</a:t>
            </a:r>
            <a:endPara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view="pageBreakPreview" zoomScaleNormal="100" zoomScaleSheetLayoutView="100" workbookViewId="0"/>
  </sheetViews>
  <sheetFormatPr defaultRowHeight="11.25"/>
  <cols>
    <col min="1" max="1" width="40.28515625" style="108" customWidth="1"/>
    <col min="2" max="2" width="4.85546875" style="107" bestFit="1" customWidth="1"/>
    <col min="3" max="5" width="18.28515625" style="108" customWidth="1"/>
    <col min="6" max="256" width="9.140625" style="108"/>
    <col min="257" max="257" width="40.28515625" style="108" customWidth="1"/>
    <col min="258" max="258" width="4.85546875" style="108" bestFit="1" customWidth="1"/>
    <col min="259" max="261" width="18.28515625" style="108" customWidth="1"/>
    <col min="262" max="512" width="9.140625" style="108"/>
    <col min="513" max="513" width="40.28515625" style="108" customWidth="1"/>
    <col min="514" max="514" width="4.85546875" style="108" bestFit="1" customWidth="1"/>
    <col min="515" max="517" width="18.28515625" style="108" customWidth="1"/>
    <col min="518" max="768" width="9.140625" style="108"/>
    <col min="769" max="769" width="40.28515625" style="108" customWidth="1"/>
    <col min="770" max="770" width="4.85546875" style="108" bestFit="1" customWidth="1"/>
    <col min="771" max="773" width="18.28515625" style="108" customWidth="1"/>
    <col min="774" max="1024" width="9.140625" style="108"/>
    <col min="1025" max="1025" width="40.28515625" style="108" customWidth="1"/>
    <col min="1026" max="1026" width="4.85546875" style="108" bestFit="1" customWidth="1"/>
    <col min="1027" max="1029" width="18.28515625" style="108" customWidth="1"/>
    <col min="1030" max="1280" width="9.140625" style="108"/>
    <col min="1281" max="1281" width="40.28515625" style="108" customWidth="1"/>
    <col min="1282" max="1282" width="4.85546875" style="108" bestFit="1" customWidth="1"/>
    <col min="1283" max="1285" width="18.28515625" style="108" customWidth="1"/>
    <col min="1286" max="1536" width="9.140625" style="108"/>
    <col min="1537" max="1537" width="40.28515625" style="108" customWidth="1"/>
    <col min="1538" max="1538" width="4.85546875" style="108" bestFit="1" customWidth="1"/>
    <col min="1539" max="1541" width="18.28515625" style="108" customWidth="1"/>
    <col min="1542" max="1792" width="9.140625" style="108"/>
    <col min="1793" max="1793" width="40.28515625" style="108" customWidth="1"/>
    <col min="1794" max="1794" width="4.85546875" style="108" bestFit="1" customWidth="1"/>
    <col min="1795" max="1797" width="18.28515625" style="108" customWidth="1"/>
    <col min="1798" max="2048" width="9.140625" style="108"/>
    <col min="2049" max="2049" width="40.28515625" style="108" customWidth="1"/>
    <col min="2050" max="2050" width="4.85546875" style="108" bestFit="1" customWidth="1"/>
    <col min="2051" max="2053" width="18.28515625" style="108" customWidth="1"/>
    <col min="2054" max="2304" width="9.140625" style="108"/>
    <col min="2305" max="2305" width="40.28515625" style="108" customWidth="1"/>
    <col min="2306" max="2306" width="4.85546875" style="108" bestFit="1" customWidth="1"/>
    <col min="2307" max="2309" width="18.28515625" style="108" customWidth="1"/>
    <col min="2310" max="2560" width="9.140625" style="108"/>
    <col min="2561" max="2561" width="40.28515625" style="108" customWidth="1"/>
    <col min="2562" max="2562" width="4.85546875" style="108" bestFit="1" customWidth="1"/>
    <col min="2563" max="2565" width="18.28515625" style="108" customWidth="1"/>
    <col min="2566" max="2816" width="9.140625" style="108"/>
    <col min="2817" max="2817" width="40.28515625" style="108" customWidth="1"/>
    <col min="2818" max="2818" width="4.85546875" style="108" bestFit="1" customWidth="1"/>
    <col min="2819" max="2821" width="18.28515625" style="108" customWidth="1"/>
    <col min="2822" max="3072" width="9.140625" style="108"/>
    <col min="3073" max="3073" width="40.28515625" style="108" customWidth="1"/>
    <col min="3074" max="3074" width="4.85546875" style="108" bestFit="1" customWidth="1"/>
    <col min="3075" max="3077" width="18.28515625" style="108" customWidth="1"/>
    <col min="3078" max="3328" width="9.140625" style="108"/>
    <col min="3329" max="3329" width="40.28515625" style="108" customWidth="1"/>
    <col min="3330" max="3330" width="4.85546875" style="108" bestFit="1" customWidth="1"/>
    <col min="3331" max="3333" width="18.28515625" style="108" customWidth="1"/>
    <col min="3334" max="3584" width="9.140625" style="108"/>
    <col min="3585" max="3585" width="40.28515625" style="108" customWidth="1"/>
    <col min="3586" max="3586" width="4.85546875" style="108" bestFit="1" customWidth="1"/>
    <col min="3587" max="3589" width="18.28515625" style="108" customWidth="1"/>
    <col min="3590" max="3840" width="9.140625" style="108"/>
    <col min="3841" max="3841" width="40.28515625" style="108" customWidth="1"/>
    <col min="3842" max="3842" width="4.85546875" style="108" bestFit="1" customWidth="1"/>
    <col min="3843" max="3845" width="18.28515625" style="108" customWidth="1"/>
    <col min="3846" max="4096" width="9.140625" style="108"/>
    <col min="4097" max="4097" width="40.28515625" style="108" customWidth="1"/>
    <col min="4098" max="4098" width="4.85546875" style="108" bestFit="1" customWidth="1"/>
    <col min="4099" max="4101" width="18.28515625" style="108" customWidth="1"/>
    <col min="4102" max="4352" width="9.140625" style="108"/>
    <col min="4353" max="4353" width="40.28515625" style="108" customWidth="1"/>
    <col min="4354" max="4354" width="4.85546875" style="108" bestFit="1" customWidth="1"/>
    <col min="4355" max="4357" width="18.28515625" style="108" customWidth="1"/>
    <col min="4358" max="4608" width="9.140625" style="108"/>
    <col min="4609" max="4609" width="40.28515625" style="108" customWidth="1"/>
    <col min="4610" max="4610" width="4.85546875" style="108" bestFit="1" customWidth="1"/>
    <col min="4611" max="4613" width="18.28515625" style="108" customWidth="1"/>
    <col min="4614" max="4864" width="9.140625" style="108"/>
    <col min="4865" max="4865" width="40.28515625" style="108" customWidth="1"/>
    <col min="4866" max="4866" width="4.85546875" style="108" bestFit="1" customWidth="1"/>
    <col min="4867" max="4869" width="18.28515625" style="108" customWidth="1"/>
    <col min="4870" max="5120" width="9.140625" style="108"/>
    <col min="5121" max="5121" width="40.28515625" style="108" customWidth="1"/>
    <col min="5122" max="5122" width="4.85546875" style="108" bestFit="1" customWidth="1"/>
    <col min="5123" max="5125" width="18.28515625" style="108" customWidth="1"/>
    <col min="5126" max="5376" width="9.140625" style="108"/>
    <col min="5377" max="5377" width="40.28515625" style="108" customWidth="1"/>
    <col min="5378" max="5378" width="4.85546875" style="108" bestFit="1" customWidth="1"/>
    <col min="5379" max="5381" width="18.28515625" style="108" customWidth="1"/>
    <col min="5382" max="5632" width="9.140625" style="108"/>
    <col min="5633" max="5633" width="40.28515625" style="108" customWidth="1"/>
    <col min="5634" max="5634" width="4.85546875" style="108" bestFit="1" customWidth="1"/>
    <col min="5635" max="5637" width="18.28515625" style="108" customWidth="1"/>
    <col min="5638" max="5888" width="9.140625" style="108"/>
    <col min="5889" max="5889" width="40.28515625" style="108" customWidth="1"/>
    <col min="5890" max="5890" width="4.85546875" style="108" bestFit="1" customWidth="1"/>
    <col min="5891" max="5893" width="18.28515625" style="108" customWidth="1"/>
    <col min="5894" max="6144" width="9.140625" style="108"/>
    <col min="6145" max="6145" width="40.28515625" style="108" customWidth="1"/>
    <col min="6146" max="6146" width="4.85546875" style="108" bestFit="1" customWidth="1"/>
    <col min="6147" max="6149" width="18.28515625" style="108" customWidth="1"/>
    <col min="6150" max="6400" width="9.140625" style="108"/>
    <col min="6401" max="6401" width="40.28515625" style="108" customWidth="1"/>
    <col min="6402" max="6402" width="4.85546875" style="108" bestFit="1" customWidth="1"/>
    <col min="6403" max="6405" width="18.28515625" style="108" customWidth="1"/>
    <col min="6406" max="6656" width="9.140625" style="108"/>
    <col min="6657" max="6657" width="40.28515625" style="108" customWidth="1"/>
    <col min="6658" max="6658" width="4.85546875" style="108" bestFit="1" customWidth="1"/>
    <col min="6659" max="6661" width="18.28515625" style="108" customWidth="1"/>
    <col min="6662" max="6912" width="9.140625" style="108"/>
    <col min="6913" max="6913" width="40.28515625" style="108" customWidth="1"/>
    <col min="6914" max="6914" width="4.85546875" style="108" bestFit="1" customWidth="1"/>
    <col min="6915" max="6917" width="18.28515625" style="108" customWidth="1"/>
    <col min="6918" max="7168" width="9.140625" style="108"/>
    <col min="7169" max="7169" width="40.28515625" style="108" customWidth="1"/>
    <col min="7170" max="7170" width="4.85546875" style="108" bestFit="1" customWidth="1"/>
    <col min="7171" max="7173" width="18.28515625" style="108" customWidth="1"/>
    <col min="7174" max="7424" width="9.140625" style="108"/>
    <col min="7425" max="7425" width="40.28515625" style="108" customWidth="1"/>
    <col min="7426" max="7426" width="4.85546875" style="108" bestFit="1" customWidth="1"/>
    <col min="7427" max="7429" width="18.28515625" style="108" customWidth="1"/>
    <col min="7430" max="7680" width="9.140625" style="108"/>
    <col min="7681" max="7681" width="40.28515625" style="108" customWidth="1"/>
    <col min="7682" max="7682" width="4.85546875" style="108" bestFit="1" customWidth="1"/>
    <col min="7683" max="7685" width="18.28515625" style="108" customWidth="1"/>
    <col min="7686" max="7936" width="9.140625" style="108"/>
    <col min="7937" max="7937" width="40.28515625" style="108" customWidth="1"/>
    <col min="7938" max="7938" width="4.85546875" style="108" bestFit="1" customWidth="1"/>
    <col min="7939" max="7941" width="18.28515625" style="108" customWidth="1"/>
    <col min="7942" max="8192" width="9.140625" style="108"/>
    <col min="8193" max="8193" width="40.28515625" style="108" customWidth="1"/>
    <col min="8194" max="8194" width="4.85546875" style="108" bestFit="1" customWidth="1"/>
    <col min="8195" max="8197" width="18.28515625" style="108" customWidth="1"/>
    <col min="8198" max="8448" width="9.140625" style="108"/>
    <col min="8449" max="8449" width="40.28515625" style="108" customWidth="1"/>
    <col min="8450" max="8450" width="4.85546875" style="108" bestFit="1" customWidth="1"/>
    <col min="8451" max="8453" width="18.28515625" style="108" customWidth="1"/>
    <col min="8454" max="8704" width="9.140625" style="108"/>
    <col min="8705" max="8705" width="40.28515625" style="108" customWidth="1"/>
    <col min="8706" max="8706" width="4.85546875" style="108" bestFit="1" customWidth="1"/>
    <col min="8707" max="8709" width="18.28515625" style="108" customWidth="1"/>
    <col min="8710" max="8960" width="9.140625" style="108"/>
    <col min="8961" max="8961" width="40.28515625" style="108" customWidth="1"/>
    <col min="8962" max="8962" width="4.85546875" style="108" bestFit="1" customWidth="1"/>
    <col min="8963" max="8965" width="18.28515625" style="108" customWidth="1"/>
    <col min="8966" max="9216" width="9.140625" style="108"/>
    <col min="9217" max="9217" width="40.28515625" style="108" customWidth="1"/>
    <col min="9218" max="9218" width="4.85546875" style="108" bestFit="1" customWidth="1"/>
    <col min="9219" max="9221" width="18.28515625" style="108" customWidth="1"/>
    <col min="9222" max="9472" width="9.140625" style="108"/>
    <col min="9473" max="9473" width="40.28515625" style="108" customWidth="1"/>
    <col min="9474" max="9474" width="4.85546875" style="108" bestFit="1" customWidth="1"/>
    <col min="9475" max="9477" width="18.28515625" style="108" customWidth="1"/>
    <col min="9478" max="9728" width="9.140625" style="108"/>
    <col min="9729" max="9729" width="40.28515625" style="108" customWidth="1"/>
    <col min="9730" max="9730" width="4.85546875" style="108" bestFit="1" customWidth="1"/>
    <col min="9731" max="9733" width="18.28515625" style="108" customWidth="1"/>
    <col min="9734" max="9984" width="9.140625" style="108"/>
    <col min="9985" max="9985" width="40.28515625" style="108" customWidth="1"/>
    <col min="9986" max="9986" width="4.85546875" style="108" bestFit="1" customWidth="1"/>
    <col min="9987" max="9989" width="18.28515625" style="108" customWidth="1"/>
    <col min="9990" max="10240" width="9.140625" style="108"/>
    <col min="10241" max="10241" width="40.28515625" style="108" customWidth="1"/>
    <col min="10242" max="10242" width="4.85546875" style="108" bestFit="1" customWidth="1"/>
    <col min="10243" max="10245" width="18.28515625" style="108" customWidth="1"/>
    <col min="10246" max="10496" width="9.140625" style="108"/>
    <col min="10497" max="10497" width="40.28515625" style="108" customWidth="1"/>
    <col min="10498" max="10498" width="4.85546875" style="108" bestFit="1" customWidth="1"/>
    <col min="10499" max="10501" width="18.28515625" style="108" customWidth="1"/>
    <col min="10502" max="10752" width="9.140625" style="108"/>
    <col min="10753" max="10753" width="40.28515625" style="108" customWidth="1"/>
    <col min="10754" max="10754" width="4.85546875" style="108" bestFit="1" customWidth="1"/>
    <col min="10755" max="10757" width="18.28515625" style="108" customWidth="1"/>
    <col min="10758" max="11008" width="9.140625" style="108"/>
    <col min="11009" max="11009" width="40.28515625" style="108" customWidth="1"/>
    <col min="11010" max="11010" width="4.85546875" style="108" bestFit="1" customWidth="1"/>
    <col min="11011" max="11013" width="18.28515625" style="108" customWidth="1"/>
    <col min="11014" max="11264" width="9.140625" style="108"/>
    <col min="11265" max="11265" width="40.28515625" style="108" customWidth="1"/>
    <col min="11266" max="11266" width="4.85546875" style="108" bestFit="1" customWidth="1"/>
    <col min="11267" max="11269" width="18.28515625" style="108" customWidth="1"/>
    <col min="11270" max="11520" width="9.140625" style="108"/>
    <col min="11521" max="11521" width="40.28515625" style="108" customWidth="1"/>
    <col min="11522" max="11522" width="4.85546875" style="108" bestFit="1" customWidth="1"/>
    <col min="11523" max="11525" width="18.28515625" style="108" customWidth="1"/>
    <col min="11526" max="11776" width="9.140625" style="108"/>
    <col min="11777" max="11777" width="40.28515625" style="108" customWidth="1"/>
    <col min="11778" max="11778" width="4.85546875" style="108" bestFit="1" customWidth="1"/>
    <col min="11779" max="11781" width="18.28515625" style="108" customWidth="1"/>
    <col min="11782" max="12032" width="9.140625" style="108"/>
    <col min="12033" max="12033" width="40.28515625" style="108" customWidth="1"/>
    <col min="12034" max="12034" width="4.85546875" style="108" bestFit="1" customWidth="1"/>
    <col min="12035" max="12037" width="18.28515625" style="108" customWidth="1"/>
    <col min="12038" max="12288" width="9.140625" style="108"/>
    <col min="12289" max="12289" width="40.28515625" style="108" customWidth="1"/>
    <col min="12290" max="12290" width="4.85546875" style="108" bestFit="1" customWidth="1"/>
    <col min="12291" max="12293" width="18.28515625" style="108" customWidth="1"/>
    <col min="12294" max="12544" width="9.140625" style="108"/>
    <col min="12545" max="12545" width="40.28515625" style="108" customWidth="1"/>
    <col min="12546" max="12546" width="4.85546875" style="108" bestFit="1" customWidth="1"/>
    <col min="12547" max="12549" width="18.28515625" style="108" customWidth="1"/>
    <col min="12550" max="12800" width="9.140625" style="108"/>
    <col min="12801" max="12801" width="40.28515625" style="108" customWidth="1"/>
    <col min="12802" max="12802" width="4.85546875" style="108" bestFit="1" customWidth="1"/>
    <col min="12803" max="12805" width="18.28515625" style="108" customWidth="1"/>
    <col min="12806" max="13056" width="9.140625" style="108"/>
    <col min="13057" max="13057" width="40.28515625" style="108" customWidth="1"/>
    <col min="13058" max="13058" width="4.85546875" style="108" bestFit="1" customWidth="1"/>
    <col min="13059" max="13061" width="18.28515625" style="108" customWidth="1"/>
    <col min="13062" max="13312" width="9.140625" style="108"/>
    <col min="13313" max="13313" width="40.28515625" style="108" customWidth="1"/>
    <col min="13314" max="13314" width="4.85546875" style="108" bestFit="1" customWidth="1"/>
    <col min="13315" max="13317" width="18.28515625" style="108" customWidth="1"/>
    <col min="13318" max="13568" width="9.140625" style="108"/>
    <col min="13569" max="13569" width="40.28515625" style="108" customWidth="1"/>
    <col min="13570" max="13570" width="4.85546875" style="108" bestFit="1" customWidth="1"/>
    <col min="13571" max="13573" width="18.28515625" style="108" customWidth="1"/>
    <col min="13574" max="13824" width="9.140625" style="108"/>
    <col min="13825" max="13825" width="40.28515625" style="108" customWidth="1"/>
    <col min="13826" max="13826" width="4.85546875" style="108" bestFit="1" customWidth="1"/>
    <col min="13827" max="13829" width="18.28515625" style="108" customWidth="1"/>
    <col min="13830" max="14080" width="9.140625" style="108"/>
    <col min="14081" max="14081" width="40.28515625" style="108" customWidth="1"/>
    <col min="14082" max="14082" width="4.85546875" style="108" bestFit="1" customWidth="1"/>
    <col min="14083" max="14085" width="18.28515625" style="108" customWidth="1"/>
    <col min="14086" max="14336" width="9.140625" style="108"/>
    <col min="14337" max="14337" width="40.28515625" style="108" customWidth="1"/>
    <col min="14338" max="14338" width="4.85546875" style="108" bestFit="1" customWidth="1"/>
    <col min="14339" max="14341" width="18.28515625" style="108" customWidth="1"/>
    <col min="14342" max="14592" width="9.140625" style="108"/>
    <col min="14593" max="14593" width="40.28515625" style="108" customWidth="1"/>
    <col min="14594" max="14594" width="4.85546875" style="108" bestFit="1" customWidth="1"/>
    <col min="14595" max="14597" width="18.28515625" style="108" customWidth="1"/>
    <col min="14598" max="14848" width="9.140625" style="108"/>
    <col min="14849" max="14849" width="40.28515625" style="108" customWidth="1"/>
    <col min="14850" max="14850" width="4.85546875" style="108" bestFit="1" customWidth="1"/>
    <col min="14851" max="14853" width="18.28515625" style="108" customWidth="1"/>
    <col min="14854" max="15104" width="9.140625" style="108"/>
    <col min="15105" max="15105" width="40.28515625" style="108" customWidth="1"/>
    <col min="15106" max="15106" width="4.85546875" style="108" bestFit="1" customWidth="1"/>
    <col min="15107" max="15109" width="18.28515625" style="108" customWidth="1"/>
    <col min="15110" max="15360" width="9.140625" style="108"/>
    <col min="15361" max="15361" width="40.28515625" style="108" customWidth="1"/>
    <col min="15362" max="15362" width="4.85546875" style="108" bestFit="1" customWidth="1"/>
    <col min="15363" max="15365" width="18.28515625" style="108" customWidth="1"/>
    <col min="15366" max="15616" width="9.140625" style="108"/>
    <col min="15617" max="15617" width="40.28515625" style="108" customWidth="1"/>
    <col min="15618" max="15618" width="4.85546875" style="108" bestFit="1" customWidth="1"/>
    <col min="15619" max="15621" width="18.28515625" style="108" customWidth="1"/>
    <col min="15622" max="15872" width="9.140625" style="108"/>
    <col min="15873" max="15873" width="40.28515625" style="108" customWidth="1"/>
    <col min="15874" max="15874" width="4.85546875" style="108" bestFit="1" customWidth="1"/>
    <col min="15875" max="15877" width="18.28515625" style="108" customWidth="1"/>
    <col min="15878" max="16128" width="9.140625" style="108"/>
    <col min="16129" max="16129" width="40.28515625" style="108" customWidth="1"/>
    <col min="16130" max="16130" width="4.85546875" style="108" bestFit="1" customWidth="1"/>
    <col min="16131" max="16133" width="18.28515625" style="108" customWidth="1"/>
    <col min="16134" max="16384" width="9.140625" style="108"/>
  </cols>
  <sheetData>
    <row r="1" spans="1:5" ht="194.25" customHeight="1">
      <c r="A1" s="106"/>
    </row>
    <row r="2" spans="1:5" ht="22.5">
      <c r="B2" s="109"/>
      <c r="C2" s="110" t="s">
        <v>67</v>
      </c>
      <c r="D2" s="110" t="s">
        <v>68</v>
      </c>
      <c r="E2" s="110" t="s">
        <v>69</v>
      </c>
    </row>
    <row r="3" spans="1:5">
      <c r="B3" s="111" t="s">
        <v>23</v>
      </c>
      <c r="C3" s="112">
        <v>20.809532406018967</v>
      </c>
      <c r="D3" s="112">
        <v>8</v>
      </c>
      <c r="E3" s="112">
        <v>12</v>
      </c>
    </row>
    <row r="4" spans="1:5">
      <c r="B4" s="111" t="s">
        <v>0</v>
      </c>
      <c r="C4" s="112">
        <v>21.160365596623659</v>
      </c>
      <c r="D4" s="112">
        <v>8</v>
      </c>
      <c r="E4" s="112">
        <v>12</v>
      </c>
    </row>
    <row r="5" spans="1:5">
      <c r="B5" s="111" t="s">
        <v>1</v>
      </c>
      <c r="C5" s="112">
        <v>21.305679557664444</v>
      </c>
      <c r="D5" s="112">
        <v>8</v>
      </c>
      <c r="E5" s="112">
        <v>12</v>
      </c>
    </row>
    <row r="6" spans="1:5" ht="22.5">
      <c r="B6" s="111" t="s">
        <v>70</v>
      </c>
      <c r="C6" s="112">
        <v>21.442573469714386</v>
      </c>
      <c r="D6" s="112">
        <v>8</v>
      </c>
      <c r="E6" s="112">
        <v>12</v>
      </c>
    </row>
    <row r="7" spans="1:5">
      <c r="B7" s="111" t="s">
        <v>23</v>
      </c>
      <c r="C7" s="112">
        <v>21.530449589194056</v>
      </c>
      <c r="D7" s="112">
        <v>8</v>
      </c>
      <c r="E7" s="112">
        <v>12</v>
      </c>
    </row>
    <row r="8" spans="1:5">
      <c r="B8" s="111" t="s">
        <v>0</v>
      </c>
      <c r="C8" s="112">
        <v>20.706759257598016</v>
      </c>
      <c r="D8" s="112">
        <v>8</v>
      </c>
      <c r="E8" s="112">
        <v>12</v>
      </c>
    </row>
    <row r="9" spans="1:5">
      <c r="B9" s="111" t="s">
        <v>1</v>
      </c>
      <c r="C9" s="112">
        <v>20.123347316747665</v>
      </c>
      <c r="D9" s="112">
        <v>8</v>
      </c>
      <c r="E9" s="112">
        <v>12</v>
      </c>
    </row>
    <row r="10" spans="1:5" ht="22.5">
      <c r="B10" s="111" t="s">
        <v>71</v>
      </c>
      <c r="C10" s="112">
        <v>19.906597846691756</v>
      </c>
      <c r="D10" s="112">
        <v>8</v>
      </c>
      <c r="E10" s="112">
        <v>12</v>
      </c>
    </row>
    <row r="11" spans="1:5">
      <c r="B11" s="111" t="s">
        <v>23</v>
      </c>
      <c r="C11" s="112">
        <v>20.358299246649644</v>
      </c>
      <c r="D11" s="112">
        <v>8</v>
      </c>
      <c r="E11" s="112">
        <v>12</v>
      </c>
    </row>
    <row r="12" spans="1:5">
      <c r="B12" s="111" t="s">
        <v>0</v>
      </c>
      <c r="C12" s="112">
        <v>19.729662757062506</v>
      </c>
      <c r="D12" s="112">
        <v>8</v>
      </c>
      <c r="E12" s="112">
        <v>12</v>
      </c>
    </row>
    <row r="13" spans="1:5">
      <c r="B13" s="111" t="s">
        <v>1</v>
      </c>
      <c r="C13" s="112">
        <v>19.650752630708549</v>
      </c>
      <c r="D13" s="112">
        <v>8</v>
      </c>
      <c r="E13" s="112">
        <v>12</v>
      </c>
    </row>
    <row r="14" spans="1:5" ht="22.5">
      <c r="B14" s="111" t="s">
        <v>72</v>
      </c>
      <c r="C14" s="112">
        <v>19.113189838409198</v>
      </c>
      <c r="D14" s="112">
        <v>8</v>
      </c>
      <c r="E14" s="112">
        <v>12</v>
      </c>
    </row>
    <row r="15" spans="1:5">
      <c r="B15" s="111" t="s">
        <v>23</v>
      </c>
      <c r="C15" s="112">
        <v>17.28</v>
      </c>
      <c r="D15" s="112">
        <v>8</v>
      </c>
      <c r="E15" s="112">
        <v>12</v>
      </c>
    </row>
    <row r="16" spans="1:5">
      <c r="B16" s="111" t="s">
        <v>0</v>
      </c>
      <c r="C16" s="112">
        <v>17.2</v>
      </c>
      <c r="D16" s="112">
        <v>8</v>
      </c>
      <c r="E16" s="112">
        <v>12</v>
      </c>
    </row>
    <row r="17" spans="2:5">
      <c r="B17" s="111" t="s">
        <v>1</v>
      </c>
      <c r="C17" s="112">
        <v>16.399999999999999</v>
      </c>
      <c r="D17" s="112">
        <v>8</v>
      </c>
      <c r="E17" s="112">
        <v>12</v>
      </c>
    </row>
    <row r="18" spans="2:5" ht="22.5">
      <c r="B18" s="111" t="s">
        <v>73</v>
      </c>
      <c r="C18" s="112">
        <v>19.87</v>
      </c>
      <c r="D18" s="112">
        <v>8</v>
      </c>
      <c r="E18" s="112">
        <v>12</v>
      </c>
    </row>
    <row r="19" spans="2:5">
      <c r="B19" s="111" t="s">
        <v>23</v>
      </c>
      <c r="C19" s="112">
        <v>20.418704324781999</v>
      </c>
      <c r="D19" s="112">
        <v>8</v>
      </c>
      <c r="E19" s="112">
        <v>12</v>
      </c>
    </row>
    <row r="20" spans="2:5">
      <c r="B20" s="111" t="s">
        <v>0</v>
      </c>
      <c r="C20" s="112">
        <v>20.225985942174699</v>
      </c>
      <c r="D20" s="112">
        <v>8</v>
      </c>
      <c r="E20" s="112">
        <v>12</v>
      </c>
    </row>
    <row r="21" spans="2:5">
      <c r="B21" s="111" t="s">
        <v>1</v>
      </c>
      <c r="C21" s="112">
        <v>19.900585959620301</v>
      </c>
      <c r="D21" s="112">
        <v>8</v>
      </c>
      <c r="E21" s="112">
        <v>12</v>
      </c>
    </row>
    <row r="22" spans="2:5" ht="22.5">
      <c r="B22" s="111" t="s">
        <v>74</v>
      </c>
      <c r="C22" s="112">
        <v>20.94</v>
      </c>
      <c r="D22" s="112">
        <v>8</v>
      </c>
      <c r="E22" s="112">
        <v>12</v>
      </c>
    </row>
    <row r="23" spans="2:5">
      <c r="B23" s="111" t="s">
        <v>23</v>
      </c>
      <c r="C23" s="112">
        <v>21.21</v>
      </c>
      <c r="D23" s="112">
        <v>8</v>
      </c>
      <c r="E23" s="112">
        <v>12</v>
      </c>
    </row>
    <row r="24" spans="2:5">
      <c r="B24" s="111" t="s">
        <v>0</v>
      </c>
      <c r="C24" s="112">
        <v>20.440000000000001</v>
      </c>
      <c r="D24" s="112">
        <v>8</v>
      </c>
      <c r="E24" s="112">
        <v>12</v>
      </c>
    </row>
    <row r="25" spans="2:5">
      <c r="B25" s="111" t="s">
        <v>1</v>
      </c>
      <c r="C25" s="112">
        <v>19.37</v>
      </c>
      <c r="D25" s="112">
        <v>8</v>
      </c>
      <c r="E25" s="112">
        <v>12</v>
      </c>
    </row>
    <row r="26" spans="2:5" ht="22.5">
      <c r="B26" s="111" t="s">
        <v>75</v>
      </c>
      <c r="C26" s="112">
        <v>19.96</v>
      </c>
      <c r="D26" s="112">
        <v>8</v>
      </c>
      <c r="E26" s="112">
        <v>12</v>
      </c>
    </row>
    <row r="27" spans="2:5">
      <c r="B27" s="111" t="s">
        <v>23</v>
      </c>
      <c r="C27" s="112">
        <v>20.248528030582751</v>
      </c>
      <c r="D27" s="112">
        <v>8</v>
      </c>
      <c r="E27" s="112">
        <v>12</v>
      </c>
    </row>
    <row r="28" spans="2:5">
      <c r="B28" s="111" t="s">
        <v>0</v>
      </c>
      <c r="C28" s="112">
        <v>21.411381086348875</v>
      </c>
      <c r="D28" s="112">
        <v>8</v>
      </c>
      <c r="E28" s="112">
        <v>12</v>
      </c>
    </row>
    <row r="29" spans="2:5">
      <c r="B29" s="111" t="s">
        <v>1</v>
      </c>
      <c r="C29" s="112">
        <v>21.222605369150397</v>
      </c>
      <c r="D29" s="112">
        <v>8</v>
      </c>
      <c r="E29" s="112">
        <v>12</v>
      </c>
    </row>
    <row r="30" spans="2:5" ht="22.5">
      <c r="B30" s="111" t="s">
        <v>76</v>
      </c>
      <c r="C30" s="112">
        <v>20.89</v>
      </c>
      <c r="D30" s="112">
        <v>8</v>
      </c>
      <c r="E30" s="112">
        <v>12</v>
      </c>
    </row>
    <row r="31" spans="2:5">
      <c r="B31" s="111" t="s">
        <v>23</v>
      </c>
      <c r="C31" s="112">
        <v>21.460888274490284</v>
      </c>
      <c r="D31" s="112">
        <v>8</v>
      </c>
      <c r="E31" s="112">
        <v>12</v>
      </c>
    </row>
    <row r="32" spans="2:5">
      <c r="B32" s="111" t="s">
        <v>0</v>
      </c>
      <c r="C32" s="112">
        <v>21.595148502597393</v>
      </c>
      <c r="D32" s="112">
        <v>8</v>
      </c>
      <c r="E32" s="112">
        <v>12</v>
      </c>
    </row>
    <row r="33" spans="2:5">
      <c r="B33" s="111" t="s">
        <v>1</v>
      </c>
      <c r="C33" s="112">
        <v>21.151980477335965</v>
      </c>
      <c r="D33" s="112">
        <v>8</v>
      </c>
      <c r="E33" s="112">
        <v>12</v>
      </c>
    </row>
    <row r="34" spans="2:5" ht="22.5">
      <c r="B34" s="111" t="s">
        <v>77</v>
      </c>
      <c r="C34" s="112">
        <v>21.831266613220759</v>
      </c>
      <c r="D34" s="112">
        <v>8</v>
      </c>
      <c r="E34" s="112">
        <v>12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9"/>
  <sheetViews>
    <sheetView showGridLines="0" view="pageBreakPreview" zoomScale="120" zoomScaleNormal="100" zoomScaleSheetLayoutView="120" workbookViewId="0"/>
  </sheetViews>
  <sheetFormatPr defaultRowHeight="11.25"/>
  <cols>
    <col min="1" max="1" width="41.140625" style="68" customWidth="1"/>
    <col min="2" max="4" width="13.7109375" style="68" customWidth="1"/>
    <col min="5" max="256" width="9.140625" style="68"/>
    <col min="257" max="257" width="41.140625" style="68" customWidth="1"/>
    <col min="258" max="260" width="13.7109375" style="68" customWidth="1"/>
    <col min="261" max="512" width="9.140625" style="68"/>
    <col min="513" max="513" width="41.140625" style="68" customWidth="1"/>
    <col min="514" max="516" width="13.7109375" style="68" customWidth="1"/>
    <col min="517" max="768" width="9.140625" style="68"/>
    <col min="769" max="769" width="41.140625" style="68" customWidth="1"/>
    <col min="770" max="772" width="13.7109375" style="68" customWidth="1"/>
    <col min="773" max="1024" width="9.140625" style="68"/>
    <col min="1025" max="1025" width="41.140625" style="68" customWidth="1"/>
    <col min="1026" max="1028" width="13.7109375" style="68" customWidth="1"/>
    <col min="1029" max="1280" width="9.140625" style="68"/>
    <col min="1281" max="1281" width="41.140625" style="68" customWidth="1"/>
    <col min="1282" max="1284" width="13.7109375" style="68" customWidth="1"/>
    <col min="1285" max="1536" width="9.140625" style="68"/>
    <col min="1537" max="1537" width="41.140625" style="68" customWidth="1"/>
    <col min="1538" max="1540" width="13.7109375" style="68" customWidth="1"/>
    <col min="1541" max="1792" width="9.140625" style="68"/>
    <col min="1793" max="1793" width="41.140625" style="68" customWidth="1"/>
    <col min="1794" max="1796" width="13.7109375" style="68" customWidth="1"/>
    <col min="1797" max="2048" width="9.140625" style="68"/>
    <col min="2049" max="2049" width="41.140625" style="68" customWidth="1"/>
    <col min="2050" max="2052" width="13.7109375" style="68" customWidth="1"/>
    <col min="2053" max="2304" width="9.140625" style="68"/>
    <col min="2305" max="2305" width="41.140625" style="68" customWidth="1"/>
    <col min="2306" max="2308" width="13.7109375" style="68" customWidth="1"/>
    <col min="2309" max="2560" width="9.140625" style="68"/>
    <col min="2561" max="2561" width="41.140625" style="68" customWidth="1"/>
    <col min="2562" max="2564" width="13.7109375" style="68" customWidth="1"/>
    <col min="2565" max="2816" width="9.140625" style="68"/>
    <col min="2817" max="2817" width="41.140625" style="68" customWidth="1"/>
    <col min="2818" max="2820" width="13.7109375" style="68" customWidth="1"/>
    <col min="2821" max="3072" width="9.140625" style="68"/>
    <col min="3073" max="3073" width="41.140625" style="68" customWidth="1"/>
    <col min="3074" max="3076" width="13.7109375" style="68" customWidth="1"/>
    <col min="3077" max="3328" width="9.140625" style="68"/>
    <col min="3329" max="3329" width="41.140625" style="68" customWidth="1"/>
    <col min="3330" max="3332" width="13.7109375" style="68" customWidth="1"/>
    <col min="3333" max="3584" width="9.140625" style="68"/>
    <col min="3585" max="3585" width="41.140625" style="68" customWidth="1"/>
    <col min="3586" max="3588" width="13.7109375" style="68" customWidth="1"/>
    <col min="3589" max="3840" width="9.140625" style="68"/>
    <col min="3841" max="3841" width="41.140625" style="68" customWidth="1"/>
    <col min="3842" max="3844" width="13.7109375" style="68" customWidth="1"/>
    <col min="3845" max="4096" width="9.140625" style="68"/>
    <col min="4097" max="4097" width="41.140625" style="68" customWidth="1"/>
    <col min="4098" max="4100" width="13.7109375" style="68" customWidth="1"/>
    <col min="4101" max="4352" width="9.140625" style="68"/>
    <col min="4353" max="4353" width="41.140625" style="68" customWidth="1"/>
    <col min="4354" max="4356" width="13.7109375" style="68" customWidth="1"/>
    <col min="4357" max="4608" width="9.140625" style="68"/>
    <col min="4609" max="4609" width="41.140625" style="68" customWidth="1"/>
    <col min="4610" max="4612" width="13.7109375" style="68" customWidth="1"/>
    <col min="4613" max="4864" width="9.140625" style="68"/>
    <col min="4865" max="4865" width="41.140625" style="68" customWidth="1"/>
    <col min="4866" max="4868" width="13.7109375" style="68" customWidth="1"/>
    <col min="4869" max="5120" width="9.140625" style="68"/>
    <col min="5121" max="5121" width="41.140625" style="68" customWidth="1"/>
    <col min="5122" max="5124" width="13.7109375" style="68" customWidth="1"/>
    <col min="5125" max="5376" width="9.140625" style="68"/>
    <col min="5377" max="5377" width="41.140625" style="68" customWidth="1"/>
    <col min="5378" max="5380" width="13.7109375" style="68" customWidth="1"/>
    <col min="5381" max="5632" width="9.140625" style="68"/>
    <col min="5633" max="5633" width="41.140625" style="68" customWidth="1"/>
    <col min="5634" max="5636" width="13.7109375" style="68" customWidth="1"/>
    <col min="5637" max="5888" width="9.140625" style="68"/>
    <col min="5889" max="5889" width="41.140625" style="68" customWidth="1"/>
    <col min="5890" max="5892" width="13.7109375" style="68" customWidth="1"/>
    <col min="5893" max="6144" width="9.140625" style="68"/>
    <col min="6145" max="6145" width="41.140625" style="68" customWidth="1"/>
    <col min="6146" max="6148" width="13.7109375" style="68" customWidth="1"/>
    <col min="6149" max="6400" width="9.140625" style="68"/>
    <col min="6401" max="6401" width="41.140625" style="68" customWidth="1"/>
    <col min="6402" max="6404" width="13.7109375" style="68" customWidth="1"/>
    <col min="6405" max="6656" width="9.140625" style="68"/>
    <col min="6657" max="6657" width="41.140625" style="68" customWidth="1"/>
    <col min="6658" max="6660" width="13.7109375" style="68" customWidth="1"/>
    <col min="6661" max="6912" width="9.140625" style="68"/>
    <col min="6913" max="6913" width="41.140625" style="68" customWidth="1"/>
    <col min="6914" max="6916" width="13.7109375" style="68" customWidth="1"/>
    <col min="6917" max="7168" width="9.140625" style="68"/>
    <col min="7169" max="7169" width="41.140625" style="68" customWidth="1"/>
    <col min="7170" max="7172" width="13.7109375" style="68" customWidth="1"/>
    <col min="7173" max="7424" width="9.140625" style="68"/>
    <col min="7425" max="7425" width="41.140625" style="68" customWidth="1"/>
    <col min="7426" max="7428" width="13.7109375" style="68" customWidth="1"/>
    <col min="7429" max="7680" width="9.140625" style="68"/>
    <col min="7681" max="7681" width="41.140625" style="68" customWidth="1"/>
    <col min="7682" max="7684" width="13.7109375" style="68" customWidth="1"/>
    <col min="7685" max="7936" width="9.140625" style="68"/>
    <col min="7937" max="7937" width="41.140625" style="68" customWidth="1"/>
    <col min="7938" max="7940" width="13.7109375" style="68" customWidth="1"/>
    <col min="7941" max="8192" width="9.140625" style="68"/>
    <col min="8193" max="8193" width="41.140625" style="68" customWidth="1"/>
    <col min="8194" max="8196" width="13.7109375" style="68" customWidth="1"/>
    <col min="8197" max="8448" width="9.140625" style="68"/>
    <col min="8449" max="8449" width="41.140625" style="68" customWidth="1"/>
    <col min="8450" max="8452" width="13.7109375" style="68" customWidth="1"/>
    <col min="8453" max="8704" width="9.140625" style="68"/>
    <col min="8705" max="8705" width="41.140625" style="68" customWidth="1"/>
    <col min="8706" max="8708" width="13.7109375" style="68" customWidth="1"/>
    <col min="8709" max="8960" width="9.140625" style="68"/>
    <col min="8961" max="8961" width="41.140625" style="68" customWidth="1"/>
    <col min="8962" max="8964" width="13.7109375" style="68" customWidth="1"/>
    <col min="8965" max="9216" width="9.140625" style="68"/>
    <col min="9217" max="9217" width="41.140625" style="68" customWidth="1"/>
    <col min="9218" max="9220" width="13.7109375" style="68" customWidth="1"/>
    <col min="9221" max="9472" width="9.140625" style="68"/>
    <col min="9473" max="9473" width="41.140625" style="68" customWidth="1"/>
    <col min="9474" max="9476" width="13.7109375" style="68" customWidth="1"/>
    <col min="9477" max="9728" width="9.140625" style="68"/>
    <col min="9729" max="9729" width="41.140625" style="68" customWidth="1"/>
    <col min="9730" max="9732" width="13.7109375" style="68" customWidth="1"/>
    <col min="9733" max="9984" width="9.140625" style="68"/>
    <col min="9985" max="9985" width="41.140625" style="68" customWidth="1"/>
    <col min="9986" max="9988" width="13.7109375" style="68" customWidth="1"/>
    <col min="9989" max="10240" width="9.140625" style="68"/>
    <col min="10241" max="10241" width="41.140625" style="68" customWidth="1"/>
    <col min="10242" max="10244" width="13.7109375" style="68" customWidth="1"/>
    <col min="10245" max="10496" width="9.140625" style="68"/>
    <col min="10497" max="10497" width="41.140625" style="68" customWidth="1"/>
    <col min="10498" max="10500" width="13.7109375" style="68" customWidth="1"/>
    <col min="10501" max="10752" width="9.140625" style="68"/>
    <col min="10753" max="10753" width="41.140625" style="68" customWidth="1"/>
    <col min="10754" max="10756" width="13.7109375" style="68" customWidth="1"/>
    <col min="10757" max="11008" width="9.140625" style="68"/>
    <col min="11009" max="11009" width="41.140625" style="68" customWidth="1"/>
    <col min="11010" max="11012" width="13.7109375" style="68" customWidth="1"/>
    <col min="11013" max="11264" width="9.140625" style="68"/>
    <col min="11265" max="11265" width="41.140625" style="68" customWidth="1"/>
    <col min="11266" max="11268" width="13.7109375" style="68" customWidth="1"/>
    <col min="11269" max="11520" width="9.140625" style="68"/>
    <col min="11521" max="11521" width="41.140625" style="68" customWidth="1"/>
    <col min="11522" max="11524" width="13.7109375" style="68" customWidth="1"/>
    <col min="11525" max="11776" width="9.140625" style="68"/>
    <col min="11777" max="11777" width="41.140625" style="68" customWidth="1"/>
    <col min="11778" max="11780" width="13.7109375" style="68" customWidth="1"/>
    <col min="11781" max="12032" width="9.140625" style="68"/>
    <col min="12033" max="12033" width="41.140625" style="68" customWidth="1"/>
    <col min="12034" max="12036" width="13.7109375" style="68" customWidth="1"/>
    <col min="12037" max="12288" width="9.140625" style="68"/>
    <col min="12289" max="12289" width="41.140625" style="68" customWidth="1"/>
    <col min="12290" max="12292" width="13.7109375" style="68" customWidth="1"/>
    <col min="12293" max="12544" width="9.140625" style="68"/>
    <col min="12545" max="12545" width="41.140625" style="68" customWidth="1"/>
    <col min="12546" max="12548" width="13.7109375" style="68" customWidth="1"/>
    <col min="12549" max="12800" width="9.140625" style="68"/>
    <col min="12801" max="12801" width="41.140625" style="68" customWidth="1"/>
    <col min="12802" max="12804" width="13.7109375" style="68" customWidth="1"/>
    <col min="12805" max="13056" width="9.140625" style="68"/>
    <col min="13057" max="13057" width="41.140625" style="68" customWidth="1"/>
    <col min="13058" max="13060" width="13.7109375" style="68" customWidth="1"/>
    <col min="13061" max="13312" width="9.140625" style="68"/>
    <col min="13313" max="13313" width="41.140625" style="68" customWidth="1"/>
    <col min="13314" max="13316" width="13.7109375" style="68" customWidth="1"/>
    <col min="13317" max="13568" width="9.140625" style="68"/>
    <col min="13569" max="13569" width="41.140625" style="68" customWidth="1"/>
    <col min="13570" max="13572" width="13.7109375" style="68" customWidth="1"/>
    <col min="13573" max="13824" width="9.140625" style="68"/>
    <col min="13825" max="13825" width="41.140625" style="68" customWidth="1"/>
    <col min="13826" max="13828" width="13.7109375" style="68" customWidth="1"/>
    <col min="13829" max="14080" width="9.140625" style="68"/>
    <col min="14081" max="14081" width="41.140625" style="68" customWidth="1"/>
    <col min="14082" max="14084" width="13.7109375" style="68" customWidth="1"/>
    <col min="14085" max="14336" width="9.140625" style="68"/>
    <col min="14337" max="14337" width="41.140625" style="68" customWidth="1"/>
    <col min="14338" max="14340" width="13.7109375" style="68" customWidth="1"/>
    <col min="14341" max="14592" width="9.140625" style="68"/>
    <col min="14593" max="14593" width="41.140625" style="68" customWidth="1"/>
    <col min="14594" max="14596" width="13.7109375" style="68" customWidth="1"/>
    <col min="14597" max="14848" width="9.140625" style="68"/>
    <col min="14849" max="14849" width="41.140625" style="68" customWidth="1"/>
    <col min="14850" max="14852" width="13.7109375" style="68" customWidth="1"/>
    <col min="14853" max="15104" width="9.140625" style="68"/>
    <col min="15105" max="15105" width="41.140625" style="68" customWidth="1"/>
    <col min="15106" max="15108" width="13.7109375" style="68" customWidth="1"/>
    <col min="15109" max="15360" width="9.140625" style="68"/>
    <col min="15361" max="15361" width="41.140625" style="68" customWidth="1"/>
    <col min="15362" max="15364" width="13.7109375" style="68" customWidth="1"/>
    <col min="15365" max="15616" width="9.140625" style="68"/>
    <col min="15617" max="15617" width="41.140625" style="68" customWidth="1"/>
    <col min="15618" max="15620" width="13.7109375" style="68" customWidth="1"/>
    <col min="15621" max="15872" width="9.140625" style="68"/>
    <col min="15873" max="15873" width="41.140625" style="68" customWidth="1"/>
    <col min="15874" max="15876" width="13.7109375" style="68" customWidth="1"/>
    <col min="15877" max="16128" width="9.140625" style="68"/>
    <col min="16129" max="16129" width="41.140625" style="68" customWidth="1"/>
    <col min="16130" max="16132" width="13.7109375" style="68" customWidth="1"/>
    <col min="16133" max="16384" width="9.140625" style="68"/>
  </cols>
  <sheetData>
    <row r="1" spans="1:8" ht="201.75" customHeight="1">
      <c r="A1" s="67"/>
      <c r="D1" s="14"/>
    </row>
    <row r="2" spans="1:8" ht="67.5" customHeight="1">
      <c r="B2" s="69"/>
      <c r="C2" s="70" t="s">
        <v>42</v>
      </c>
      <c r="D2" s="16" t="s">
        <v>43</v>
      </c>
      <c r="E2" s="71"/>
    </row>
    <row r="3" spans="1:8">
      <c r="B3" s="69" t="s">
        <v>16</v>
      </c>
      <c r="C3" s="69">
        <v>11.777719084596299</v>
      </c>
      <c r="D3" s="69">
        <v>74.422856589340881</v>
      </c>
      <c r="E3" s="72"/>
    </row>
    <row r="4" spans="1:8">
      <c r="B4" s="69" t="s">
        <v>20</v>
      </c>
      <c r="C4" s="69">
        <v>13.1730655335127</v>
      </c>
      <c r="D4" s="69">
        <v>50.251919074914589</v>
      </c>
      <c r="E4" s="72"/>
    </row>
    <row r="5" spans="1:8">
      <c r="B5" s="69" t="s">
        <v>13</v>
      </c>
      <c r="C5" s="69">
        <v>3.6519832614719001</v>
      </c>
      <c r="D5" s="69">
        <v>89.317573595004461</v>
      </c>
      <c r="E5" s="72"/>
    </row>
    <row r="6" spans="1:8">
      <c r="B6" s="69" t="s">
        <v>12</v>
      </c>
      <c r="C6" s="69">
        <v>4.8705817930542903</v>
      </c>
      <c r="D6" s="69">
        <v>42.219438287666101</v>
      </c>
      <c r="E6" s="72"/>
    </row>
    <row r="7" spans="1:8">
      <c r="B7" s="69" t="s">
        <v>19</v>
      </c>
      <c r="C7" s="69">
        <v>7.3882881124714199</v>
      </c>
      <c r="D7" s="69">
        <v>71.830386044784234</v>
      </c>
      <c r="E7" s="72"/>
    </row>
    <row r="8" spans="1:8">
      <c r="B8" s="69" t="s">
        <v>14</v>
      </c>
      <c r="C8" s="69">
        <v>7.0665355310583804</v>
      </c>
      <c r="D8" s="69">
        <v>109.0905772572174</v>
      </c>
      <c r="E8" s="72"/>
    </row>
    <row r="9" spans="1:8">
      <c r="B9" s="69" t="s">
        <v>11</v>
      </c>
      <c r="C9" s="69">
        <v>4.0485283678574797</v>
      </c>
      <c r="D9" s="69">
        <v>70.200528856158982</v>
      </c>
      <c r="E9" s="72"/>
    </row>
    <row r="10" spans="1:8">
      <c r="B10" s="69" t="s">
        <v>18</v>
      </c>
      <c r="C10" s="69">
        <v>9.99837694195746</v>
      </c>
      <c r="D10" s="69">
        <v>54.471046261368727</v>
      </c>
      <c r="E10" s="72"/>
    </row>
    <row r="11" spans="1:8">
      <c r="B11" s="69" t="s">
        <v>15</v>
      </c>
      <c r="C11" s="69">
        <v>17.032527485921698</v>
      </c>
      <c r="D11" s="69">
        <v>118.9</v>
      </c>
      <c r="E11" s="72"/>
    </row>
    <row r="12" spans="1:8">
      <c r="B12" s="69" t="s">
        <v>10</v>
      </c>
      <c r="C12" s="69">
        <v>3.1901604982437601</v>
      </c>
      <c r="D12" s="69">
        <v>76.374501893960442</v>
      </c>
      <c r="E12" s="72"/>
    </row>
    <row r="13" spans="1:8">
      <c r="B13" s="69" t="s">
        <v>17</v>
      </c>
      <c r="C13" s="69">
        <v>13.609361268929501</v>
      </c>
      <c r="D13" s="69">
        <v>70.132237362117195</v>
      </c>
      <c r="E13" s="72"/>
      <c r="G13" s="73"/>
      <c r="H13" s="73"/>
    </row>
    <row r="18" spans="6:15" ht="12.75">
      <c r="F18" s="74"/>
      <c r="G18" s="75"/>
      <c r="H18" s="75"/>
      <c r="I18" s="75"/>
      <c r="J18" s="75"/>
      <c r="K18" s="75"/>
      <c r="L18" s="75"/>
      <c r="M18" s="75"/>
      <c r="N18" s="76" t="s">
        <v>44</v>
      </c>
      <c r="O18" s="77"/>
    </row>
    <row r="19" spans="6:15" ht="15">
      <c r="F19" s="78"/>
      <c r="G19" s="75"/>
      <c r="H19" s="75"/>
      <c r="I19" s="75"/>
      <c r="J19" s="75"/>
      <c r="K19" s="75"/>
      <c r="L19" s="75"/>
      <c r="M19" s="75"/>
      <c r="N19" s="76" t="s">
        <v>44</v>
      </c>
      <c r="O19" s="77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36"/>
  <sheetViews>
    <sheetView showGridLines="0" view="pageBreakPreview" zoomScaleNormal="100" zoomScaleSheetLayoutView="100" workbookViewId="0">
      <selection activeCell="C1" sqref="C1"/>
    </sheetView>
  </sheetViews>
  <sheetFormatPr defaultRowHeight="11.25"/>
  <cols>
    <col min="1" max="1" width="39.42578125" style="2" customWidth="1"/>
    <col min="2" max="2" width="9.140625" style="2"/>
    <col min="3" max="3" width="14.140625" style="3" bestFit="1" customWidth="1"/>
    <col min="4" max="4" width="14.85546875" style="3" bestFit="1" customWidth="1"/>
    <col min="5" max="16384" width="9.140625" style="2"/>
  </cols>
  <sheetData>
    <row r="1" spans="1:4" ht="193.5" customHeight="1">
      <c r="A1" s="1"/>
    </row>
    <row r="2" spans="1:4" s="4" customFormat="1">
      <c r="B2" s="5"/>
      <c r="C2" s="23" t="s">
        <v>24</v>
      </c>
      <c r="D2" s="23" t="s">
        <v>22</v>
      </c>
    </row>
    <row r="3" spans="1:4" s="4" customFormat="1">
      <c r="B3" s="8" t="s">
        <v>1</v>
      </c>
      <c r="C3" s="9">
        <v>2.74</v>
      </c>
      <c r="D3" s="9">
        <v>12.03</v>
      </c>
    </row>
    <row r="4" spans="1:4" s="4" customFormat="1">
      <c r="B4" s="8" t="s">
        <v>2</v>
      </c>
      <c r="C4" s="9">
        <v>2.08</v>
      </c>
      <c r="D4" s="9">
        <v>9.2799999999999994</v>
      </c>
    </row>
    <row r="5" spans="1:4" s="4" customFormat="1" ht="22.5">
      <c r="B5" s="6" t="s">
        <v>21</v>
      </c>
      <c r="C5" s="9">
        <v>1.52441339767902</v>
      </c>
      <c r="D5" s="9">
        <v>6.4133484611185301</v>
      </c>
    </row>
    <row r="6" spans="1:4" s="4" customFormat="1">
      <c r="B6" s="8" t="s">
        <v>0</v>
      </c>
      <c r="C6" s="9">
        <v>0.961452349171797</v>
      </c>
      <c r="D6" s="9">
        <v>4.0610854463661097</v>
      </c>
    </row>
    <row r="7" spans="1:4">
      <c r="B7" s="8" t="s">
        <v>1</v>
      </c>
      <c r="C7" s="9">
        <v>1.1054011045298699</v>
      </c>
      <c r="D7" s="9">
        <v>4.7276112202049996</v>
      </c>
    </row>
    <row r="8" spans="1:4">
      <c r="B8" s="8" t="s">
        <v>2</v>
      </c>
      <c r="C8" s="9">
        <v>1.0484343009911798</v>
      </c>
      <c r="D8" s="9">
        <v>4.5768393111538099</v>
      </c>
    </row>
    <row r="9" spans="1:4" ht="22.5">
      <c r="B9" s="6" t="s">
        <v>3</v>
      </c>
      <c r="C9" s="9">
        <v>1.2650435689272399</v>
      </c>
      <c r="D9" s="9">
        <v>6.0234678546653395</v>
      </c>
    </row>
    <row r="10" spans="1:4">
      <c r="B10" s="8" t="s">
        <v>0</v>
      </c>
      <c r="C10" s="9">
        <v>1.3599276613316298</v>
      </c>
      <c r="D10" s="9">
        <v>6.513899456665289</v>
      </c>
    </row>
    <row r="11" spans="1:4">
      <c r="B11" s="8" t="s">
        <v>1</v>
      </c>
      <c r="C11" s="9">
        <v>1.2073948613866499</v>
      </c>
      <c r="D11" s="9">
        <v>5.8357775654229389</v>
      </c>
    </row>
    <row r="12" spans="1:4">
      <c r="B12" s="8" t="s">
        <v>2</v>
      </c>
      <c r="C12" s="9">
        <v>1.08685603181394</v>
      </c>
      <c r="D12" s="9">
        <v>5.3082671191761195</v>
      </c>
    </row>
    <row r="13" spans="1:4" ht="22.5">
      <c r="B13" s="6" t="s">
        <v>4</v>
      </c>
      <c r="C13" s="9">
        <v>1.5524368406008799</v>
      </c>
      <c r="D13" s="9">
        <v>7.6120027404010795</v>
      </c>
    </row>
    <row r="14" spans="1:4">
      <c r="B14" s="8" t="s">
        <v>0</v>
      </c>
      <c r="C14" s="9">
        <v>1.4498552273282899</v>
      </c>
      <c r="D14" s="9">
        <v>6.9627406902072488</v>
      </c>
    </row>
    <row r="15" spans="1:4">
      <c r="B15" s="8" t="s">
        <v>1</v>
      </c>
      <c r="C15" s="9">
        <v>1.3508206211020599</v>
      </c>
      <c r="D15" s="9">
        <v>6.4705685316559398</v>
      </c>
    </row>
    <row r="16" spans="1:4">
      <c r="B16" s="8" t="s">
        <v>2</v>
      </c>
      <c r="C16" s="9">
        <v>4.9974975243497602E-2</v>
      </c>
      <c r="D16" s="9">
        <v>0.23951489450673602</v>
      </c>
    </row>
    <row r="17" spans="2:4" ht="22.5">
      <c r="B17" s="6" t="s">
        <v>5</v>
      </c>
      <c r="C17" s="9">
        <v>1.4050493450180099</v>
      </c>
      <c r="D17" s="9">
        <v>6.8526741103909297</v>
      </c>
    </row>
    <row r="18" spans="2:4">
      <c r="B18" s="8" t="s">
        <v>0</v>
      </c>
      <c r="C18" s="9">
        <v>0.732969847942196</v>
      </c>
      <c r="D18" s="9">
        <v>3.5855805721762697</v>
      </c>
    </row>
    <row r="19" spans="2:4">
      <c r="B19" s="8" t="s">
        <v>1</v>
      </c>
      <c r="C19" s="9">
        <v>0.575552433753171</v>
      </c>
      <c r="D19" s="9">
        <v>2.8331541603375903</v>
      </c>
    </row>
    <row r="20" spans="2:4">
      <c r="B20" s="8" t="s">
        <v>2</v>
      </c>
      <c r="C20" s="9">
        <v>0.41705000437483908</v>
      </c>
      <c r="D20" s="9">
        <v>2.0425543288891501</v>
      </c>
    </row>
    <row r="21" spans="2:4" ht="22.5">
      <c r="B21" s="6" t="s">
        <v>6</v>
      </c>
      <c r="C21" s="9">
        <v>1.5231286787053999</v>
      </c>
      <c r="D21" s="9">
        <v>7.2253636030438999</v>
      </c>
    </row>
    <row r="22" spans="2:4">
      <c r="B22" s="8" t="s">
        <v>0</v>
      </c>
      <c r="C22" s="9">
        <v>1.11499377673892</v>
      </c>
      <c r="D22" s="9">
        <v>5.2798712822523797</v>
      </c>
    </row>
    <row r="23" spans="2:4">
      <c r="B23" s="8" t="s">
        <v>1</v>
      </c>
      <c r="C23" s="9">
        <v>0.79218813301373492</v>
      </c>
      <c r="D23" s="9">
        <v>3.7591274989564001</v>
      </c>
    </row>
    <row r="24" spans="2:4">
      <c r="B24" s="8" t="s">
        <v>2</v>
      </c>
      <c r="C24" s="9">
        <v>-7.3815627106995699E-2</v>
      </c>
      <c r="D24" s="9">
        <v>-0.35058493655129902</v>
      </c>
    </row>
    <row r="25" spans="2:4" ht="22.5">
      <c r="B25" s="6" t="s">
        <v>7</v>
      </c>
      <c r="C25" s="8">
        <v>1.1499999999999999</v>
      </c>
      <c r="D25" s="8">
        <v>5.42</v>
      </c>
    </row>
    <row r="26" spans="2:4">
      <c r="B26" s="8" t="s">
        <v>0</v>
      </c>
      <c r="C26" s="8">
        <v>1.06</v>
      </c>
      <c r="D26" s="8">
        <v>5</v>
      </c>
    </row>
    <row r="27" spans="2:4">
      <c r="B27" s="8" t="s">
        <v>1</v>
      </c>
      <c r="C27" s="8">
        <v>0.97</v>
      </c>
      <c r="D27" s="8">
        <v>4.63</v>
      </c>
    </row>
    <row r="28" spans="2:4">
      <c r="B28" s="8" t="s">
        <v>2</v>
      </c>
      <c r="C28" s="22">
        <v>0.12</v>
      </c>
      <c r="D28" s="22">
        <v>0.57999999999999996</v>
      </c>
    </row>
    <row r="29" spans="2:4" ht="22.5">
      <c r="B29" s="6" t="s">
        <v>8</v>
      </c>
      <c r="C29" s="8">
        <v>0.98</v>
      </c>
      <c r="D29" s="8">
        <v>4.6900000000000004</v>
      </c>
    </row>
    <row r="30" spans="2:4">
      <c r="B30" s="8" t="s">
        <v>0</v>
      </c>
      <c r="C30" s="8">
        <v>1.1299999999999999</v>
      </c>
      <c r="D30" s="8">
        <v>5.41</v>
      </c>
    </row>
    <row r="31" spans="2:4">
      <c r="B31" s="8" t="s">
        <v>1</v>
      </c>
      <c r="C31" s="8">
        <v>1.19</v>
      </c>
      <c r="D31" s="8">
        <v>5.65</v>
      </c>
    </row>
    <row r="32" spans="2:4">
      <c r="B32" s="8" t="s">
        <v>2</v>
      </c>
      <c r="C32" s="22">
        <v>0.32</v>
      </c>
      <c r="D32" s="22">
        <v>1.58</v>
      </c>
    </row>
    <row r="33" spans="2:4" ht="22.5">
      <c r="B33" s="6" t="s">
        <v>30</v>
      </c>
      <c r="C33" s="8">
        <v>1.8800000000000001</v>
      </c>
      <c r="D33" s="8">
        <v>9.18</v>
      </c>
    </row>
    <row r="34" spans="2:4">
      <c r="B34" s="8" t="s">
        <v>0</v>
      </c>
      <c r="C34" s="8">
        <v>1.32</v>
      </c>
      <c r="D34" s="8">
        <v>6.49</v>
      </c>
    </row>
    <row r="35" spans="2:4">
      <c r="B35" s="8" t="s">
        <v>1</v>
      </c>
      <c r="C35" s="8">
        <v>1.41</v>
      </c>
      <c r="D35" s="8">
        <v>6.8900000000000006</v>
      </c>
    </row>
    <row r="36" spans="2:4">
      <c r="B36" s="8" t="s">
        <v>2</v>
      </c>
      <c r="C36" s="22">
        <v>0.68</v>
      </c>
      <c r="D36" s="22">
        <v>3.4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6"/>
  <sheetViews>
    <sheetView showGridLines="0" view="pageBreakPreview" zoomScaleNormal="100" zoomScaleSheetLayoutView="100" workbookViewId="0">
      <selection activeCell="D35" sqref="D35"/>
    </sheetView>
  </sheetViews>
  <sheetFormatPr defaultRowHeight="11.25"/>
  <cols>
    <col min="1" max="1" width="39.140625" style="13" customWidth="1"/>
    <col min="2" max="2" width="9.140625" style="13"/>
    <col min="3" max="3" width="18.140625" style="13" customWidth="1"/>
    <col min="4" max="4" width="16.5703125" style="13" customWidth="1"/>
    <col min="5" max="16384" width="9.140625" style="13"/>
  </cols>
  <sheetData>
    <row r="1" spans="1:9" ht="200.25" customHeight="1">
      <c r="A1" s="12"/>
    </row>
    <row r="2" spans="1:9" s="14" customFormat="1">
      <c r="B2" s="24" t="s">
        <v>22</v>
      </c>
      <c r="C2" s="24" t="s">
        <v>31</v>
      </c>
      <c r="D2" s="25" t="s">
        <v>9</v>
      </c>
    </row>
    <row r="3" spans="1:9">
      <c r="B3" s="40" t="s">
        <v>15</v>
      </c>
      <c r="C3" s="26">
        <v>3.4</v>
      </c>
      <c r="D3" s="7">
        <v>12.216833002226542</v>
      </c>
      <c r="F3" s="27"/>
      <c r="G3" s="15"/>
    </row>
    <row r="4" spans="1:9">
      <c r="B4" s="40" t="s">
        <v>17</v>
      </c>
      <c r="C4" s="26">
        <v>13.09</v>
      </c>
      <c r="D4" s="7">
        <v>12.216833002226542</v>
      </c>
      <c r="F4" s="27"/>
      <c r="G4" s="15"/>
    </row>
    <row r="5" spans="1:9">
      <c r="B5" s="40" t="s">
        <v>16</v>
      </c>
      <c r="C5" s="26">
        <v>7.3013065186836696</v>
      </c>
      <c r="D5" s="7">
        <v>12.216833002226542</v>
      </c>
      <c r="F5" s="27"/>
    </row>
    <row r="6" spans="1:9">
      <c r="B6" s="40" t="s">
        <v>19</v>
      </c>
      <c r="C6" s="26">
        <v>17.41</v>
      </c>
      <c r="D6" s="7">
        <v>12.216833002226542</v>
      </c>
      <c r="F6" s="27"/>
    </row>
    <row r="7" spans="1:9">
      <c r="B7" s="40" t="s">
        <v>18</v>
      </c>
      <c r="C7" s="26">
        <v>12.324507181784</v>
      </c>
      <c r="D7" s="7">
        <v>12.216833002226542</v>
      </c>
      <c r="F7" s="27"/>
    </row>
    <row r="8" spans="1:9">
      <c r="B8" s="40" t="s">
        <v>14</v>
      </c>
      <c r="C8" s="26">
        <v>13.8836613313599</v>
      </c>
      <c r="D8" s="7">
        <v>12.216833002226542</v>
      </c>
      <c r="F8" s="27"/>
    </row>
    <row r="9" spans="1:9">
      <c r="B9" s="40" t="s">
        <v>20</v>
      </c>
      <c r="C9" s="26">
        <v>10.4132833180583</v>
      </c>
      <c r="D9" s="7">
        <v>12.216833002226542</v>
      </c>
      <c r="F9" s="27"/>
    </row>
    <row r="10" spans="1:9">
      <c r="B10" s="40" t="s">
        <v>12</v>
      </c>
      <c r="C10" s="26">
        <v>13.399044412822899</v>
      </c>
      <c r="D10" s="7">
        <v>12.216833002226542</v>
      </c>
    </row>
    <row r="11" spans="1:9">
      <c r="B11" s="40" t="s">
        <v>11</v>
      </c>
      <c r="C11" s="26">
        <v>8.9830261184992608</v>
      </c>
      <c r="D11" s="7">
        <v>12.216833002226542</v>
      </c>
      <c r="F11" s="27"/>
    </row>
    <row r="12" spans="1:9">
      <c r="B12" s="40" t="s">
        <v>13</v>
      </c>
      <c r="C12" s="26">
        <v>16.693538860384901</v>
      </c>
      <c r="D12" s="7">
        <v>12.216833002226542</v>
      </c>
      <c r="F12" s="27"/>
      <c r="I12" s="15"/>
    </row>
    <row r="13" spans="1:9">
      <c r="B13" s="40" t="s">
        <v>10</v>
      </c>
      <c r="C13" s="26">
        <v>17.486795282898999</v>
      </c>
      <c r="D13" s="7">
        <v>12.216833002226542</v>
      </c>
      <c r="F13" s="27"/>
    </row>
    <row r="14" spans="1:9">
      <c r="C14" s="15"/>
      <c r="D14" s="15"/>
    </row>
    <row r="16" spans="1:9">
      <c r="C16" s="15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4"/>
  <sheetViews>
    <sheetView showGridLines="0" view="pageBreakPreview" zoomScale="115" zoomScaleNormal="120" zoomScaleSheetLayoutView="115" workbookViewId="0">
      <selection activeCell="A9" sqref="A9"/>
    </sheetView>
  </sheetViews>
  <sheetFormatPr defaultRowHeight="15"/>
  <cols>
    <col min="1" max="1" width="39.42578125" style="20" customWidth="1"/>
    <col min="2" max="2" width="14.85546875" style="20" bestFit="1" customWidth="1"/>
    <col min="3" max="4" width="9.7109375" style="20" customWidth="1"/>
    <col min="5" max="16384" width="9.140625" style="20"/>
  </cols>
  <sheetData>
    <row r="1" spans="1:6" ht="196.5" customHeight="1">
      <c r="A1" s="19"/>
    </row>
    <row r="2" spans="1:6" ht="45">
      <c r="B2" s="7"/>
      <c r="C2" s="11" t="s">
        <v>32</v>
      </c>
      <c r="D2" s="11" t="s">
        <v>194</v>
      </c>
      <c r="E2" s="11" t="s">
        <v>25</v>
      </c>
      <c r="F2" s="11" t="s">
        <v>26</v>
      </c>
    </row>
    <row r="3" spans="1:6">
      <c r="B3" s="40" t="s">
        <v>24</v>
      </c>
      <c r="C3" s="7">
        <v>1.4906539459088284</v>
      </c>
      <c r="D3" s="7">
        <v>-0.88074562561352765</v>
      </c>
      <c r="E3" s="7">
        <v>-2.67</v>
      </c>
      <c r="F3" s="7">
        <v>2.44</v>
      </c>
    </row>
    <row r="4" spans="1:6">
      <c r="B4" s="40" t="s">
        <v>22</v>
      </c>
      <c r="C4" s="7">
        <v>7.3041689548380608</v>
      </c>
      <c r="D4" s="7">
        <v>-4.2573255802680814</v>
      </c>
      <c r="E4" s="7">
        <v>-18.149999999999999</v>
      </c>
      <c r="F4" s="7">
        <v>8.5299999999999994</v>
      </c>
    </row>
    <row r="12" spans="1:6">
      <c r="C12" s="28"/>
      <c r="D12" s="28"/>
    </row>
    <row r="13" spans="1:6">
      <c r="C13" s="28"/>
      <c r="D13" s="28"/>
    </row>
    <row r="14" spans="1:6">
      <c r="C14" s="29"/>
      <c r="D14" s="2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7"/>
  <sheetViews>
    <sheetView showGridLines="0" view="pageBreakPreview" zoomScaleNormal="100" zoomScaleSheetLayoutView="100" workbookViewId="0">
      <selection activeCell="C1" sqref="C1"/>
    </sheetView>
  </sheetViews>
  <sheetFormatPr defaultRowHeight="11.25"/>
  <cols>
    <col min="1" max="1" width="39.5703125" style="2" customWidth="1"/>
    <col min="2" max="2" width="9.140625" style="2"/>
    <col min="3" max="4" width="11.7109375" style="3" customWidth="1"/>
    <col min="5" max="16384" width="9.140625" style="2"/>
  </cols>
  <sheetData>
    <row r="1" spans="1:19" ht="195.75" customHeight="1">
      <c r="A1" s="1"/>
    </row>
    <row r="2" spans="1:19" s="4" customFormat="1" ht="56.25">
      <c r="B2" s="43"/>
      <c r="C2" s="16"/>
      <c r="D2" s="16" t="s">
        <v>33</v>
      </c>
      <c r="E2" s="41" t="s">
        <v>27</v>
      </c>
      <c r="F2" s="41" t="s">
        <v>28</v>
      </c>
      <c r="G2" s="41" t="s">
        <v>29</v>
      </c>
    </row>
    <row r="3" spans="1:19">
      <c r="B3" s="44">
        <v>2015</v>
      </c>
      <c r="C3" s="9" t="s">
        <v>23</v>
      </c>
      <c r="D3" s="45">
        <v>13</v>
      </c>
      <c r="E3" s="9">
        <v>67.28</v>
      </c>
      <c r="F3" s="9">
        <v>40.17</v>
      </c>
      <c r="G3" s="9">
        <v>60.27</v>
      </c>
      <c r="O3" s="10"/>
      <c r="P3" s="10"/>
      <c r="Q3" s="10"/>
      <c r="R3" s="10"/>
      <c r="S3" s="10"/>
    </row>
    <row r="4" spans="1:19">
      <c r="B4" s="17"/>
      <c r="C4" s="9" t="s">
        <v>0</v>
      </c>
      <c r="D4" s="45">
        <v>15</v>
      </c>
      <c r="E4" s="9">
        <v>63.4</v>
      </c>
      <c r="F4" s="9">
        <v>40.9</v>
      </c>
      <c r="G4" s="9">
        <v>58.74</v>
      </c>
      <c r="O4" s="10"/>
      <c r="P4" s="10"/>
      <c r="Q4" s="10"/>
      <c r="R4" s="10"/>
      <c r="S4" s="10"/>
    </row>
    <row r="5" spans="1:19">
      <c r="B5" s="42"/>
      <c r="C5" s="9" t="s">
        <v>1</v>
      </c>
      <c r="D5" s="45">
        <v>16</v>
      </c>
      <c r="E5" s="9">
        <v>66.08</v>
      </c>
      <c r="F5" s="9">
        <v>41.76</v>
      </c>
      <c r="G5" s="9">
        <v>59.61</v>
      </c>
      <c r="O5" s="10"/>
      <c r="P5" s="10"/>
      <c r="Q5" s="10"/>
      <c r="R5" s="10"/>
      <c r="S5" s="10"/>
    </row>
    <row r="6" spans="1:19">
      <c r="B6" s="17"/>
      <c r="C6" s="9" t="s">
        <v>2</v>
      </c>
      <c r="D6" s="45">
        <v>16</v>
      </c>
      <c r="E6" s="9">
        <v>66.37</v>
      </c>
      <c r="F6" s="9">
        <v>45.1</v>
      </c>
      <c r="G6" s="9">
        <v>62.5</v>
      </c>
      <c r="O6" s="10"/>
      <c r="P6" s="10"/>
      <c r="Q6" s="10"/>
      <c r="R6" s="10"/>
      <c r="S6" s="10"/>
    </row>
    <row r="7" spans="1:19">
      <c r="B7" s="44">
        <v>2016</v>
      </c>
      <c r="C7" s="9" t="s">
        <v>23</v>
      </c>
      <c r="D7" s="45">
        <v>14</v>
      </c>
      <c r="E7" s="9">
        <v>60.81</v>
      </c>
      <c r="F7" s="9">
        <v>37.04</v>
      </c>
      <c r="G7" s="9">
        <v>62.06</v>
      </c>
      <c r="O7" s="10"/>
      <c r="P7" s="10"/>
      <c r="Q7" s="10"/>
      <c r="R7" s="10"/>
      <c r="S7" s="10"/>
    </row>
    <row r="8" spans="1:19">
      <c r="B8" s="17"/>
      <c r="C8" s="9" t="s">
        <v>0</v>
      </c>
      <c r="D8" s="45">
        <v>14</v>
      </c>
      <c r="E8" s="9">
        <v>62.79</v>
      </c>
      <c r="F8" s="9">
        <v>43.63</v>
      </c>
      <c r="G8" s="9">
        <v>64.099999999999994</v>
      </c>
      <c r="O8" s="10"/>
      <c r="P8" s="10"/>
      <c r="Q8" s="10"/>
      <c r="R8" s="10"/>
      <c r="S8" s="10"/>
    </row>
    <row r="9" spans="1:19">
      <c r="B9" s="42"/>
      <c r="C9" s="9" t="s">
        <v>1</v>
      </c>
      <c r="D9" s="45">
        <v>15</v>
      </c>
      <c r="E9" s="9">
        <v>62.49</v>
      </c>
      <c r="F9" s="9">
        <v>44.17</v>
      </c>
      <c r="G9" s="9">
        <v>64.290000000000006</v>
      </c>
      <c r="O9" s="10"/>
      <c r="P9" s="10"/>
      <c r="Q9" s="10"/>
      <c r="R9" s="10"/>
      <c r="S9" s="10"/>
    </row>
    <row r="10" spans="1:19">
      <c r="B10" s="17"/>
      <c r="C10" s="9" t="s">
        <v>2</v>
      </c>
      <c r="D10" s="45">
        <v>16</v>
      </c>
      <c r="E10" s="9">
        <v>67.710000000000008</v>
      </c>
      <c r="F10" s="9">
        <v>50.050000000000004</v>
      </c>
      <c r="G10" s="9">
        <v>65.239999999999995</v>
      </c>
      <c r="O10" s="10"/>
      <c r="P10" s="10"/>
      <c r="Q10" s="10"/>
      <c r="R10" s="10"/>
      <c r="S10" s="10"/>
    </row>
    <row r="11" spans="1:19">
      <c r="C11" s="2"/>
      <c r="D11" s="2"/>
      <c r="O11" s="10"/>
      <c r="P11" s="10"/>
      <c r="Q11" s="10"/>
      <c r="R11" s="10"/>
      <c r="S11" s="10"/>
    </row>
    <row r="12" spans="1:19">
      <c r="C12" s="2"/>
      <c r="D12" s="2"/>
      <c r="O12" s="10"/>
      <c r="P12" s="10"/>
      <c r="Q12" s="10"/>
      <c r="R12" s="10"/>
      <c r="S12" s="10"/>
    </row>
    <row r="13" spans="1:19">
      <c r="C13" s="2"/>
      <c r="D13" s="2"/>
      <c r="O13" s="10"/>
      <c r="P13" s="10"/>
      <c r="Q13" s="10"/>
      <c r="R13" s="10"/>
      <c r="S13" s="10"/>
    </row>
    <row r="14" spans="1:19">
      <c r="C14" s="2"/>
      <c r="D14" s="2"/>
      <c r="O14" s="10"/>
      <c r="P14" s="10"/>
      <c r="Q14" s="10"/>
      <c r="R14" s="10"/>
      <c r="S14" s="10"/>
    </row>
    <row r="15" spans="1:19">
      <c r="C15" s="2"/>
      <c r="D15" s="2"/>
      <c r="O15" s="10"/>
      <c r="P15" s="10"/>
      <c r="Q15" s="10"/>
      <c r="R15" s="10"/>
      <c r="S15" s="10"/>
    </row>
    <row r="16" spans="1:19">
      <c r="C16" s="2"/>
      <c r="D16" s="2"/>
      <c r="O16" s="10"/>
      <c r="P16" s="10"/>
      <c r="Q16" s="10"/>
      <c r="R16" s="10"/>
      <c r="S16" s="10"/>
    </row>
    <row r="17" spans="3:19">
      <c r="C17" s="2"/>
      <c r="D17" s="2"/>
      <c r="O17" s="10"/>
      <c r="P17" s="10"/>
      <c r="Q17" s="10"/>
      <c r="R17" s="10"/>
      <c r="S17" s="10"/>
    </row>
    <row r="18" spans="3:19">
      <c r="C18" s="2"/>
      <c r="D18" s="2"/>
      <c r="O18" s="10"/>
      <c r="P18" s="10"/>
      <c r="Q18" s="10"/>
      <c r="R18" s="10"/>
      <c r="S18" s="10"/>
    </row>
    <row r="19" spans="3:19">
      <c r="C19" s="2"/>
      <c r="D19" s="2"/>
      <c r="O19" s="10"/>
      <c r="P19" s="10"/>
      <c r="Q19" s="10"/>
      <c r="R19" s="10"/>
      <c r="S19" s="10"/>
    </row>
    <row r="20" spans="3:19">
      <c r="C20" s="2"/>
      <c r="D20" s="2"/>
      <c r="O20" s="10"/>
      <c r="P20" s="10"/>
      <c r="Q20" s="10"/>
      <c r="R20" s="10"/>
      <c r="S20" s="10"/>
    </row>
    <row r="21" spans="3:19">
      <c r="C21" s="2"/>
      <c r="D21" s="2"/>
      <c r="O21" s="10"/>
      <c r="P21" s="10"/>
      <c r="Q21" s="10"/>
      <c r="R21" s="10"/>
      <c r="S21" s="10"/>
    </row>
    <row r="22" spans="3:19">
      <c r="C22" s="2"/>
      <c r="D22" s="2"/>
      <c r="O22" s="10"/>
      <c r="P22" s="10"/>
      <c r="Q22" s="10"/>
      <c r="R22" s="10"/>
      <c r="S22" s="10"/>
    </row>
    <row r="23" spans="3:19">
      <c r="C23" s="2"/>
      <c r="D23" s="2"/>
      <c r="I23" s="10"/>
      <c r="O23" s="10"/>
      <c r="P23" s="10"/>
      <c r="Q23" s="10"/>
      <c r="R23" s="10"/>
      <c r="S23" s="10"/>
    </row>
    <row r="24" spans="3:19">
      <c r="C24" s="2"/>
      <c r="D24" s="2"/>
      <c r="I24" s="10"/>
      <c r="O24" s="10"/>
      <c r="P24" s="10"/>
      <c r="Q24" s="10"/>
      <c r="R24" s="10"/>
      <c r="S24" s="10"/>
    </row>
    <row r="25" spans="3:19">
      <c r="C25" s="2"/>
      <c r="D25" s="2"/>
    </row>
    <row r="26" spans="3:19">
      <c r="C26" s="2"/>
      <c r="D26" s="2"/>
    </row>
    <row r="27" spans="3:19">
      <c r="C27" s="2"/>
      <c r="D27" s="2"/>
    </row>
    <row r="28" spans="3:19">
      <c r="C28" s="2"/>
      <c r="D28" s="2"/>
    </row>
    <row r="29" spans="3:19">
      <c r="C29" s="2"/>
      <c r="D29" s="2"/>
    </row>
    <row r="30" spans="3:19">
      <c r="C30" s="2"/>
      <c r="D30" s="2"/>
    </row>
    <row r="31" spans="3:19">
      <c r="C31" s="2"/>
      <c r="D31" s="2"/>
    </row>
    <row r="32" spans="3:19">
      <c r="C32" s="2"/>
      <c r="D32" s="2"/>
    </row>
    <row r="33" spans="3:4">
      <c r="C33" s="2"/>
      <c r="D33" s="2"/>
    </row>
    <row r="34" spans="3:4">
      <c r="C34" s="2"/>
      <c r="D34" s="2"/>
    </row>
    <row r="35" spans="3:4">
      <c r="C35" s="18"/>
      <c r="D35" s="18"/>
    </row>
    <row r="36" spans="3:4">
      <c r="C36" s="18"/>
      <c r="D36" s="18"/>
    </row>
    <row r="37" spans="3:4">
      <c r="C37" s="18"/>
      <c r="D37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24"/>
  <sheetViews>
    <sheetView view="pageBreakPreview" zoomScaleNormal="100" zoomScaleSheetLayoutView="100" workbookViewId="0"/>
  </sheetViews>
  <sheetFormatPr defaultColWidth="40.28515625" defaultRowHeight="15"/>
  <cols>
    <col min="1" max="1" width="40.28515625" style="20" customWidth="1"/>
    <col min="2" max="2" width="9" style="30" customWidth="1"/>
    <col min="3" max="255" width="9.140625" style="20" customWidth="1"/>
    <col min="256" max="16384" width="40.28515625" style="20"/>
  </cols>
  <sheetData>
    <row r="1" spans="1:5" ht="192.75" customHeight="1">
      <c r="A1" s="19"/>
    </row>
    <row r="2" spans="1:5" ht="15" customHeight="1">
      <c r="B2" s="31">
        <v>2008</v>
      </c>
      <c r="C2" s="32">
        <v>34.700000000000003</v>
      </c>
    </row>
    <row r="3" spans="1:5" s="30" customFormat="1">
      <c r="B3" s="31">
        <v>2009</v>
      </c>
      <c r="C3" s="33">
        <v>20</v>
      </c>
      <c r="D3" s="34"/>
      <c r="E3" s="34"/>
    </row>
    <row r="4" spans="1:5" s="30" customFormat="1">
      <c r="B4" s="31">
        <v>2010</v>
      </c>
      <c r="C4" s="33">
        <v>25.4</v>
      </c>
      <c r="D4" s="34"/>
    </row>
    <row r="5" spans="1:5" s="30" customFormat="1">
      <c r="B5" s="31">
        <v>2011</v>
      </c>
      <c r="C5" s="33">
        <v>1.25</v>
      </c>
      <c r="D5" s="34"/>
    </row>
    <row r="6" spans="1:5" s="30" customFormat="1">
      <c r="B6" s="31">
        <v>2012</v>
      </c>
      <c r="C6" s="33">
        <v>11.7</v>
      </c>
      <c r="D6" s="34"/>
    </row>
    <row r="7" spans="1:5" s="30" customFormat="1">
      <c r="B7" s="35">
        <v>2013</v>
      </c>
      <c r="C7" s="33">
        <v>-2.1</v>
      </c>
      <c r="D7" s="34"/>
      <c r="E7" s="34"/>
    </row>
    <row r="8" spans="1:5" s="30" customFormat="1">
      <c r="B8" s="31">
        <v>2014</v>
      </c>
      <c r="C8" s="33">
        <v>3.5</v>
      </c>
      <c r="D8" s="34"/>
    </row>
    <row r="9" spans="1:5">
      <c r="B9" s="31">
        <v>2015</v>
      </c>
      <c r="C9" s="31">
        <v>9.6999999999999993</v>
      </c>
      <c r="D9" s="21"/>
    </row>
    <row r="10" spans="1:5" s="36" customFormat="1">
      <c r="B10" s="31">
        <v>2016</v>
      </c>
      <c r="C10" s="31">
        <v>21.3</v>
      </c>
    </row>
    <row r="11" spans="1:5" s="36" customFormat="1">
      <c r="B11" s="38"/>
      <c r="D11" s="39"/>
    </row>
    <row r="12" spans="1:5" s="36" customFormat="1">
      <c r="B12" s="38"/>
      <c r="D12" s="37"/>
    </row>
    <row r="13" spans="1:5" s="36" customFormat="1">
      <c r="B13" s="38"/>
    </row>
    <row r="14" spans="1:5" s="36" customFormat="1">
      <c r="B14" s="38"/>
      <c r="D14" s="37"/>
    </row>
    <row r="15" spans="1:5" s="36" customFormat="1">
      <c r="B15" s="38"/>
    </row>
    <row r="16" spans="1:5" s="36" customFormat="1">
      <c r="B16" s="38"/>
    </row>
    <row r="17" spans="2:3" s="36" customFormat="1">
      <c r="B17" s="38"/>
    </row>
    <row r="18" spans="2:3" s="36" customFormat="1">
      <c r="B18" s="38"/>
    </row>
    <row r="19" spans="2:3" s="36" customFormat="1">
      <c r="B19" s="38"/>
    </row>
    <row r="20" spans="2:3" s="36" customFormat="1">
      <c r="B20" s="38"/>
    </row>
    <row r="21" spans="2:3" s="36" customFormat="1">
      <c r="B21" s="38"/>
    </row>
    <row r="22" spans="2:3" s="36" customFormat="1">
      <c r="B22" s="38"/>
    </row>
    <row r="23" spans="2:3" s="36" customFormat="1">
      <c r="B23" s="38"/>
    </row>
    <row r="24" spans="2:3" s="36" customFormat="1">
      <c r="B24" s="30"/>
      <c r="C24" s="2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9"/>
  <sheetViews>
    <sheetView showGridLines="0" view="pageBreakPreview" zoomScale="130" zoomScaleNormal="100" zoomScaleSheetLayoutView="130" workbookViewId="0"/>
  </sheetViews>
  <sheetFormatPr defaultRowHeight="15"/>
  <cols>
    <col min="1" max="1" width="41.140625" style="84" customWidth="1"/>
    <col min="2" max="2" width="9.140625" style="84"/>
    <col min="3" max="6" width="10.7109375" style="84" customWidth="1"/>
    <col min="7" max="7" width="9.140625" style="84"/>
    <col min="8" max="8" width="13.7109375" style="84" bestFit="1" customWidth="1"/>
    <col min="9" max="9" width="10.85546875" style="84" customWidth="1"/>
    <col min="10" max="10" width="10.5703125" style="84" bestFit="1" customWidth="1"/>
    <col min="11" max="256" width="9.140625" style="84"/>
    <col min="257" max="257" width="41.140625" style="84" customWidth="1"/>
    <col min="258" max="258" width="9.140625" style="84"/>
    <col min="259" max="262" width="10.7109375" style="84" customWidth="1"/>
    <col min="263" max="263" width="9.140625" style="84"/>
    <col min="264" max="264" width="13.7109375" style="84" bestFit="1" customWidth="1"/>
    <col min="265" max="265" width="10.85546875" style="84" customWidth="1"/>
    <col min="266" max="266" width="10.5703125" style="84" bestFit="1" customWidth="1"/>
    <col min="267" max="512" width="9.140625" style="84"/>
    <col min="513" max="513" width="41.140625" style="84" customWidth="1"/>
    <col min="514" max="514" width="9.140625" style="84"/>
    <col min="515" max="518" width="10.7109375" style="84" customWidth="1"/>
    <col min="519" max="519" width="9.140625" style="84"/>
    <col min="520" max="520" width="13.7109375" style="84" bestFit="1" customWidth="1"/>
    <col min="521" max="521" width="10.85546875" style="84" customWidth="1"/>
    <col min="522" max="522" width="10.5703125" style="84" bestFit="1" customWidth="1"/>
    <col min="523" max="768" width="9.140625" style="84"/>
    <col min="769" max="769" width="41.140625" style="84" customWidth="1"/>
    <col min="770" max="770" width="9.140625" style="84"/>
    <col min="771" max="774" width="10.7109375" style="84" customWidth="1"/>
    <col min="775" max="775" width="9.140625" style="84"/>
    <col min="776" max="776" width="13.7109375" style="84" bestFit="1" customWidth="1"/>
    <col min="777" max="777" width="10.85546875" style="84" customWidth="1"/>
    <col min="778" max="778" width="10.5703125" style="84" bestFit="1" customWidth="1"/>
    <col min="779" max="1024" width="9.140625" style="84"/>
    <col min="1025" max="1025" width="41.140625" style="84" customWidth="1"/>
    <col min="1026" max="1026" width="9.140625" style="84"/>
    <col min="1027" max="1030" width="10.7109375" style="84" customWidth="1"/>
    <col min="1031" max="1031" width="9.140625" style="84"/>
    <col min="1032" max="1032" width="13.7109375" style="84" bestFit="1" customWidth="1"/>
    <col min="1033" max="1033" width="10.85546875" style="84" customWidth="1"/>
    <col min="1034" max="1034" width="10.5703125" style="84" bestFit="1" customWidth="1"/>
    <col min="1035" max="1280" width="9.140625" style="84"/>
    <col min="1281" max="1281" width="41.140625" style="84" customWidth="1"/>
    <col min="1282" max="1282" width="9.140625" style="84"/>
    <col min="1283" max="1286" width="10.7109375" style="84" customWidth="1"/>
    <col min="1287" max="1287" width="9.140625" style="84"/>
    <col min="1288" max="1288" width="13.7109375" style="84" bestFit="1" customWidth="1"/>
    <col min="1289" max="1289" width="10.85546875" style="84" customWidth="1"/>
    <col min="1290" max="1290" width="10.5703125" style="84" bestFit="1" customWidth="1"/>
    <col min="1291" max="1536" width="9.140625" style="84"/>
    <col min="1537" max="1537" width="41.140625" style="84" customWidth="1"/>
    <col min="1538" max="1538" width="9.140625" style="84"/>
    <col min="1539" max="1542" width="10.7109375" style="84" customWidth="1"/>
    <col min="1543" max="1543" width="9.140625" style="84"/>
    <col min="1544" max="1544" width="13.7109375" style="84" bestFit="1" customWidth="1"/>
    <col min="1545" max="1545" width="10.85546875" style="84" customWidth="1"/>
    <col min="1546" max="1546" width="10.5703125" style="84" bestFit="1" customWidth="1"/>
    <col min="1547" max="1792" width="9.140625" style="84"/>
    <col min="1793" max="1793" width="41.140625" style="84" customWidth="1"/>
    <col min="1794" max="1794" width="9.140625" style="84"/>
    <col min="1795" max="1798" width="10.7109375" style="84" customWidth="1"/>
    <col min="1799" max="1799" width="9.140625" style="84"/>
    <col min="1800" max="1800" width="13.7109375" style="84" bestFit="1" customWidth="1"/>
    <col min="1801" max="1801" width="10.85546875" style="84" customWidth="1"/>
    <col min="1802" max="1802" width="10.5703125" style="84" bestFit="1" customWidth="1"/>
    <col min="1803" max="2048" width="9.140625" style="84"/>
    <col min="2049" max="2049" width="41.140625" style="84" customWidth="1"/>
    <col min="2050" max="2050" width="9.140625" style="84"/>
    <col min="2051" max="2054" width="10.7109375" style="84" customWidth="1"/>
    <col min="2055" max="2055" width="9.140625" style="84"/>
    <col min="2056" max="2056" width="13.7109375" style="84" bestFit="1" customWidth="1"/>
    <col min="2057" max="2057" width="10.85546875" style="84" customWidth="1"/>
    <col min="2058" max="2058" width="10.5703125" style="84" bestFit="1" customWidth="1"/>
    <col min="2059" max="2304" width="9.140625" style="84"/>
    <col min="2305" max="2305" width="41.140625" style="84" customWidth="1"/>
    <col min="2306" max="2306" width="9.140625" style="84"/>
    <col min="2307" max="2310" width="10.7109375" style="84" customWidth="1"/>
    <col min="2311" max="2311" width="9.140625" style="84"/>
    <col min="2312" max="2312" width="13.7109375" style="84" bestFit="1" customWidth="1"/>
    <col min="2313" max="2313" width="10.85546875" style="84" customWidth="1"/>
    <col min="2314" max="2314" width="10.5703125" style="84" bestFit="1" customWidth="1"/>
    <col min="2315" max="2560" width="9.140625" style="84"/>
    <col min="2561" max="2561" width="41.140625" style="84" customWidth="1"/>
    <col min="2562" max="2562" width="9.140625" style="84"/>
    <col min="2563" max="2566" width="10.7109375" style="84" customWidth="1"/>
    <col min="2567" max="2567" width="9.140625" style="84"/>
    <col min="2568" max="2568" width="13.7109375" style="84" bestFit="1" customWidth="1"/>
    <col min="2569" max="2569" width="10.85546875" style="84" customWidth="1"/>
    <col min="2570" max="2570" width="10.5703125" style="84" bestFit="1" customWidth="1"/>
    <col min="2571" max="2816" width="9.140625" style="84"/>
    <col min="2817" max="2817" width="41.140625" style="84" customWidth="1"/>
    <col min="2818" max="2818" width="9.140625" style="84"/>
    <col min="2819" max="2822" width="10.7109375" style="84" customWidth="1"/>
    <col min="2823" max="2823" width="9.140625" style="84"/>
    <col min="2824" max="2824" width="13.7109375" style="84" bestFit="1" customWidth="1"/>
    <col min="2825" max="2825" width="10.85546875" style="84" customWidth="1"/>
    <col min="2826" max="2826" width="10.5703125" style="84" bestFit="1" customWidth="1"/>
    <col min="2827" max="3072" width="9.140625" style="84"/>
    <col min="3073" max="3073" width="41.140625" style="84" customWidth="1"/>
    <col min="3074" max="3074" width="9.140625" style="84"/>
    <col min="3075" max="3078" width="10.7109375" style="84" customWidth="1"/>
    <col min="3079" max="3079" width="9.140625" style="84"/>
    <col min="3080" max="3080" width="13.7109375" style="84" bestFit="1" customWidth="1"/>
    <col min="3081" max="3081" width="10.85546875" style="84" customWidth="1"/>
    <col min="3082" max="3082" width="10.5703125" style="84" bestFit="1" customWidth="1"/>
    <col min="3083" max="3328" width="9.140625" style="84"/>
    <col min="3329" max="3329" width="41.140625" style="84" customWidth="1"/>
    <col min="3330" max="3330" width="9.140625" style="84"/>
    <col min="3331" max="3334" width="10.7109375" style="84" customWidth="1"/>
    <col min="3335" max="3335" width="9.140625" style="84"/>
    <col min="3336" max="3336" width="13.7109375" style="84" bestFit="1" customWidth="1"/>
    <col min="3337" max="3337" width="10.85546875" style="84" customWidth="1"/>
    <col min="3338" max="3338" width="10.5703125" style="84" bestFit="1" customWidth="1"/>
    <col min="3339" max="3584" width="9.140625" style="84"/>
    <col min="3585" max="3585" width="41.140625" style="84" customWidth="1"/>
    <col min="3586" max="3586" width="9.140625" style="84"/>
    <col min="3587" max="3590" width="10.7109375" style="84" customWidth="1"/>
    <col min="3591" max="3591" width="9.140625" style="84"/>
    <col min="3592" max="3592" width="13.7109375" style="84" bestFit="1" customWidth="1"/>
    <col min="3593" max="3593" width="10.85546875" style="84" customWidth="1"/>
    <col min="3594" max="3594" width="10.5703125" style="84" bestFit="1" customWidth="1"/>
    <col min="3595" max="3840" width="9.140625" style="84"/>
    <col min="3841" max="3841" width="41.140625" style="84" customWidth="1"/>
    <col min="3842" max="3842" width="9.140625" style="84"/>
    <col min="3843" max="3846" width="10.7109375" style="84" customWidth="1"/>
    <col min="3847" max="3847" width="9.140625" style="84"/>
    <col min="3848" max="3848" width="13.7109375" style="84" bestFit="1" customWidth="1"/>
    <col min="3849" max="3849" width="10.85546875" style="84" customWidth="1"/>
    <col min="3850" max="3850" width="10.5703125" style="84" bestFit="1" customWidth="1"/>
    <col min="3851" max="4096" width="9.140625" style="84"/>
    <col min="4097" max="4097" width="41.140625" style="84" customWidth="1"/>
    <col min="4098" max="4098" width="9.140625" style="84"/>
    <col min="4099" max="4102" width="10.7109375" style="84" customWidth="1"/>
    <col min="4103" max="4103" width="9.140625" style="84"/>
    <col min="4104" max="4104" width="13.7109375" style="84" bestFit="1" customWidth="1"/>
    <col min="4105" max="4105" width="10.85546875" style="84" customWidth="1"/>
    <col min="4106" max="4106" width="10.5703125" style="84" bestFit="1" customWidth="1"/>
    <col min="4107" max="4352" width="9.140625" style="84"/>
    <col min="4353" max="4353" width="41.140625" style="84" customWidth="1"/>
    <col min="4354" max="4354" width="9.140625" style="84"/>
    <col min="4355" max="4358" width="10.7109375" style="84" customWidth="1"/>
    <col min="4359" max="4359" width="9.140625" style="84"/>
    <col min="4360" max="4360" width="13.7109375" style="84" bestFit="1" customWidth="1"/>
    <col min="4361" max="4361" width="10.85546875" style="84" customWidth="1"/>
    <col min="4362" max="4362" width="10.5703125" style="84" bestFit="1" customWidth="1"/>
    <col min="4363" max="4608" width="9.140625" style="84"/>
    <col min="4609" max="4609" width="41.140625" style="84" customWidth="1"/>
    <col min="4610" max="4610" width="9.140625" style="84"/>
    <col min="4611" max="4614" width="10.7109375" style="84" customWidth="1"/>
    <col min="4615" max="4615" width="9.140625" style="84"/>
    <col min="4616" max="4616" width="13.7109375" style="84" bestFit="1" customWidth="1"/>
    <col min="4617" max="4617" width="10.85546875" style="84" customWidth="1"/>
    <col min="4618" max="4618" width="10.5703125" style="84" bestFit="1" customWidth="1"/>
    <col min="4619" max="4864" width="9.140625" style="84"/>
    <col min="4865" max="4865" width="41.140625" style="84" customWidth="1"/>
    <col min="4866" max="4866" width="9.140625" style="84"/>
    <col min="4867" max="4870" width="10.7109375" style="84" customWidth="1"/>
    <col min="4871" max="4871" width="9.140625" style="84"/>
    <col min="4872" max="4872" width="13.7109375" style="84" bestFit="1" customWidth="1"/>
    <col min="4873" max="4873" width="10.85546875" style="84" customWidth="1"/>
    <col min="4874" max="4874" width="10.5703125" style="84" bestFit="1" customWidth="1"/>
    <col min="4875" max="5120" width="9.140625" style="84"/>
    <col min="5121" max="5121" width="41.140625" style="84" customWidth="1"/>
    <col min="5122" max="5122" width="9.140625" style="84"/>
    <col min="5123" max="5126" width="10.7109375" style="84" customWidth="1"/>
    <col min="5127" max="5127" width="9.140625" style="84"/>
    <col min="5128" max="5128" width="13.7109375" style="84" bestFit="1" customWidth="1"/>
    <col min="5129" max="5129" width="10.85546875" style="84" customWidth="1"/>
    <col min="5130" max="5130" width="10.5703125" style="84" bestFit="1" customWidth="1"/>
    <col min="5131" max="5376" width="9.140625" style="84"/>
    <col min="5377" max="5377" width="41.140625" style="84" customWidth="1"/>
    <col min="5378" max="5378" width="9.140625" style="84"/>
    <col min="5379" max="5382" width="10.7109375" style="84" customWidth="1"/>
    <col min="5383" max="5383" width="9.140625" style="84"/>
    <col min="5384" max="5384" width="13.7109375" style="84" bestFit="1" customWidth="1"/>
    <col min="5385" max="5385" width="10.85546875" style="84" customWidth="1"/>
    <col min="5386" max="5386" width="10.5703125" style="84" bestFit="1" customWidth="1"/>
    <col min="5387" max="5632" width="9.140625" style="84"/>
    <col min="5633" max="5633" width="41.140625" style="84" customWidth="1"/>
    <col min="5634" max="5634" width="9.140625" style="84"/>
    <col min="5635" max="5638" width="10.7109375" style="84" customWidth="1"/>
    <col min="5639" max="5639" width="9.140625" style="84"/>
    <col min="5640" max="5640" width="13.7109375" style="84" bestFit="1" customWidth="1"/>
    <col min="5641" max="5641" width="10.85546875" style="84" customWidth="1"/>
    <col min="5642" max="5642" width="10.5703125" style="84" bestFit="1" customWidth="1"/>
    <col min="5643" max="5888" width="9.140625" style="84"/>
    <col min="5889" max="5889" width="41.140625" style="84" customWidth="1"/>
    <col min="5890" max="5890" width="9.140625" style="84"/>
    <col min="5891" max="5894" width="10.7109375" style="84" customWidth="1"/>
    <col min="5895" max="5895" width="9.140625" style="84"/>
    <col min="5896" max="5896" width="13.7109375" style="84" bestFit="1" customWidth="1"/>
    <col min="5897" max="5897" width="10.85546875" style="84" customWidth="1"/>
    <col min="5898" max="5898" width="10.5703125" style="84" bestFit="1" customWidth="1"/>
    <col min="5899" max="6144" width="9.140625" style="84"/>
    <col min="6145" max="6145" width="41.140625" style="84" customWidth="1"/>
    <col min="6146" max="6146" width="9.140625" style="84"/>
    <col min="6147" max="6150" width="10.7109375" style="84" customWidth="1"/>
    <col min="6151" max="6151" width="9.140625" style="84"/>
    <col min="6152" max="6152" width="13.7109375" style="84" bestFit="1" customWidth="1"/>
    <col min="6153" max="6153" width="10.85546875" style="84" customWidth="1"/>
    <col min="6154" max="6154" width="10.5703125" style="84" bestFit="1" customWidth="1"/>
    <col min="6155" max="6400" width="9.140625" style="84"/>
    <col min="6401" max="6401" width="41.140625" style="84" customWidth="1"/>
    <col min="6402" max="6402" width="9.140625" style="84"/>
    <col min="6403" max="6406" width="10.7109375" style="84" customWidth="1"/>
    <col min="6407" max="6407" width="9.140625" style="84"/>
    <col min="6408" max="6408" width="13.7109375" style="84" bestFit="1" customWidth="1"/>
    <col min="6409" max="6409" width="10.85546875" style="84" customWidth="1"/>
    <col min="6410" max="6410" width="10.5703125" style="84" bestFit="1" customWidth="1"/>
    <col min="6411" max="6656" width="9.140625" style="84"/>
    <col min="6657" max="6657" width="41.140625" style="84" customWidth="1"/>
    <col min="6658" max="6658" width="9.140625" style="84"/>
    <col min="6659" max="6662" width="10.7109375" style="84" customWidth="1"/>
    <col min="6663" max="6663" width="9.140625" style="84"/>
    <col min="6664" max="6664" width="13.7109375" style="84" bestFit="1" customWidth="1"/>
    <col min="6665" max="6665" width="10.85546875" style="84" customWidth="1"/>
    <col min="6666" max="6666" width="10.5703125" style="84" bestFit="1" customWidth="1"/>
    <col min="6667" max="6912" width="9.140625" style="84"/>
    <col min="6913" max="6913" width="41.140625" style="84" customWidth="1"/>
    <col min="6914" max="6914" width="9.140625" style="84"/>
    <col min="6915" max="6918" width="10.7109375" style="84" customWidth="1"/>
    <col min="6919" max="6919" width="9.140625" style="84"/>
    <col min="6920" max="6920" width="13.7109375" style="84" bestFit="1" customWidth="1"/>
    <col min="6921" max="6921" width="10.85546875" style="84" customWidth="1"/>
    <col min="6922" max="6922" width="10.5703125" style="84" bestFit="1" customWidth="1"/>
    <col min="6923" max="7168" width="9.140625" style="84"/>
    <col min="7169" max="7169" width="41.140625" style="84" customWidth="1"/>
    <col min="7170" max="7170" width="9.140625" style="84"/>
    <col min="7171" max="7174" width="10.7109375" style="84" customWidth="1"/>
    <col min="7175" max="7175" width="9.140625" style="84"/>
    <col min="7176" max="7176" width="13.7109375" style="84" bestFit="1" customWidth="1"/>
    <col min="7177" max="7177" width="10.85546875" style="84" customWidth="1"/>
    <col min="7178" max="7178" width="10.5703125" style="84" bestFit="1" customWidth="1"/>
    <col min="7179" max="7424" width="9.140625" style="84"/>
    <col min="7425" max="7425" width="41.140625" style="84" customWidth="1"/>
    <col min="7426" max="7426" width="9.140625" style="84"/>
    <col min="7427" max="7430" width="10.7109375" style="84" customWidth="1"/>
    <col min="7431" max="7431" width="9.140625" style="84"/>
    <col min="7432" max="7432" width="13.7109375" style="84" bestFit="1" customWidth="1"/>
    <col min="7433" max="7433" width="10.85546875" style="84" customWidth="1"/>
    <col min="7434" max="7434" width="10.5703125" style="84" bestFit="1" customWidth="1"/>
    <col min="7435" max="7680" width="9.140625" style="84"/>
    <col min="7681" max="7681" width="41.140625" style="84" customWidth="1"/>
    <col min="7682" max="7682" width="9.140625" style="84"/>
    <col min="7683" max="7686" width="10.7109375" style="84" customWidth="1"/>
    <col min="7687" max="7687" width="9.140625" style="84"/>
    <col min="7688" max="7688" width="13.7109375" style="84" bestFit="1" customWidth="1"/>
    <col min="7689" max="7689" width="10.85546875" style="84" customWidth="1"/>
    <col min="7690" max="7690" width="10.5703125" style="84" bestFit="1" customWidth="1"/>
    <col min="7691" max="7936" width="9.140625" style="84"/>
    <col min="7937" max="7937" width="41.140625" style="84" customWidth="1"/>
    <col min="7938" max="7938" width="9.140625" style="84"/>
    <col min="7939" max="7942" width="10.7109375" style="84" customWidth="1"/>
    <col min="7943" max="7943" width="9.140625" style="84"/>
    <col min="7944" max="7944" width="13.7109375" style="84" bestFit="1" customWidth="1"/>
    <col min="7945" max="7945" width="10.85546875" style="84" customWidth="1"/>
    <col min="7946" max="7946" width="10.5703125" style="84" bestFit="1" customWidth="1"/>
    <col min="7947" max="8192" width="9.140625" style="84"/>
    <col min="8193" max="8193" width="41.140625" style="84" customWidth="1"/>
    <col min="8194" max="8194" width="9.140625" style="84"/>
    <col min="8195" max="8198" width="10.7109375" style="84" customWidth="1"/>
    <col min="8199" max="8199" width="9.140625" style="84"/>
    <col min="8200" max="8200" width="13.7109375" style="84" bestFit="1" customWidth="1"/>
    <col min="8201" max="8201" width="10.85546875" style="84" customWidth="1"/>
    <col min="8202" max="8202" width="10.5703125" style="84" bestFit="1" customWidth="1"/>
    <col min="8203" max="8448" width="9.140625" style="84"/>
    <col min="8449" max="8449" width="41.140625" style="84" customWidth="1"/>
    <col min="8450" max="8450" width="9.140625" style="84"/>
    <col min="8451" max="8454" width="10.7109375" style="84" customWidth="1"/>
    <col min="8455" max="8455" width="9.140625" style="84"/>
    <col min="8456" max="8456" width="13.7109375" style="84" bestFit="1" customWidth="1"/>
    <col min="8457" max="8457" width="10.85546875" style="84" customWidth="1"/>
    <col min="8458" max="8458" width="10.5703125" style="84" bestFit="1" customWidth="1"/>
    <col min="8459" max="8704" width="9.140625" style="84"/>
    <col min="8705" max="8705" width="41.140625" style="84" customWidth="1"/>
    <col min="8706" max="8706" width="9.140625" style="84"/>
    <col min="8707" max="8710" width="10.7109375" style="84" customWidth="1"/>
    <col min="8711" max="8711" width="9.140625" style="84"/>
    <col min="8712" max="8712" width="13.7109375" style="84" bestFit="1" customWidth="1"/>
    <col min="8713" max="8713" width="10.85546875" style="84" customWidth="1"/>
    <col min="8714" max="8714" width="10.5703125" style="84" bestFit="1" customWidth="1"/>
    <col min="8715" max="8960" width="9.140625" style="84"/>
    <col min="8961" max="8961" width="41.140625" style="84" customWidth="1"/>
    <col min="8962" max="8962" width="9.140625" style="84"/>
    <col min="8963" max="8966" width="10.7109375" style="84" customWidth="1"/>
    <col min="8967" max="8967" width="9.140625" style="84"/>
    <col min="8968" max="8968" width="13.7109375" style="84" bestFit="1" customWidth="1"/>
    <col min="8969" max="8969" width="10.85546875" style="84" customWidth="1"/>
    <col min="8970" max="8970" width="10.5703125" style="84" bestFit="1" customWidth="1"/>
    <col min="8971" max="9216" width="9.140625" style="84"/>
    <col min="9217" max="9217" width="41.140625" style="84" customWidth="1"/>
    <col min="9218" max="9218" width="9.140625" style="84"/>
    <col min="9219" max="9222" width="10.7109375" style="84" customWidth="1"/>
    <col min="9223" max="9223" width="9.140625" style="84"/>
    <col min="9224" max="9224" width="13.7109375" style="84" bestFit="1" customWidth="1"/>
    <col min="9225" max="9225" width="10.85546875" style="84" customWidth="1"/>
    <col min="9226" max="9226" width="10.5703125" style="84" bestFit="1" customWidth="1"/>
    <col min="9227" max="9472" width="9.140625" style="84"/>
    <col min="9473" max="9473" width="41.140625" style="84" customWidth="1"/>
    <col min="9474" max="9474" width="9.140625" style="84"/>
    <col min="9475" max="9478" width="10.7109375" style="84" customWidth="1"/>
    <col min="9479" max="9479" width="9.140625" style="84"/>
    <col min="9480" max="9480" width="13.7109375" style="84" bestFit="1" customWidth="1"/>
    <col min="9481" max="9481" width="10.85546875" style="84" customWidth="1"/>
    <col min="9482" max="9482" width="10.5703125" style="84" bestFit="1" customWidth="1"/>
    <col min="9483" max="9728" width="9.140625" style="84"/>
    <col min="9729" max="9729" width="41.140625" style="84" customWidth="1"/>
    <col min="9730" max="9730" width="9.140625" style="84"/>
    <col min="9731" max="9734" width="10.7109375" style="84" customWidth="1"/>
    <col min="9735" max="9735" width="9.140625" style="84"/>
    <col min="9736" max="9736" width="13.7109375" style="84" bestFit="1" customWidth="1"/>
    <col min="9737" max="9737" width="10.85546875" style="84" customWidth="1"/>
    <col min="9738" max="9738" width="10.5703125" style="84" bestFit="1" customWidth="1"/>
    <col min="9739" max="9984" width="9.140625" style="84"/>
    <col min="9985" max="9985" width="41.140625" style="84" customWidth="1"/>
    <col min="9986" max="9986" width="9.140625" style="84"/>
    <col min="9987" max="9990" width="10.7109375" style="84" customWidth="1"/>
    <col min="9991" max="9991" width="9.140625" style="84"/>
    <col min="9992" max="9992" width="13.7109375" style="84" bestFit="1" customWidth="1"/>
    <col min="9993" max="9993" width="10.85546875" style="84" customWidth="1"/>
    <col min="9994" max="9994" width="10.5703125" style="84" bestFit="1" customWidth="1"/>
    <col min="9995" max="10240" width="9.140625" style="84"/>
    <col min="10241" max="10241" width="41.140625" style="84" customWidth="1"/>
    <col min="10242" max="10242" width="9.140625" style="84"/>
    <col min="10243" max="10246" width="10.7109375" style="84" customWidth="1"/>
    <col min="10247" max="10247" width="9.140625" style="84"/>
    <col min="10248" max="10248" width="13.7109375" style="84" bestFit="1" customWidth="1"/>
    <col min="10249" max="10249" width="10.85546875" style="84" customWidth="1"/>
    <col min="10250" max="10250" width="10.5703125" style="84" bestFit="1" customWidth="1"/>
    <col min="10251" max="10496" width="9.140625" style="84"/>
    <col min="10497" max="10497" width="41.140625" style="84" customWidth="1"/>
    <col min="10498" max="10498" width="9.140625" style="84"/>
    <col min="10499" max="10502" width="10.7109375" style="84" customWidth="1"/>
    <col min="10503" max="10503" width="9.140625" style="84"/>
    <col min="10504" max="10504" width="13.7109375" style="84" bestFit="1" customWidth="1"/>
    <col min="10505" max="10505" width="10.85546875" style="84" customWidth="1"/>
    <col min="10506" max="10506" width="10.5703125" style="84" bestFit="1" customWidth="1"/>
    <col min="10507" max="10752" width="9.140625" style="84"/>
    <col min="10753" max="10753" width="41.140625" style="84" customWidth="1"/>
    <col min="10754" max="10754" width="9.140625" style="84"/>
    <col min="10755" max="10758" width="10.7109375" style="84" customWidth="1"/>
    <col min="10759" max="10759" width="9.140625" style="84"/>
    <col min="10760" max="10760" width="13.7109375" style="84" bestFit="1" customWidth="1"/>
    <col min="10761" max="10761" width="10.85546875" style="84" customWidth="1"/>
    <col min="10762" max="10762" width="10.5703125" style="84" bestFit="1" customWidth="1"/>
    <col min="10763" max="11008" width="9.140625" style="84"/>
    <col min="11009" max="11009" width="41.140625" style="84" customWidth="1"/>
    <col min="11010" max="11010" width="9.140625" style="84"/>
    <col min="11011" max="11014" width="10.7109375" style="84" customWidth="1"/>
    <col min="11015" max="11015" width="9.140625" style="84"/>
    <col min="11016" max="11016" width="13.7109375" style="84" bestFit="1" customWidth="1"/>
    <col min="11017" max="11017" width="10.85546875" style="84" customWidth="1"/>
    <col min="11018" max="11018" width="10.5703125" style="84" bestFit="1" customWidth="1"/>
    <col min="11019" max="11264" width="9.140625" style="84"/>
    <col min="11265" max="11265" width="41.140625" style="84" customWidth="1"/>
    <col min="11266" max="11266" width="9.140625" style="84"/>
    <col min="11267" max="11270" width="10.7109375" style="84" customWidth="1"/>
    <col min="11271" max="11271" width="9.140625" style="84"/>
    <col min="11272" max="11272" width="13.7109375" style="84" bestFit="1" customWidth="1"/>
    <col min="11273" max="11273" width="10.85546875" style="84" customWidth="1"/>
    <col min="11274" max="11274" width="10.5703125" style="84" bestFit="1" customWidth="1"/>
    <col min="11275" max="11520" width="9.140625" style="84"/>
    <col min="11521" max="11521" width="41.140625" style="84" customWidth="1"/>
    <col min="11522" max="11522" width="9.140625" style="84"/>
    <col min="11523" max="11526" width="10.7109375" style="84" customWidth="1"/>
    <col min="11527" max="11527" width="9.140625" style="84"/>
    <col min="11528" max="11528" width="13.7109375" style="84" bestFit="1" customWidth="1"/>
    <col min="11529" max="11529" width="10.85546875" style="84" customWidth="1"/>
    <col min="11530" max="11530" width="10.5703125" style="84" bestFit="1" customWidth="1"/>
    <col min="11531" max="11776" width="9.140625" style="84"/>
    <col min="11777" max="11777" width="41.140625" style="84" customWidth="1"/>
    <col min="11778" max="11778" width="9.140625" style="84"/>
    <col min="11779" max="11782" width="10.7109375" style="84" customWidth="1"/>
    <col min="11783" max="11783" width="9.140625" style="84"/>
    <col min="11784" max="11784" width="13.7109375" style="84" bestFit="1" customWidth="1"/>
    <col min="11785" max="11785" width="10.85546875" style="84" customWidth="1"/>
    <col min="11786" max="11786" width="10.5703125" style="84" bestFit="1" customWidth="1"/>
    <col min="11787" max="12032" width="9.140625" style="84"/>
    <col min="12033" max="12033" width="41.140625" style="84" customWidth="1"/>
    <col min="12034" max="12034" width="9.140625" style="84"/>
    <col min="12035" max="12038" width="10.7109375" style="84" customWidth="1"/>
    <col min="12039" max="12039" width="9.140625" style="84"/>
    <col min="12040" max="12040" width="13.7109375" style="84" bestFit="1" customWidth="1"/>
    <col min="12041" max="12041" width="10.85546875" style="84" customWidth="1"/>
    <col min="12042" max="12042" width="10.5703125" style="84" bestFit="1" customWidth="1"/>
    <col min="12043" max="12288" width="9.140625" style="84"/>
    <col min="12289" max="12289" width="41.140625" style="84" customWidth="1"/>
    <col min="12290" max="12290" width="9.140625" style="84"/>
    <col min="12291" max="12294" width="10.7109375" style="84" customWidth="1"/>
    <col min="12295" max="12295" width="9.140625" style="84"/>
    <col min="12296" max="12296" width="13.7109375" style="84" bestFit="1" customWidth="1"/>
    <col min="12297" max="12297" width="10.85546875" style="84" customWidth="1"/>
    <col min="12298" max="12298" width="10.5703125" style="84" bestFit="1" customWidth="1"/>
    <col min="12299" max="12544" width="9.140625" style="84"/>
    <col min="12545" max="12545" width="41.140625" style="84" customWidth="1"/>
    <col min="12546" max="12546" width="9.140625" style="84"/>
    <col min="12547" max="12550" width="10.7109375" style="84" customWidth="1"/>
    <col min="12551" max="12551" width="9.140625" style="84"/>
    <col min="12552" max="12552" width="13.7109375" style="84" bestFit="1" customWidth="1"/>
    <col min="12553" max="12553" width="10.85546875" style="84" customWidth="1"/>
    <col min="12554" max="12554" width="10.5703125" style="84" bestFit="1" customWidth="1"/>
    <col min="12555" max="12800" width="9.140625" style="84"/>
    <col min="12801" max="12801" width="41.140625" style="84" customWidth="1"/>
    <col min="12802" max="12802" width="9.140625" style="84"/>
    <col min="12803" max="12806" width="10.7109375" style="84" customWidth="1"/>
    <col min="12807" max="12807" width="9.140625" style="84"/>
    <col min="12808" max="12808" width="13.7109375" style="84" bestFit="1" customWidth="1"/>
    <col min="12809" max="12809" width="10.85546875" style="84" customWidth="1"/>
    <col min="12810" max="12810" width="10.5703125" style="84" bestFit="1" customWidth="1"/>
    <col min="12811" max="13056" width="9.140625" style="84"/>
    <col min="13057" max="13057" width="41.140625" style="84" customWidth="1"/>
    <col min="13058" max="13058" width="9.140625" style="84"/>
    <col min="13059" max="13062" width="10.7109375" style="84" customWidth="1"/>
    <col min="13063" max="13063" width="9.140625" style="84"/>
    <col min="13064" max="13064" width="13.7109375" style="84" bestFit="1" customWidth="1"/>
    <col min="13065" max="13065" width="10.85546875" style="84" customWidth="1"/>
    <col min="13066" max="13066" width="10.5703125" style="84" bestFit="1" customWidth="1"/>
    <col min="13067" max="13312" width="9.140625" style="84"/>
    <col min="13313" max="13313" width="41.140625" style="84" customWidth="1"/>
    <col min="13314" max="13314" width="9.140625" style="84"/>
    <col min="13315" max="13318" width="10.7109375" style="84" customWidth="1"/>
    <col min="13319" max="13319" width="9.140625" style="84"/>
    <col min="13320" max="13320" width="13.7109375" style="84" bestFit="1" customWidth="1"/>
    <col min="13321" max="13321" width="10.85546875" style="84" customWidth="1"/>
    <col min="13322" max="13322" width="10.5703125" style="84" bestFit="1" customWidth="1"/>
    <col min="13323" max="13568" width="9.140625" style="84"/>
    <col min="13569" max="13569" width="41.140625" style="84" customWidth="1"/>
    <col min="13570" max="13570" width="9.140625" style="84"/>
    <col min="13571" max="13574" width="10.7109375" style="84" customWidth="1"/>
    <col min="13575" max="13575" width="9.140625" style="84"/>
    <col min="13576" max="13576" width="13.7109375" style="84" bestFit="1" customWidth="1"/>
    <col min="13577" max="13577" width="10.85546875" style="84" customWidth="1"/>
    <col min="13578" max="13578" width="10.5703125" style="84" bestFit="1" customWidth="1"/>
    <col min="13579" max="13824" width="9.140625" style="84"/>
    <col min="13825" max="13825" width="41.140625" style="84" customWidth="1"/>
    <col min="13826" max="13826" width="9.140625" style="84"/>
    <col min="13827" max="13830" width="10.7109375" style="84" customWidth="1"/>
    <col min="13831" max="13831" width="9.140625" style="84"/>
    <col min="13832" max="13832" width="13.7109375" style="84" bestFit="1" customWidth="1"/>
    <col min="13833" max="13833" width="10.85546875" style="84" customWidth="1"/>
    <col min="13834" max="13834" width="10.5703125" style="84" bestFit="1" customWidth="1"/>
    <col min="13835" max="14080" width="9.140625" style="84"/>
    <col min="14081" max="14081" width="41.140625" style="84" customWidth="1"/>
    <col min="14082" max="14082" width="9.140625" style="84"/>
    <col min="14083" max="14086" width="10.7109375" style="84" customWidth="1"/>
    <col min="14087" max="14087" width="9.140625" style="84"/>
    <col min="14088" max="14088" width="13.7109375" style="84" bestFit="1" customWidth="1"/>
    <col min="14089" max="14089" width="10.85546875" style="84" customWidth="1"/>
    <col min="14090" max="14090" width="10.5703125" style="84" bestFit="1" customWidth="1"/>
    <col min="14091" max="14336" width="9.140625" style="84"/>
    <col min="14337" max="14337" width="41.140625" style="84" customWidth="1"/>
    <col min="14338" max="14338" width="9.140625" style="84"/>
    <col min="14339" max="14342" width="10.7109375" style="84" customWidth="1"/>
    <col min="14343" max="14343" width="9.140625" style="84"/>
    <col min="14344" max="14344" width="13.7109375" style="84" bestFit="1" customWidth="1"/>
    <col min="14345" max="14345" width="10.85546875" style="84" customWidth="1"/>
    <col min="14346" max="14346" width="10.5703125" style="84" bestFit="1" customWidth="1"/>
    <col min="14347" max="14592" width="9.140625" style="84"/>
    <col min="14593" max="14593" width="41.140625" style="84" customWidth="1"/>
    <col min="14594" max="14594" width="9.140625" style="84"/>
    <col min="14595" max="14598" width="10.7109375" style="84" customWidth="1"/>
    <col min="14599" max="14599" width="9.140625" style="84"/>
    <col min="14600" max="14600" width="13.7109375" style="84" bestFit="1" customWidth="1"/>
    <col min="14601" max="14601" width="10.85546875" style="84" customWidth="1"/>
    <col min="14602" max="14602" width="10.5703125" style="84" bestFit="1" customWidth="1"/>
    <col min="14603" max="14848" width="9.140625" style="84"/>
    <col min="14849" max="14849" width="41.140625" style="84" customWidth="1"/>
    <col min="14850" max="14850" width="9.140625" style="84"/>
    <col min="14851" max="14854" width="10.7109375" style="84" customWidth="1"/>
    <col min="14855" max="14855" width="9.140625" style="84"/>
    <col min="14856" max="14856" width="13.7109375" style="84" bestFit="1" customWidth="1"/>
    <col min="14857" max="14857" width="10.85546875" style="84" customWidth="1"/>
    <col min="14858" max="14858" width="10.5703125" style="84" bestFit="1" customWidth="1"/>
    <col min="14859" max="15104" width="9.140625" style="84"/>
    <col min="15105" max="15105" width="41.140625" style="84" customWidth="1"/>
    <col min="15106" max="15106" width="9.140625" style="84"/>
    <col min="15107" max="15110" width="10.7109375" style="84" customWidth="1"/>
    <col min="15111" max="15111" width="9.140625" style="84"/>
    <col min="15112" max="15112" width="13.7109375" style="84" bestFit="1" customWidth="1"/>
    <col min="15113" max="15113" width="10.85546875" style="84" customWidth="1"/>
    <col min="15114" max="15114" width="10.5703125" style="84" bestFit="1" customWidth="1"/>
    <col min="15115" max="15360" width="9.140625" style="84"/>
    <col min="15361" max="15361" width="41.140625" style="84" customWidth="1"/>
    <col min="15362" max="15362" width="9.140625" style="84"/>
    <col min="15363" max="15366" width="10.7109375" style="84" customWidth="1"/>
    <col min="15367" max="15367" width="9.140625" style="84"/>
    <col min="15368" max="15368" width="13.7109375" style="84" bestFit="1" customWidth="1"/>
    <col min="15369" max="15369" width="10.85546875" style="84" customWidth="1"/>
    <col min="15370" max="15370" width="10.5703125" style="84" bestFit="1" customWidth="1"/>
    <col min="15371" max="15616" width="9.140625" style="84"/>
    <col min="15617" max="15617" width="41.140625" style="84" customWidth="1"/>
    <col min="15618" max="15618" width="9.140625" style="84"/>
    <col min="15619" max="15622" width="10.7109375" style="84" customWidth="1"/>
    <col min="15623" max="15623" width="9.140625" style="84"/>
    <col min="15624" max="15624" width="13.7109375" style="84" bestFit="1" customWidth="1"/>
    <col min="15625" max="15625" width="10.85546875" style="84" customWidth="1"/>
    <col min="15626" max="15626" width="10.5703125" style="84" bestFit="1" customWidth="1"/>
    <col min="15627" max="15872" width="9.140625" style="84"/>
    <col min="15873" max="15873" width="41.140625" style="84" customWidth="1"/>
    <col min="15874" max="15874" width="9.140625" style="84"/>
    <col min="15875" max="15878" width="10.7109375" style="84" customWidth="1"/>
    <col min="15879" max="15879" width="9.140625" style="84"/>
    <col min="15880" max="15880" width="13.7109375" style="84" bestFit="1" customWidth="1"/>
    <col min="15881" max="15881" width="10.85546875" style="84" customWidth="1"/>
    <col min="15882" max="15882" width="10.5703125" style="84" bestFit="1" customWidth="1"/>
    <col min="15883" max="16128" width="9.140625" style="84"/>
    <col min="16129" max="16129" width="41.140625" style="84" customWidth="1"/>
    <col min="16130" max="16130" width="9.140625" style="84"/>
    <col min="16131" max="16134" width="10.7109375" style="84" customWidth="1"/>
    <col min="16135" max="16135" width="9.140625" style="84"/>
    <col min="16136" max="16136" width="13.7109375" style="84" bestFit="1" customWidth="1"/>
    <col min="16137" max="16137" width="10.85546875" style="84" customWidth="1"/>
    <col min="16138" max="16138" width="10.5703125" style="84" bestFit="1" customWidth="1"/>
    <col min="16139" max="16384" width="9.140625" style="84"/>
  </cols>
  <sheetData>
    <row r="1" spans="1:11" s="80" customFormat="1" ht="201" customHeight="1">
      <c r="A1" s="79"/>
    </row>
    <row r="2" spans="1:11" s="81" customFormat="1" ht="35.1" customHeight="1">
      <c r="B2" s="82"/>
      <c r="C2" s="83" t="s">
        <v>45</v>
      </c>
      <c r="D2" s="83" t="s">
        <v>46</v>
      </c>
      <c r="E2" s="83" t="s">
        <v>47</v>
      </c>
      <c r="F2" s="83" t="s">
        <v>48</v>
      </c>
    </row>
    <row r="3" spans="1:11" ht="23.25">
      <c r="B3" s="85" t="s">
        <v>49</v>
      </c>
      <c r="C3" s="86">
        <v>2.2550346695208501</v>
      </c>
      <c r="D3" s="7">
        <v>1</v>
      </c>
      <c r="E3" s="86">
        <v>1.8368163088996401</v>
      </c>
      <c r="F3" s="7">
        <v>0.7</v>
      </c>
      <c r="H3" s="87"/>
      <c r="I3" s="87"/>
      <c r="J3" s="88"/>
      <c r="K3" s="88"/>
    </row>
    <row r="4" spans="1:11">
      <c r="B4" s="89">
        <v>2</v>
      </c>
      <c r="C4" s="86">
        <v>2.1711021386704998</v>
      </c>
      <c r="D4" s="7">
        <v>1</v>
      </c>
      <c r="E4" s="86">
        <v>1.7292471771657401</v>
      </c>
      <c r="F4" s="7">
        <v>0.7</v>
      </c>
      <c r="H4" s="87"/>
      <c r="I4" s="87"/>
      <c r="J4" s="88"/>
      <c r="K4" s="88"/>
    </row>
    <row r="5" spans="1:11">
      <c r="B5" s="89">
        <v>3</v>
      </c>
      <c r="C5" s="86">
        <v>2.2076779651637302</v>
      </c>
      <c r="D5" s="7">
        <v>1</v>
      </c>
      <c r="E5" s="86">
        <v>1.79614421097091</v>
      </c>
      <c r="F5" s="7">
        <v>0.7</v>
      </c>
      <c r="H5" s="87"/>
      <c r="I5" s="87"/>
      <c r="J5" s="88"/>
      <c r="K5" s="88"/>
    </row>
    <row r="6" spans="1:11">
      <c r="B6" s="89">
        <v>4</v>
      </c>
      <c r="C6" s="86">
        <v>2.2916105304335699</v>
      </c>
      <c r="D6" s="7">
        <v>1</v>
      </c>
      <c r="E6" s="86">
        <v>1.8868565297580098</v>
      </c>
      <c r="F6" s="7">
        <v>0.7</v>
      </c>
      <c r="H6" s="87"/>
      <c r="I6" s="87"/>
      <c r="J6" s="88"/>
      <c r="K6" s="88"/>
    </row>
    <row r="7" spans="1:11">
      <c r="B7" s="89">
        <v>5</v>
      </c>
      <c r="C7" s="86">
        <v>2.3726204565613402</v>
      </c>
      <c r="D7" s="7">
        <v>1</v>
      </c>
      <c r="E7" s="86">
        <v>1.94084233082197</v>
      </c>
      <c r="F7" s="7">
        <v>0.7</v>
      </c>
      <c r="H7" s="87"/>
      <c r="I7" s="87"/>
      <c r="J7" s="88"/>
      <c r="K7" s="88"/>
    </row>
    <row r="8" spans="1:11">
      <c r="B8" s="89">
        <v>6</v>
      </c>
      <c r="C8" s="86">
        <v>2.3404950410327499</v>
      </c>
      <c r="D8" s="7">
        <v>1</v>
      </c>
      <c r="E8" s="86">
        <v>1.9091150385219899</v>
      </c>
      <c r="F8" s="7">
        <v>0.7</v>
      </c>
      <c r="H8" s="87"/>
      <c r="I8" s="87"/>
      <c r="J8" s="88"/>
      <c r="K8" s="88"/>
    </row>
    <row r="9" spans="1:11">
      <c r="B9" s="89">
        <v>7</v>
      </c>
      <c r="C9" s="86">
        <v>2.3633529666195399</v>
      </c>
      <c r="D9" s="7">
        <v>1</v>
      </c>
      <c r="E9" s="86">
        <v>1.94300940468686</v>
      </c>
      <c r="F9" s="7">
        <v>0.7</v>
      </c>
      <c r="H9" s="87"/>
      <c r="I9" s="87"/>
      <c r="J9" s="88"/>
      <c r="K9" s="88"/>
    </row>
    <row r="10" spans="1:11">
      <c r="B10" s="89">
        <v>8</v>
      </c>
      <c r="C10" s="86">
        <v>2.3980947457783701</v>
      </c>
      <c r="D10" s="7">
        <v>1</v>
      </c>
      <c r="E10" s="86">
        <v>1.9814219455345299</v>
      </c>
      <c r="F10" s="7">
        <v>0.7</v>
      </c>
      <c r="H10" s="87"/>
      <c r="I10" s="87"/>
      <c r="J10" s="88"/>
      <c r="K10" s="88"/>
    </row>
    <row r="11" spans="1:11">
      <c r="B11" s="89">
        <v>9</v>
      </c>
      <c r="C11" s="86">
        <v>2.3408867300650198</v>
      </c>
      <c r="D11" s="7">
        <v>1</v>
      </c>
      <c r="E11" s="86">
        <v>1.8903329616512299</v>
      </c>
      <c r="F11" s="7">
        <v>0.7</v>
      </c>
      <c r="H11" s="87"/>
      <c r="I11" s="87"/>
      <c r="J11" s="88"/>
      <c r="K11" s="88"/>
    </row>
    <row r="12" spans="1:11">
      <c r="B12" s="89">
        <v>10</v>
      </c>
      <c r="C12" s="86">
        <v>2.0621938153819097</v>
      </c>
      <c r="D12" s="7">
        <v>1</v>
      </c>
      <c r="E12" s="86">
        <v>1.65812608756845</v>
      </c>
      <c r="F12" s="7">
        <v>0.7</v>
      </c>
      <c r="H12" s="87"/>
      <c r="I12" s="87"/>
      <c r="J12" s="88"/>
      <c r="K12" s="88"/>
    </row>
    <row r="13" spans="1:11">
      <c r="B13" s="89">
        <v>11</v>
      </c>
      <c r="C13" s="86">
        <v>2.1116887786707501</v>
      </c>
      <c r="D13" s="7">
        <v>1</v>
      </c>
      <c r="E13" s="86">
        <v>1.6967945584607298</v>
      </c>
      <c r="F13" s="7">
        <v>0.7</v>
      </c>
      <c r="H13" s="87"/>
      <c r="I13" s="87"/>
      <c r="J13" s="88"/>
      <c r="K13" s="88"/>
    </row>
    <row r="14" spans="1:11">
      <c r="B14" s="89">
        <v>12</v>
      </c>
      <c r="C14" s="86">
        <v>2.0872737578300895</v>
      </c>
      <c r="D14" s="7">
        <v>1</v>
      </c>
      <c r="E14" s="86">
        <v>1.6710973218537197</v>
      </c>
      <c r="F14" s="7">
        <v>0.7</v>
      </c>
      <c r="H14" s="87"/>
      <c r="I14" s="87"/>
      <c r="J14" s="88"/>
      <c r="K14" s="88"/>
    </row>
    <row r="15" spans="1:11" ht="23.25">
      <c r="B15" s="85" t="s">
        <v>50</v>
      </c>
      <c r="C15" s="86">
        <v>2.1949455171005199</v>
      </c>
      <c r="D15" s="7">
        <v>1</v>
      </c>
      <c r="E15" s="86">
        <v>1.7748152668069999</v>
      </c>
      <c r="F15" s="7">
        <v>0.7</v>
      </c>
      <c r="H15" s="87"/>
      <c r="I15" s="87"/>
      <c r="J15" s="88"/>
      <c r="K15" s="88"/>
    </row>
    <row r="16" spans="1:11">
      <c r="B16" s="89">
        <v>2</v>
      </c>
      <c r="C16" s="86">
        <v>2.2295079093165202</v>
      </c>
      <c r="D16" s="7">
        <v>1</v>
      </c>
      <c r="E16" s="86">
        <v>1.8016382861960298</v>
      </c>
      <c r="F16" s="7">
        <v>0.7</v>
      </c>
      <c r="H16" s="87"/>
      <c r="I16" s="87"/>
      <c r="J16" s="88"/>
      <c r="K16" s="88"/>
    </row>
    <row r="17" spans="1:11">
      <c r="B17" s="89">
        <v>3</v>
      </c>
      <c r="C17" s="86">
        <v>2.18410096844487</v>
      </c>
      <c r="D17" s="7">
        <v>1</v>
      </c>
      <c r="E17" s="86">
        <v>1.75900389134104</v>
      </c>
      <c r="F17" s="7">
        <v>0.7</v>
      </c>
      <c r="H17" s="87"/>
      <c r="I17" s="87"/>
      <c r="J17" s="88"/>
      <c r="K17" s="88"/>
    </row>
    <row r="18" spans="1:11">
      <c r="B18" s="89">
        <v>4</v>
      </c>
      <c r="C18" s="86">
        <v>2.2213433227684303</v>
      </c>
      <c r="D18" s="7">
        <v>1</v>
      </c>
      <c r="E18" s="86">
        <v>1.82380961202618</v>
      </c>
      <c r="F18" s="7">
        <v>0.7</v>
      </c>
      <c r="H18" s="87"/>
      <c r="I18" s="87"/>
      <c r="J18" s="88"/>
      <c r="K18" s="88"/>
    </row>
    <row r="19" spans="1:11">
      <c r="B19" s="89">
        <v>5</v>
      </c>
      <c r="C19" s="86">
        <v>2.1862606123217598</v>
      </c>
      <c r="D19" s="7">
        <v>1</v>
      </c>
      <c r="E19" s="86">
        <v>1.74623644637444</v>
      </c>
      <c r="F19" s="7">
        <v>0.7</v>
      </c>
      <c r="H19" s="87"/>
      <c r="I19" s="87"/>
      <c r="J19" s="88"/>
      <c r="K19" s="88"/>
    </row>
    <row r="20" spans="1:11">
      <c r="B20" s="89">
        <v>6</v>
      </c>
      <c r="C20" s="86">
        <v>2.0997195719967499</v>
      </c>
      <c r="D20" s="7">
        <v>1</v>
      </c>
      <c r="E20" s="86">
        <v>1.66662304167182</v>
      </c>
      <c r="F20" s="7">
        <v>0.7</v>
      </c>
      <c r="H20" s="87"/>
      <c r="I20" s="87"/>
      <c r="J20" s="88"/>
      <c r="K20" s="88"/>
    </row>
    <row r="21" spans="1:11">
      <c r="B21" s="89">
        <v>7</v>
      </c>
      <c r="C21" s="86">
        <v>2.1892433326143497</v>
      </c>
      <c r="D21" s="7">
        <v>1</v>
      </c>
      <c r="E21" s="86">
        <v>1.7749044106459899</v>
      </c>
      <c r="F21" s="7">
        <v>0.7</v>
      </c>
      <c r="H21" s="87"/>
      <c r="I21" s="87"/>
      <c r="J21" s="88"/>
      <c r="K21" s="88"/>
    </row>
    <row r="22" spans="1:11">
      <c r="B22" s="89">
        <v>8</v>
      </c>
      <c r="C22" s="86">
        <v>2.2240050438383401</v>
      </c>
      <c r="D22" s="7">
        <v>1</v>
      </c>
      <c r="E22" s="86">
        <v>1.8324542739893099</v>
      </c>
      <c r="F22" s="7">
        <v>0.7</v>
      </c>
      <c r="H22" s="87"/>
      <c r="I22" s="87"/>
      <c r="J22" s="88"/>
      <c r="K22" s="88"/>
    </row>
    <row r="23" spans="1:11">
      <c r="B23" s="89">
        <v>9</v>
      </c>
      <c r="C23" s="86">
        <v>2.1827456584068798</v>
      </c>
      <c r="D23" s="7">
        <v>1</v>
      </c>
      <c r="E23" s="86">
        <v>1.7768077408856799</v>
      </c>
      <c r="F23" s="7">
        <v>0.7</v>
      </c>
      <c r="H23" s="87"/>
      <c r="I23" s="87"/>
      <c r="J23" s="88"/>
      <c r="K23" s="88"/>
    </row>
    <row r="24" spans="1:11">
      <c r="B24" s="89">
        <v>10</v>
      </c>
      <c r="C24" s="86">
        <v>2.0637447916915099</v>
      </c>
      <c r="D24" s="7">
        <v>1</v>
      </c>
      <c r="E24" s="86">
        <v>1.68658061546918</v>
      </c>
      <c r="F24" s="7">
        <v>0.7</v>
      </c>
      <c r="H24" s="87"/>
      <c r="I24" s="87"/>
      <c r="J24" s="88"/>
      <c r="K24" s="88"/>
    </row>
    <row r="25" spans="1:11">
      <c r="B25" s="89">
        <v>11</v>
      </c>
      <c r="C25" s="86">
        <v>2.0554447359966304</v>
      </c>
      <c r="D25" s="7">
        <v>1</v>
      </c>
      <c r="E25" s="86">
        <v>1.6891106173178798</v>
      </c>
      <c r="F25" s="7">
        <v>0.7</v>
      </c>
      <c r="H25" s="87"/>
      <c r="I25" s="87"/>
      <c r="J25" s="88"/>
      <c r="K25" s="88"/>
    </row>
    <row r="26" spans="1:11">
      <c r="B26" s="89">
        <v>12</v>
      </c>
      <c r="C26" s="86">
        <v>2.0527268404960899</v>
      </c>
      <c r="D26" s="7">
        <v>1</v>
      </c>
      <c r="E26" s="86">
        <v>1.6981125489672499</v>
      </c>
      <c r="F26" s="7">
        <v>0.7</v>
      </c>
      <c r="H26" s="87"/>
      <c r="I26" s="87"/>
      <c r="J26" s="88"/>
      <c r="K26" s="88"/>
    </row>
    <row r="27" spans="1:11">
      <c r="A27" s="90"/>
      <c r="B27" s="91"/>
      <c r="C27" s="92"/>
      <c r="G27" s="90"/>
    </row>
    <row r="28" spans="1:11">
      <c r="A28" s="90"/>
      <c r="B28" s="91"/>
      <c r="C28" s="92"/>
      <c r="G28" s="90"/>
    </row>
    <row r="29" spans="1:11">
      <c r="A29" s="90"/>
      <c r="B29" s="91"/>
      <c r="C29" s="92"/>
      <c r="G29" s="90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55"/>
  <sheetViews>
    <sheetView showGridLines="0" view="pageBreakPreview" zoomScaleNormal="100" zoomScaleSheetLayoutView="100" workbookViewId="0"/>
  </sheetViews>
  <sheetFormatPr defaultRowHeight="15"/>
  <cols>
    <col min="1" max="1" width="41.140625" style="20" customWidth="1"/>
    <col min="2" max="2" width="5.85546875" style="93" customWidth="1"/>
    <col min="3" max="256" width="9.140625" style="20"/>
    <col min="257" max="257" width="41.140625" style="20" customWidth="1"/>
    <col min="258" max="258" width="5.85546875" style="20" customWidth="1"/>
    <col min="259" max="512" width="9.140625" style="20"/>
    <col min="513" max="513" width="41.140625" style="20" customWidth="1"/>
    <col min="514" max="514" width="5.85546875" style="20" customWidth="1"/>
    <col min="515" max="768" width="9.140625" style="20"/>
    <col min="769" max="769" width="41.140625" style="20" customWidth="1"/>
    <col min="770" max="770" width="5.85546875" style="20" customWidth="1"/>
    <col min="771" max="1024" width="9.140625" style="20"/>
    <col min="1025" max="1025" width="41.140625" style="20" customWidth="1"/>
    <col min="1026" max="1026" width="5.85546875" style="20" customWidth="1"/>
    <col min="1027" max="1280" width="9.140625" style="20"/>
    <col min="1281" max="1281" width="41.140625" style="20" customWidth="1"/>
    <col min="1282" max="1282" width="5.85546875" style="20" customWidth="1"/>
    <col min="1283" max="1536" width="9.140625" style="20"/>
    <col min="1537" max="1537" width="41.140625" style="20" customWidth="1"/>
    <col min="1538" max="1538" width="5.85546875" style="20" customWidth="1"/>
    <col min="1539" max="1792" width="9.140625" style="20"/>
    <col min="1793" max="1793" width="41.140625" style="20" customWidth="1"/>
    <col min="1794" max="1794" width="5.85546875" style="20" customWidth="1"/>
    <col min="1795" max="2048" width="9.140625" style="20"/>
    <col min="2049" max="2049" width="41.140625" style="20" customWidth="1"/>
    <col min="2050" max="2050" width="5.85546875" style="20" customWidth="1"/>
    <col min="2051" max="2304" width="9.140625" style="20"/>
    <col min="2305" max="2305" width="41.140625" style="20" customWidth="1"/>
    <col min="2306" max="2306" width="5.85546875" style="20" customWidth="1"/>
    <col min="2307" max="2560" width="9.140625" style="20"/>
    <col min="2561" max="2561" width="41.140625" style="20" customWidth="1"/>
    <col min="2562" max="2562" width="5.85546875" style="20" customWidth="1"/>
    <col min="2563" max="2816" width="9.140625" style="20"/>
    <col min="2817" max="2817" width="41.140625" style="20" customWidth="1"/>
    <col min="2818" max="2818" width="5.85546875" style="20" customWidth="1"/>
    <col min="2819" max="3072" width="9.140625" style="20"/>
    <col min="3073" max="3073" width="41.140625" style="20" customWidth="1"/>
    <col min="3074" max="3074" width="5.85546875" style="20" customWidth="1"/>
    <col min="3075" max="3328" width="9.140625" style="20"/>
    <col min="3329" max="3329" width="41.140625" style="20" customWidth="1"/>
    <col min="3330" max="3330" width="5.85546875" style="20" customWidth="1"/>
    <col min="3331" max="3584" width="9.140625" style="20"/>
    <col min="3585" max="3585" width="41.140625" style="20" customWidth="1"/>
    <col min="3586" max="3586" width="5.85546875" style="20" customWidth="1"/>
    <col min="3587" max="3840" width="9.140625" style="20"/>
    <col min="3841" max="3841" width="41.140625" style="20" customWidth="1"/>
    <col min="3842" max="3842" width="5.85546875" style="20" customWidth="1"/>
    <col min="3843" max="4096" width="9.140625" style="20"/>
    <col min="4097" max="4097" width="41.140625" style="20" customWidth="1"/>
    <col min="4098" max="4098" width="5.85546875" style="20" customWidth="1"/>
    <col min="4099" max="4352" width="9.140625" style="20"/>
    <col min="4353" max="4353" width="41.140625" style="20" customWidth="1"/>
    <col min="4354" max="4354" width="5.85546875" style="20" customWidth="1"/>
    <col min="4355" max="4608" width="9.140625" style="20"/>
    <col min="4609" max="4609" width="41.140625" style="20" customWidth="1"/>
    <col min="4610" max="4610" width="5.85546875" style="20" customWidth="1"/>
    <col min="4611" max="4864" width="9.140625" style="20"/>
    <col min="4865" max="4865" width="41.140625" style="20" customWidth="1"/>
    <col min="4866" max="4866" width="5.85546875" style="20" customWidth="1"/>
    <col min="4867" max="5120" width="9.140625" style="20"/>
    <col min="5121" max="5121" width="41.140625" style="20" customWidth="1"/>
    <col min="5122" max="5122" width="5.85546875" style="20" customWidth="1"/>
    <col min="5123" max="5376" width="9.140625" style="20"/>
    <col min="5377" max="5377" width="41.140625" style="20" customWidth="1"/>
    <col min="5378" max="5378" width="5.85546875" style="20" customWidth="1"/>
    <col min="5379" max="5632" width="9.140625" style="20"/>
    <col min="5633" max="5633" width="41.140625" style="20" customWidth="1"/>
    <col min="5634" max="5634" width="5.85546875" style="20" customWidth="1"/>
    <col min="5635" max="5888" width="9.140625" style="20"/>
    <col min="5889" max="5889" width="41.140625" style="20" customWidth="1"/>
    <col min="5890" max="5890" width="5.85546875" style="20" customWidth="1"/>
    <col min="5891" max="6144" width="9.140625" style="20"/>
    <col min="6145" max="6145" width="41.140625" style="20" customWidth="1"/>
    <col min="6146" max="6146" width="5.85546875" style="20" customWidth="1"/>
    <col min="6147" max="6400" width="9.140625" style="20"/>
    <col min="6401" max="6401" width="41.140625" style="20" customWidth="1"/>
    <col min="6402" max="6402" width="5.85546875" style="20" customWidth="1"/>
    <col min="6403" max="6656" width="9.140625" style="20"/>
    <col min="6657" max="6657" width="41.140625" style="20" customWidth="1"/>
    <col min="6658" max="6658" width="5.85546875" style="20" customWidth="1"/>
    <col min="6659" max="6912" width="9.140625" style="20"/>
    <col min="6913" max="6913" width="41.140625" style="20" customWidth="1"/>
    <col min="6914" max="6914" width="5.85546875" style="20" customWidth="1"/>
    <col min="6915" max="7168" width="9.140625" style="20"/>
    <col min="7169" max="7169" width="41.140625" style="20" customWidth="1"/>
    <col min="7170" max="7170" width="5.85546875" style="20" customWidth="1"/>
    <col min="7171" max="7424" width="9.140625" style="20"/>
    <col min="7425" max="7425" width="41.140625" style="20" customWidth="1"/>
    <col min="7426" max="7426" width="5.85546875" style="20" customWidth="1"/>
    <col min="7427" max="7680" width="9.140625" style="20"/>
    <col min="7681" max="7681" width="41.140625" style="20" customWidth="1"/>
    <col min="7682" max="7682" width="5.85546875" style="20" customWidth="1"/>
    <col min="7683" max="7936" width="9.140625" style="20"/>
    <col min="7937" max="7937" width="41.140625" style="20" customWidth="1"/>
    <col min="7938" max="7938" width="5.85546875" style="20" customWidth="1"/>
    <col min="7939" max="8192" width="9.140625" style="20"/>
    <col min="8193" max="8193" width="41.140625" style="20" customWidth="1"/>
    <col min="8194" max="8194" width="5.85546875" style="20" customWidth="1"/>
    <col min="8195" max="8448" width="9.140625" style="20"/>
    <col min="8449" max="8449" width="41.140625" style="20" customWidth="1"/>
    <col min="8450" max="8450" width="5.85546875" style="20" customWidth="1"/>
    <col min="8451" max="8704" width="9.140625" style="20"/>
    <col min="8705" max="8705" width="41.140625" style="20" customWidth="1"/>
    <col min="8706" max="8706" width="5.85546875" style="20" customWidth="1"/>
    <col min="8707" max="8960" width="9.140625" style="20"/>
    <col min="8961" max="8961" width="41.140625" style="20" customWidth="1"/>
    <col min="8962" max="8962" width="5.85546875" style="20" customWidth="1"/>
    <col min="8963" max="9216" width="9.140625" style="20"/>
    <col min="9217" max="9217" width="41.140625" style="20" customWidth="1"/>
    <col min="9218" max="9218" width="5.85546875" style="20" customWidth="1"/>
    <col min="9219" max="9472" width="9.140625" style="20"/>
    <col min="9473" max="9473" width="41.140625" style="20" customWidth="1"/>
    <col min="9474" max="9474" width="5.85546875" style="20" customWidth="1"/>
    <col min="9475" max="9728" width="9.140625" style="20"/>
    <col min="9729" max="9729" width="41.140625" style="20" customWidth="1"/>
    <col min="9730" max="9730" width="5.85546875" style="20" customWidth="1"/>
    <col min="9731" max="9984" width="9.140625" style="20"/>
    <col min="9985" max="9985" width="41.140625" style="20" customWidth="1"/>
    <col min="9986" max="9986" width="5.85546875" style="20" customWidth="1"/>
    <col min="9987" max="10240" width="9.140625" style="20"/>
    <col min="10241" max="10241" width="41.140625" style="20" customWidth="1"/>
    <col min="10242" max="10242" width="5.85546875" style="20" customWidth="1"/>
    <col min="10243" max="10496" width="9.140625" style="20"/>
    <col min="10497" max="10497" width="41.140625" style="20" customWidth="1"/>
    <col min="10498" max="10498" width="5.85546875" style="20" customWidth="1"/>
    <col min="10499" max="10752" width="9.140625" style="20"/>
    <col min="10753" max="10753" width="41.140625" style="20" customWidth="1"/>
    <col min="10754" max="10754" width="5.85546875" style="20" customWidth="1"/>
    <col min="10755" max="11008" width="9.140625" style="20"/>
    <col min="11009" max="11009" width="41.140625" style="20" customWidth="1"/>
    <col min="11010" max="11010" width="5.85546875" style="20" customWidth="1"/>
    <col min="11011" max="11264" width="9.140625" style="20"/>
    <col min="11265" max="11265" width="41.140625" style="20" customWidth="1"/>
    <col min="11266" max="11266" width="5.85546875" style="20" customWidth="1"/>
    <col min="11267" max="11520" width="9.140625" style="20"/>
    <col min="11521" max="11521" width="41.140625" style="20" customWidth="1"/>
    <col min="11522" max="11522" width="5.85546875" style="20" customWidth="1"/>
    <col min="11523" max="11776" width="9.140625" style="20"/>
    <col min="11777" max="11777" width="41.140625" style="20" customWidth="1"/>
    <col min="11778" max="11778" width="5.85546875" style="20" customWidth="1"/>
    <col min="11779" max="12032" width="9.140625" style="20"/>
    <col min="12033" max="12033" width="41.140625" style="20" customWidth="1"/>
    <col min="12034" max="12034" width="5.85546875" style="20" customWidth="1"/>
    <col min="12035" max="12288" width="9.140625" style="20"/>
    <col min="12289" max="12289" width="41.140625" style="20" customWidth="1"/>
    <col min="12290" max="12290" width="5.85546875" style="20" customWidth="1"/>
    <col min="12291" max="12544" width="9.140625" style="20"/>
    <col min="12545" max="12545" width="41.140625" style="20" customWidth="1"/>
    <col min="12546" max="12546" width="5.85546875" style="20" customWidth="1"/>
    <col min="12547" max="12800" width="9.140625" style="20"/>
    <col min="12801" max="12801" width="41.140625" style="20" customWidth="1"/>
    <col min="12802" max="12802" width="5.85546875" style="20" customWidth="1"/>
    <col min="12803" max="13056" width="9.140625" style="20"/>
    <col min="13057" max="13057" width="41.140625" style="20" customWidth="1"/>
    <col min="13058" max="13058" width="5.85546875" style="20" customWidth="1"/>
    <col min="13059" max="13312" width="9.140625" style="20"/>
    <col min="13313" max="13313" width="41.140625" style="20" customWidth="1"/>
    <col min="13314" max="13314" width="5.85546875" style="20" customWidth="1"/>
    <col min="13315" max="13568" width="9.140625" style="20"/>
    <col min="13569" max="13569" width="41.140625" style="20" customWidth="1"/>
    <col min="13570" max="13570" width="5.85546875" style="20" customWidth="1"/>
    <col min="13571" max="13824" width="9.140625" style="20"/>
    <col min="13825" max="13825" width="41.140625" style="20" customWidth="1"/>
    <col min="13826" max="13826" width="5.85546875" style="20" customWidth="1"/>
    <col min="13827" max="14080" width="9.140625" style="20"/>
    <col min="14081" max="14081" width="41.140625" style="20" customWidth="1"/>
    <col min="14082" max="14082" width="5.85546875" style="20" customWidth="1"/>
    <col min="14083" max="14336" width="9.140625" style="20"/>
    <col min="14337" max="14337" width="41.140625" style="20" customWidth="1"/>
    <col min="14338" max="14338" width="5.85546875" style="20" customWidth="1"/>
    <col min="14339" max="14592" width="9.140625" style="20"/>
    <col min="14593" max="14593" width="41.140625" style="20" customWidth="1"/>
    <col min="14594" max="14594" width="5.85546875" style="20" customWidth="1"/>
    <col min="14595" max="14848" width="9.140625" style="20"/>
    <col min="14849" max="14849" width="41.140625" style="20" customWidth="1"/>
    <col min="14850" max="14850" width="5.85546875" style="20" customWidth="1"/>
    <col min="14851" max="15104" width="9.140625" style="20"/>
    <col min="15105" max="15105" width="41.140625" style="20" customWidth="1"/>
    <col min="15106" max="15106" width="5.85546875" style="20" customWidth="1"/>
    <col min="15107" max="15360" width="9.140625" style="20"/>
    <col min="15361" max="15361" width="41.140625" style="20" customWidth="1"/>
    <col min="15362" max="15362" width="5.85546875" style="20" customWidth="1"/>
    <col min="15363" max="15616" width="9.140625" style="20"/>
    <col min="15617" max="15617" width="41.140625" style="20" customWidth="1"/>
    <col min="15618" max="15618" width="5.85546875" style="20" customWidth="1"/>
    <col min="15619" max="15872" width="9.140625" style="20"/>
    <col min="15873" max="15873" width="41.140625" style="20" customWidth="1"/>
    <col min="15874" max="15874" width="5.85546875" style="20" customWidth="1"/>
    <col min="15875" max="16128" width="9.140625" style="20"/>
    <col min="16129" max="16129" width="41.140625" style="20" customWidth="1"/>
    <col min="16130" max="16130" width="5.85546875" style="20" customWidth="1"/>
    <col min="16131" max="16384" width="9.140625" style="20"/>
  </cols>
  <sheetData>
    <row r="1" spans="1:9" ht="204" customHeight="1">
      <c r="A1" s="19"/>
    </row>
    <row r="2" spans="1:9" s="94" customFormat="1" ht="22.5">
      <c r="B2" s="95"/>
      <c r="C2" s="96" t="s">
        <v>51</v>
      </c>
      <c r="D2" s="96" t="s">
        <v>52</v>
      </c>
      <c r="E2" s="96" t="s">
        <v>53</v>
      </c>
      <c r="F2" s="96" t="s">
        <v>54</v>
      </c>
      <c r="G2" s="96" t="s">
        <v>55</v>
      </c>
      <c r="H2" s="96" t="s">
        <v>56</v>
      </c>
      <c r="I2" s="96" t="s">
        <v>57</v>
      </c>
    </row>
    <row r="3" spans="1:9" ht="23.25">
      <c r="B3" s="97" t="s">
        <v>50</v>
      </c>
      <c r="C3" s="98">
        <v>0</v>
      </c>
      <c r="D3" s="98">
        <v>0</v>
      </c>
      <c r="E3" s="98">
        <v>0</v>
      </c>
      <c r="F3" s="98">
        <v>2</v>
      </c>
      <c r="G3" s="98">
        <v>0</v>
      </c>
      <c r="H3" s="98">
        <v>9</v>
      </c>
      <c r="I3" s="98">
        <v>19</v>
      </c>
    </row>
    <row r="4" spans="1:9" ht="23.25">
      <c r="B4" s="99" t="s">
        <v>50</v>
      </c>
      <c r="C4" s="98">
        <v>0</v>
      </c>
      <c r="D4" s="98">
        <v>0</v>
      </c>
      <c r="E4" s="98">
        <v>0</v>
      </c>
      <c r="F4" s="98">
        <v>2</v>
      </c>
      <c r="G4" s="98">
        <v>1</v>
      </c>
      <c r="H4" s="98">
        <v>7</v>
      </c>
      <c r="I4" s="98">
        <v>20</v>
      </c>
    </row>
    <row r="5" spans="1:9" ht="23.25">
      <c r="B5" s="99" t="s">
        <v>50</v>
      </c>
      <c r="C5" s="98">
        <v>0</v>
      </c>
      <c r="D5" s="98">
        <v>0</v>
      </c>
      <c r="E5" s="98">
        <v>0</v>
      </c>
      <c r="F5" s="98">
        <v>2</v>
      </c>
      <c r="G5" s="98">
        <v>1</v>
      </c>
      <c r="H5" s="98">
        <v>6</v>
      </c>
      <c r="I5" s="98">
        <v>21</v>
      </c>
    </row>
    <row r="6" spans="1:9" ht="23.25">
      <c r="B6" s="99" t="s">
        <v>50</v>
      </c>
      <c r="C6" s="98">
        <v>0</v>
      </c>
      <c r="D6" s="98">
        <v>0</v>
      </c>
      <c r="E6" s="98">
        <v>0</v>
      </c>
      <c r="F6" s="98">
        <v>2</v>
      </c>
      <c r="G6" s="98">
        <v>0</v>
      </c>
      <c r="H6" s="98">
        <v>7</v>
      </c>
      <c r="I6" s="98">
        <v>21</v>
      </c>
    </row>
    <row r="7" spans="1:9" ht="23.25">
      <c r="B7" s="99" t="s">
        <v>50</v>
      </c>
      <c r="C7" s="98">
        <v>0</v>
      </c>
      <c r="D7" s="98">
        <v>0</v>
      </c>
      <c r="E7" s="98">
        <v>0</v>
      </c>
      <c r="F7" s="98">
        <v>2</v>
      </c>
      <c r="G7" s="98">
        <v>0</v>
      </c>
      <c r="H7" s="98">
        <v>8</v>
      </c>
      <c r="I7" s="98">
        <v>20</v>
      </c>
    </row>
    <row r="8" spans="1:9" ht="23.25">
      <c r="B8" s="99" t="s">
        <v>50</v>
      </c>
      <c r="C8" s="98">
        <v>0</v>
      </c>
      <c r="D8" s="98">
        <v>0</v>
      </c>
      <c r="E8" s="98">
        <v>0</v>
      </c>
      <c r="F8" s="98">
        <v>2</v>
      </c>
      <c r="G8" s="98">
        <v>0</v>
      </c>
      <c r="H8" s="98">
        <v>9</v>
      </c>
      <c r="I8" s="98">
        <v>19</v>
      </c>
    </row>
    <row r="9" spans="1:9" ht="23.25">
      <c r="B9" s="99" t="s">
        <v>50</v>
      </c>
      <c r="C9" s="98">
        <v>0</v>
      </c>
      <c r="D9" s="98">
        <v>0</v>
      </c>
      <c r="E9" s="98">
        <v>0</v>
      </c>
      <c r="F9" s="98">
        <v>2</v>
      </c>
      <c r="G9" s="98">
        <v>0</v>
      </c>
      <c r="H9" s="98">
        <v>9</v>
      </c>
      <c r="I9" s="98">
        <v>19</v>
      </c>
    </row>
    <row r="10" spans="1:9" ht="23.25">
      <c r="B10" s="99" t="s">
        <v>50</v>
      </c>
      <c r="C10" s="98">
        <v>0</v>
      </c>
      <c r="D10" s="98">
        <v>0</v>
      </c>
      <c r="E10" s="98">
        <v>0</v>
      </c>
      <c r="F10" s="98">
        <v>2</v>
      </c>
      <c r="G10" s="98">
        <v>0</v>
      </c>
      <c r="H10" s="98">
        <v>9</v>
      </c>
      <c r="I10" s="98">
        <v>19</v>
      </c>
    </row>
    <row r="11" spans="1:9" ht="23.25">
      <c r="B11" s="99" t="s">
        <v>50</v>
      </c>
      <c r="C11" s="98">
        <v>0</v>
      </c>
      <c r="D11" s="98">
        <v>0</v>
      </c>
      <c r="E11" s="98">
        <v>0</v>
      </c>
      <c r="F11" s="98">
        <v>2</v>
      </c>
      <c r="G11" s="98">
        <v>1</v>
      </c>
      <c r="H11" s="98">
        <v>8</v>
      </c>
      <c r="I11" s="98">
        <v>19</v>
      </c>
    </row>
    <row r="12" spans="1:9" ht="23.25">
      <c r="B12" s="99" t="s">
        <v>50</v>
      </c>
      <c r="C12" s="98">
        <v>0</v>
      </c>
      <c r="D12" s="98">
        <v>0</v>
      </c>
      <c r="E12" s="98">
        <v>0</v>
      </c>
      <c r="F12" s="98">
        <v>2</v>
      </c>
      <c r="G12" s="98">
        <v>0</v>
      </c>
      <c r="H12" s="98">
        <v>9</v>
      </c>
      <c r="I12" s="98">
        <v>19</v>
      </c>
    </row>
    <row r="13" spans="1:9" ht="23.25">
      <c r="B13" s="99" t="s">
        <v>50</v>
      </c>
      <c r="C13" s="98">
        <v>0</v>
      </c>
      <c r="D13" s="98">
        <v>0</v>
      </c>
      <c r="E13" s="98">
        <v>0</v>
      </c>
      <c r="F13" s="98">
        <v>2</v>
      </c>
      <c r="G13" s="98">
        <v>1</v>
      </c>
      <c r="H13" s="98">
        <v>8</v>
      </c>
      <c r="I13" s="98">
        <v>19</v>
      </c>
    </row>
    <row r="14" spans="1:9" ht="23.25">
      <c r="B14" s="99" t="s">
        <v>50</v>
      </c>
      <c r="C14" s="98">
        <v>0</v>
      </c>
      <c r="D14" s="98">
        <v>0</v>
      </c>
      <c r="E14" s="98">
        <v>0</v>
      </c>
      <c r="F14" s="98">
        <v>2</v>
      </c>
      <c r="G14" s="98">
        <v>1</v>
      </c>
      <c r="H14" s="98">
        <v>7</v>
      </c>
      <c r="I14" s="98">
        <v>20</v>
      </c>
    </row>
    <row r="15" spans="1:9" ht="23.25">
      <c r="B15" s="99" t="s">
        <v>50</v>
      </c>
      <c r="C15" s="98">
        <v>0</v>
      </c>
      <c r="D15" s="98">
        <v>0</v>
      </c>
      <c r="E15" s="98">
        <v>0</v>
      </c>
      <c r="F15" s="98">
        <v>2</v>
      </c>
      <c r="G15" s="98">
        <v>1</v>
      </c>
      <c r="H15" s="98">
        <v>8</v>
      </c>
      <c r="I15" s="98">
        <v>19</v>
      </c>
    </row>
    <row r="16" spans="1:9" ht="23.25">
      <c r="B16" s="99" t="s">
        <v>50</v>
      </c>
      <c r="C16" s="98">
        <v>0</v>
      </c>
      <c r="D16" s="98">
        <v>0</v>
      </c>
      <c r="E16" s="98">
        <v>0</v>
      </c>
      <c r="F16" s="98">
        <v>2</v>
      </c>
      <c r="G16" s="98">
        <v>1</v>
      </c>
      <c r="H16" s="98">
        <v>8</v>
      </c>
      <c r="I16" s="98">
        <v>19</v>
      </c>
    </row>
    <row r="17" spans="2:9" ht="23.25">
      <c r="B17" s="99" t="s">
        <v>50</v>
      </c>
      <c r="C17" s="98">
        <v>0</v>
      </c>
      <c r="D17" s="98">
        <v>0</v>
      </c>
      <c r="E17" s="98">
        <v>0</v>
      </c>
      <c r="F17" s="98">
        <v>2</v>
      </c>
      <c r="G17" s="98">
        <v>1</v>
      </c>
      <c r="H17" s="98">
        <v>9</v>
      </c>
      <c r="I17" s="98">
        <v>18</v>
      </c>
    </row>
    <row r="18" spans="2:9" ht="23.25">
      <c r="B18" s="99" t="s">
        <v>50</v>
      </c>
      <c r="C18" s="98">
        <v>0</v>
      </c>
      <c r="D18" s="98">
        <v>0</v>
      </c>
      <c r="E18" s="98">
        <v>0</v>
      </c>
      <c r="F18" s="98">
        <v>2</v>
      </c>
      <c r="G18" s="98">
        <v>1</v>
      </c>
      <c r="H18" s="98">
        <v>9</v>
      </c>
      <c r="I18" s="98">
        <v>18</v>
      </c>
    </row>
    <row r="19" spans="2:9" ht="23.25">
      <c r="B19" s="99" t="s">
        <v>50</v>
      </c>
      <c r="C19" s="98">
        <v>0</v>
      </c>
      <c r="D19" s="98">
        <v>0</v>
      </c>
      <c r="E19" s="98">
        <v>0</v>
      </c>
      <c r="F19" s="98">
        <v>1</v>
      </c>
      <c r="G19" s="98">
        <v>2</v>
      </c>
      <c r="H19" s="98">
        <v>9</v>
      </c>
      <c r="I19" s="98">
        <v>18</v>
      </c>
    </row>
    <row r="20" spans="2:9" ht="23.25">
      <c r="B20" s="99" t="s">
        <v>50</v>
      </c>
      <c r="C20" s="98">
        <v>0</v>
      </c>
      <c r="D20" s="98">
        <v>0</v>
      </c>
      <c r="E20" s="98">
        <v>0</v>
      </c>
      <c r="F20" s="98">
        <v>1</v>
      </c>
      <c r="G20" s="98">
        <v>2</v>
      </c>
      <c r="H20" s="98">
        <v>8</v>
      </c>
      <c r="I20" s="98">
        <v>19</v>
      </c>
    </row>
    <row r="21" spans="2:9" ht="23.25">
      <c r="B21" s="99" t="s">
        <v>50</v>
      </c>
      <c r="C21" s="98">
        <v>0</v>
      </c>
      <c r="D21" s="98">
        <v>0</v>
      </c>
      <c r="E21" s="98">
        <v>0</v>
      </c>
      <c r="F21" s="98">
        <v>1</v>
      </c>
      <c r="G21" s="98">
        <v>2</v>
      </c>
      <c r="H21" s="98">
        <v>8</v>
      </c>
      <c r="I21" s="98">
        <v>19</v>
      </c>
    </row>
    <row r="22" spans="2:9">
      <c r="B22" s="99">
        <v>2</v>
      </c>
      <c r="C22" s="98">
        <v>0</v>
      </c>
      <c r="D22" s="98">
        <v>0</v>
      </c>
      <c r="E22" s="98">
        <v>0</v>
      </c>
      <c r="F22" s="98">
        <v>1</v>
      </c>
      <c r="G22" s="98">
        <v>1</v>
      </c>
      <c r="H22" s="98">
        <v>9</v>
      </c>
      <c r="I22" s="98">
        <v>19</v>
      </c>
    </row>
    <row r="23" spans="2:9">
      <c r="B23" s="100">
        <v>2</v>
      </c>
      <c r="C23" s="98">
        <v>0</v>
      </c>
      <c r="D23" s="98">
        <v>0</v>
      </c>
      <c r="E23" s="98">
        <v>0</v>
      </c>
      <c r="F23" s="98">
        <v>1</v>
      </c>
      <c r="G23" s="98">
        <v>1</v>
      </c>
      <c r="H23" s="98">
        <v>9</v>
      </c>
      <c r="I23" s="98">
        <v>19</v>
      </c>
    </row>
    <row r="24" spans="2:9">
      <c r="B24" s="100">
        <v>2</v>
      </c>
      <c r="C24" s="98">
        <v>0</v>
      </c>
      <c r="D24" s="98">
        <v>0</v>
      </c>
      <c r="E24" s="98">
        <v>0</v>
      </c>
      <c r="F24" s="98">
        <v>1</v>
      </c>
      <c r="G24" s="98">
        <v>3</v>
      </c>
      <c r="H24" s="98">
        <v>7</v>
      </c>
      <c r="I24" s="98">
        <v>19</v>
      </c>
    </row>
    <row r="25" spans="2:9">
      <c r="B25" s="100">
        <v>2</v>
      </c>
      <c r="C25" s="98">
        <v>0</v>
      </c>
      <c r="D25" s="98">
        <v>0</v>
      </c>
      <c r="E25" s="98">
        <v>0</v>
      </c>
      <c r="F25" s="98">
        <v>1</v>
      </c>
      <c r="G25" s="98">
        <v>3</v>
      </c>
      <c r="H25" s="98">
        <v>8</v>
      </c>
      <c r="I25" s="98">
        <v>18</v>
      </c>
    </row>
    <row r="26" spans="2:9">
      <c r="B26" s="100">
        <v>2</v>
      </c>
      <c r="C26" s="98">
        <v>0</v>
      </c>
      <c r="D26" s="98">
        <v>0</v>
      </c>
      <c r="E26" s="98">
        <v>0</v>
      </c>
      <c r="F26" s="98">
        <v>1</v>
      </c>
      <c r="G26" s="98">
        <v>3</v>
      </c>
      <c r="H26" s="98">
        <v>8</v>
      </c>
      <c r="I26" s="98">
        <v>18</v>
      </c>
    </row>
    <row r="27" spans="2:9">
      <c r="B27" s="100">
        <v>2</v>
      </c>
      <c r="C27" s="98">
        <v>0</v>
      </c>
      <c r="D27" s="98">
        <v>0</v>
      </c>
      <c r="E27" s="98">
        <v>0</v>
      </c>
      <c r="F27" s="98">
        <v>1</v>
      </c>
      <c r="G27" s="98">
        <v>3</v>
      </c>
      <c r="H27" s="98">
        <v>8</v>
      </c>
      <c r="I27" s="98">
        <v>18</v>
      </c>
    </row>
    <row r="28" spans="2:9">
      <c r="B28" s="100">
        <v>2</v>
      </c>
      <c r="C28" s="98">
        <v>0</v>
      </c>
      <c r="D28" s="98">
        <v>0</v>
      </c>
      <c r="E28" s="98">
        <v>0</v>
      </c>
      <c r="F28" s="98">
        <v>1</v>
      </c>
      <c r="G28" s="98">
        <v>2</v>
      </c>
      <c r="H28" s="98">
        <v>9</v>
      </c>
      <c r="I28" s="98">
        <v>18</v>
      </c>
    </row>
    <row r="29" spans="2:9">
      <c r="B29" s="100">
        <v>2</v>
      </c>
      <c r="C29" s="98">
        <v>0</v>
      </c>
      <c r="D29" s="98">
        <v>0</v>
      </c>
      <c r="E29" s="98">
        <v>0</v>
      </c>
      <c r="F29" s="98">
        <v>1</v>
      </c>
      <c r="G29" s="98">
        <v>3</v>
      </c>
      <c r="H29" s="98">
        <v>7</v>
      </c>
      <c r="I29" s="98">
        <v>19</v>
      </c>
    </row>
    <row r="30" spans="2:9">
      <c r="B30" s="100">
        <v>2</v>
      </c>
      <c r="C30" s="98">
        <v>0</v>
      </c>
      <c r="D30" s="98">
        <v>0</v>
      </c>
      <c r="E30" s="98">
        <v>0</v>
      </c>
      <c r="F30" s="98">
        <v>1</v>
      </c>
      <c r="G30" s="98">
        <v>3</v>
      </c>
      <c r="H30" s="98">
        <v>7</v>
      </c>
      <c r="I30" s="98">
        <v>19</v>
      </c>
    </row>
    <row r="31" spans="2:9">
      <c r="B31" s="100">
        <v>2</v>
      </c>
      <c r="C31" s="98">
        <v>0</v>
      </c>
      <c r="D31" s="98">
        <v>0</v>
      </c>
      <c r="E31" s="98">
        <v>0</v>
      </c>
      <c r="F31" s="98">
        <v>2</v>
      </c>
      <c r="G31" s="98">
        <v>1</v>
      </c>
      <c r="H31" s="98">
        <v>9</v>
      </c>
      <c r="I31" s="98">
        <v>18</v>
      </c>
    </row>
    <row r="32" spans="2:9">
      <c r="B32" s="100">
        <v>2</v>
      </c>
      <c r="C32" s="98">
        <v>0</v>
      </c>
      <c r="D32" s="98">
        <v>0</v>
      </c>
      <c r="E32" s="98">
        <v>0</v>
      </c>
      <c r="F32" s="98">
        <v>1</v>
      </c>
      <c r="G32" s="98">
        <v>3</v>
      </c>
      <c r="H32" s="98">
        <v>8</v>
      </c>
      <c r="I32" s="98">
        <v>18</v>
      </c>
    </row>
    <row r="33" spans="2:9">
      <c r="B33" s="100">
        <v>2</v>
      </c>
      <c r="C33" s="98">
        <v>0</v>
      </c>
      <c r="D33" s="98">
        <v>0</v>
      </c>
      <c r="E33" s="98">
        <v>0</v>
      </c>
      <c r="F33" s="98">
        <v>1</v>
      </c>
      <c r="G33" s="98">
        <v>4</v>
      </c>
      <c r="H33" s="98">
        <v>7</v>
      </c>
      <c r="I33" s="98">
        <v>18</v>
      </c>
    </row>
    <row r="34" spans="2:9">
      <c r="B34" s="100">
        <v>2</v>
      </c>
      <c r="C34" s="98">
        <v>0</v>
      </c>
      <c r="D34" s="98">
        <v>0</v>
      </c>
      <c r="E34" s="98">
        <v>0</v>
      </c>
      <c r="F34" s="98">
        <v>2</v>
      </c>
      <c r="G34" s="98">
        <v>3</v>
      </c>
      <c r="H34" s="98">
        <v>6</v>
      </c>
      <c r="I34" s="98">
        <v>19</v>
      </c>
    </row>
    <row r="35" spans="2:9">
      <c r="B35" s="100">
        <v>2</v>
      </c>
      <c r="C35" s="98">
        <v>0</v>
      </c>
      <c r="D35" s="98">
        <v>0</v>
      </c>
      <c r="E35" s="98">
        <v>0</v>
      </c>
      <c r="F35" s="98">
        <v>1</v>
      </c>
      <c r="G35" s="98">
        <v>3</v>
      </c>
      <c r="H35" s="98">
        <v>7</v>
      </c>
      <c r="I35" s="98">
        <v>19</v>
      </c>
    </row>
    <row r="36" spans="2:9">
      <c r="B36" s="100">
        <v>2</v>
      </c>
      <c r="C36" s="98">
        <v>0</v>
      </c>
      <c r="D36" s="98">
        <v>0</v>
      </c>
      <c r="E36" s="98">
        <v>0</v>
      </c>
      <c r="F36" s="98">
        <v>2</v>
      </c>
      <c r="G36" s="98">
        <v>2</v>
      </c>
      <c r="H36" s="98">
        <v>7</v>
      </c>
      <c r="I36" s="98">
        <v>19</v>
      </c>
    </row>
    <row r="37" spans="2:9">
      <c r="B37" s="100">
        <v>2</v>
      </c>
      <c r="C37" s="98">
        <v>0</v>
      </c>
      <c r="D37" s="98">
        <v>0</v>
      </c>
      <c r="E37" s="98">
        <v>0</v>
      </c>
      <c r="F37" s="98">
        <v>1</v>
      </c>
      <c r="G37" s="98">
        <v>2</v>
      </c>
      <c r="H37" s="98">
        <v>9</v>
      </c>
      <c r="I37" s="98">
        <v>18</v>
      </c>
    </row>
    <row r="38" spans="2:9">
      <c r="B38" s="100">
        <v>2</v>
      </c>
      <c r="C38" s="98">
        <v>0</v>
      </c>
      <c r="D38" s="98">
        <v>0</v>
      </c>
      <c r="E38" s="98">
        <v>0</v>
      </c>
      <c r="F38" s="98">
        <v>1</v>
      </c>
      <c r="G38" s="98">
        <v>1</v>
      </c>
      <c r="H38" s="98">
        <v>8</v>
      </c>
      <c r="I38" s="98">
        <v>20</v>
      </c>
    </row>
    <row r="39" spans="2:9">
      <c r="B39" s="100">
        <v>2</v>
      </c>
      <c r="C39" s="98">
        <v>0</v>
      </c>
      <c r="D39" s="98">
        <v>0</v>
      </c>
      <c r="E39" s="98">
        <v>0</v>
      </c>
      <c r="F39" s="98">
        <v>1</v>
      </c>
      <c r="G39" s="98">
        <v>1</v>
      </c>
      <c r="H39" s="98">
        <v>8</v>
      </c>
      <c r="I39" s="98">
        <v>20</v>
      </c>
    </row>
    <row r="40" spans="2:9">
      <c r="B40" s="100">
        <v>2</v>
      </c>
      <c r="C40" s="98">
        <v>0</v>
      </c>
      <c r="D40" s="98">
        <v>0</v>
      </c>
      <c r="E40" s="98">
        <v>0</v>
      </c>
      <c r="F40" s="98">
        <v>1</v>
      </c>
      <c r="G40" s="98">
        <v>1</v>
      </c>
      <c r="H40" s="98">
        <v>8</v>
      </c>
      <c r="I40" s="98">
        <v>20</v>
      </c>
    </row>
    <row r="41" spans="2:9">
      <c r="B41" s="100">
        <v>3</v>
      </c>
      <c r="C41" s="98">
        <v>0</v>
      </c>
      <c r="D41" s="98">
        <v>0</v>
      </c>
      <c r="E41" s="98">
        <v>0</v>
      </c>
      <c r="F41" s="98">
        <v>1</v>
      </c>
      <c r="G41" s="98">
        <v>3</v>
      </c>
      <c r="H41" s="98">
        <v>6</v>
      </c>
      <c r="I41" s="98">
        <v>20</v>
      </c>
    </row>
    <row r="42" spans="2:9">
      <c r="B42" s="100">
        <v>3</v>
      </c>
      <c r="C42" s="98">
        <v>0</v>
      </c>
      <c r="D42" s="98">
        <v>0</v>
      </c>
      <c r="E42" s="98">
        <v>0</v>
      </c>
      <c r="F42" s="98">
        <v>1</v>
      </c>
      <c r="G42" s="98">
        <v>2</v>
      </c>
      <c r="H42" s="98">
        <v>9</v>
      </c>
      <c r="I42" s="98">
        <v>18</v>
      </c>
    </row>
    <row r="43" spans="2:9">
      <c r="B43" s="100">
        <v>3</v>
      </c>
      <c r="C43" s="98">
        <v>0</v>
      </c>
      <c r="D43" s="98">
        <v>0</v>
      </c>
      <c r="E43" s="98">
        <v>0</v>
      </c>
      <c r="F43" s="98">
        <v>1</v>
      </c>
      <c r="G43" s="98">
        <v>1</v>
      </c>
      <c r="H43" s="98">
        <v>10</v>
      </c>
      <c r="I43" s="98">
        <v>18</v>
      </c>
    </row>
    <row r="44" spans="2:9">
      <c r="B44" s="100">
        <v>3</v>
      </c>
      <c r="C44" s="98">
        <v>0</v>
      </c>
      <c r="D44" s="98">
        <v>0</v>
      </c>
      <c r="E44" s="98">
        <v>0</v>
      </c>
      <c r="F44" s="98">
        <v>1</v>
      </c>
      <c r="G44" s="98">
        <v>0</v>
      </c>
      <c r="H44" s="98">
        <v>10</v>
      </c>
      <c r="I44" s="98">
        <v>19</v>
      </c>
    </row>
    <row r="45" spans="2:9">
      <c r="B45" s="100">
        <v>3</v>
      </c>
      <c r="C45" s="98">
        <v>0</v>
      </c>
      <c r="D45" s="98">
        <v>0</v>
      </c>
      <c r="E45" s="98">
        <v>0</v>
      </c>
      <c r="F45" s="98">
        <v>1</v>
      </c>
      <c r="G45" s="98">
        <v>1</v>
      </c>
      <c r="H45" s="98">
        <v>11</v>
      </c>
      <c r="I45" s="98">
        <v>17</v>
      </c>
    </row>
    <row r="46" spans="2:9">
      <c r="B46" s="100">
        <v>3</v>
      </c>
      <c r="C46" s="98">
        <v>0</v>
      </c>
      <c r="D46" s="98">
        <v>0</v>
      </c>
      <c r="E46" s="98">
        <v>0</v>
      </c>
      <c r="F46" s="98">
        <v>1</v>
      </c>
      <c r="G46" s="98">
        <v>1</v>
      </c>
      <c r="H46" s="98">
        <v>10</v>
      </c>
      <c r="I46" s="98">
        <v>18</v>
      </c>
    </row>
    <row r="47" spans="2:9">
      <c r="B47" s="100">
        <v>3</v>
      </c>
      <c r="C47" s="98">
        <v>0</v>
      </c>
      <c r="D47" s="98">
        <v>0</v>
      </c>
      <c r="E47" s="98">
        <v>0</v>
      </c>
      <c r="F47" s="98">
        <v>1</v>
      </c>
      <c r="G47" s="98">
        <v>1</v>
      </c>
      <c r="H47" s="98">
        <v>11</v>
      </c>
      <c r="I47" s="98">
        <v>17</v>
      </c>
    </row>
    <row r="48" spans="2:9">
      <c r="B48" s="100">
        <v>3</v>
      </c>
      <c r="C48" s="98">
        <v>0</v>
      </c>
      <c r="D48" s="98">
        <v>0</v>
      </c>
      <c r="E48" s="98">
        <v>0</v>
      </c>
      <c r="F48" s="98">
        <v>1</v>
      </c>
      <c r="G48" s="98">
        <v>1</v>
      </c>
      <c r="H48" s="98">
        <v>10</v>
      </c>
      <c r="I48" s="98">
        <v>18</v>
      </c>
    </row>
    <row r="49" spans="2:9">
      <c r="B49" s="100">
        <v>3</v>
      </c>
      <c r="C49" s="98">
        <v>0</v>
      </c>
      <c r="D49" s="98">
        <v>0</v>
      </c>
      <c r="E49" s="98">
        <v>0</v>
      </c>
      <c r="F49" s="98">
        <v>1</v>
      </c>
      <c r="G49" s="98">
        <v>1</v>
      </c>
      <c r="H49" s="98">
        <v>10</v>
      </c>
      <c r="I49" s="98">
        <v>18</v>
      </c>
    </row>
    <row r="50" spans="2:9">
      <c r="B50" s="100">
        <v>3</v>
      </c>
      <c r="C50" s="98">
        <v>0</v>
      </c>
      <c r="D50" s="98">
        <v>0</v>
      </c>
      <c r="E50" s="98">
        <v>0</v>
      </c>
      <c r="F50" s="98">
        <v>1</v>
      </c>
      <c r="G50" s="98">
        <v>1</v>
      </c>
      <c r="H50" s="98">
        <v>11</v>
      </c>
      <c r="I50" s="98">
        <v>17</v>
      </c>
    </row>
    <row r="51" spans="2:9">
      <c r="B51" s="100">
        <v>3</v>
      </c>
      <c r="C51" s="98">
        <v>0</v>
      </c>
      <c r="D51" s="98">
        <v>0</v>
      </c>
      <c r="E51" s="98">
        <v>0</v>
      </c>
      <c r="F51" s="98">
        <v>2</v>
      </c>
      <c r="G51" s="98">
        <v>1</v>
      </c>
      <c r="H51" s="98">
        <v>10</v>
      </c>
      <c r="I51" s="98">
        <v>17</v>
      </c>
    </row>
    <row r="52" spans="2:9">
      <c r="B52" s="100">
        <v>3</v>
      </c>
      <c r="C52" s="98">
        <v>0</v>
      </c>
      <c r="D52" s="98">
        <v>0</v>
      </c>
      <c r="E52" s="98">
        <v>0</v>
      </c>
      <c r="F52" s="98">
        <v>1</v>
      </c>
      <c r="G52" s="98">
        <v>1</v>
      </c>
      <c r="H52" s="98">
        <v>10</v>
      </c>
      <c r="I52" s="98">
        <v>18</v>
      </c>
    </row>
    <row r="53" spans="2:9">
      <c r="B53" s="100">
        <v>3</v>
      </c>
      <c r="C53" s="98">
        <v>0</v>
      </c>
      <c r="D53" s="98">
        <v>0</v>
      </c>
      <c r="E53" s="98">
        <v>0</v>
      </c>
      <c r="F53" s="98">
        <v>1</v>
      </c>
      <c r="G53" s="98">
        <v>1</v>
      </c>
      <c r="H53" s="98">
        <v>11</v>
      </c>
      <c r="I53" s="98">
        <v>17</v>
      </c>
    </row>
    <row r="54" spans="2:9">
      <c r="B54" s="100">
        <v>3</v>
      </c>
      <c r="C54" s="98">
        <v>0</v>
      </c>
      <c r="D54" s="98">
        <v>0</v>
      </c>
      <c r="E54" s="98">
        <v>0</v>
      </c>
      <c r="F54" s="98">
        <v>1</v>
      </c>
      <c r="G54" s="98">
        <v>2</v>
      </c>
      <c r="H54" s="98">
        <v>7</v>
      </c>
      <c r="I54" s="98">
        <v>20</v>
      </c>
    </row>
    <row r="55" spans="2:9">
      <c r="B55" s="100">
        <v>3</v>
      </c>
      <c r="C55" s="98">
        <v>0</v>
      </c>
      <c r="D55" s="98">
        <v>0</v>
      </c>
      <c r="E55" s="98">
        <v>0</v>
      </c>
      <c r="F55" s="98">
        <v>1</v>
      </c>
      <c r="G55" s="98">
        <v>1</v>
      </c>
      <c r="H55" s="98">
        <v>7</v>
      </c>
      <c r="I55" s="98">
        <v>21</v>
      </c>
    </row>
    <row r="56" spans="2:9">
      <c r="B56" s="100">
        <v>3</v>
      </c>
      <c r="C56" s="98">
        <v>0</v>
      </c>
      <c r="D56" s="98">
        <v>0</v>
      </c>
      <c r="E56" s="98">
        <v>0</v>
      </c>
      <c r="F56" s="98">
        <v>1</v>
      </c>
      <c r="G56" s="98">
        <v>1</v>
      </c>
      <c r="H56" s="98">
        <v>7</v>
      </c>
      <c r="I56" s="98">
        <v>21</v>
      </c>
    </row>
    <row r="57" spans="2:9">
      <c r="B57" s="100">
        <v>3</v>
      </c>
      <c r="C57" s="98">
        <v>0</v>
      </c>
      <c r="D57" s="98">
        <v>0</v>
      </c>
      <c r="E57" s="98">
        <v>0</v>
      </c>
      <c r="F57" s="98">
        <v>1</v>
      </c>
      <c r="G57" s="98">
        <v>2</v>
      </c>
      <c r="H57" s="98">
        <v>7</v>
      </c>
      <c r="I57" s="98">
        <v>20</v>
      </c>
    </row>
    <row r="58" spans="2:9">
      <c r="B58" s="100">
        <v>3</v>
      </c>
      <c r="C58" s="98">
        <v>0</v>
      </c>
      <c r="D58" s="98">
        <v>0</v>
      </c>
      <c r="E58" s="98">
        <v>0</v>
      </c>
      <c r="F58" s="98">
        <v>1</v>
      </c>
      <c r="G58" s="98">
        <v>2</v>
      </c>
      <c r="H58" s="98">
        <v>6</v>
      </c>
      <c r="I58" s="98">
        <v>21</v>
      </c>
    </row>
    <row r="59" spans="2:9">
      <c r="B59" s="100">
        <v>3</v>
      </c>
      <c r="C59" s="98">
        <v>0</v>
      </c>
      <c r="D59" s="98">
        <v>0</v>
      </c>
      <c r="E59" s="98">
        <v>0</v>
      </c>
      <c r="F59" s="98">
        <v>1</v>
      </c>
      <c r="G59" s="98">
        <v>2</v>
      </c>
      <c r="H59" s="98">
        <v>6</v>
      </c>
      <c r="I59" s="98">
        <v>21</v>
      </c>
    </row>
    <row r="60" spans="2:9">
      <c r="B60" s="100">
        <v>3</v>
      </c>
      <c r="C60" s="98">
        <v>0</v>
      </c>
      <c r="D60" s="98">
        <v>0</v>
      </c>
      <c r="E60" s="98">
        <v>0</v>
      </c>
      <c r="F60" s="98">
        <v>2</v>
      </c>
      <c r="G60" s="98">
        <v>2</v>
      </c>
      <c r="H60" s="98">
        <v>5</v>
      </c>
      <c r="I60" s="98">
        <v>21</v>
      </c>
    </row>
    <row r="61" spans="2:9">
      <c r="B61" s="100">
        <v>3</v>
      </c>
      <c r="C61" s="98">
        <v>0</v>
      </c>
      <c r="D61" s="98">
        <v>0</v>
      </c>
      <c r="E61" s="98">
        <v>0</v>
      </c>
      <c r="F61" s="98">
        <v>2</v>
      </c>
      <c r="G61" s="98">
        <v>2</v>
      </c>
      <c r="H61" s="98">
        <v>4</v>
      </c>
      <c r="I61" s="98">
        <v>22</v>
      </c>
    </row>
    <row r="62" spans="2:9">
      <c r="B62" s="100">
        <v>3</v>
      </c>
      <c r="C62" s="98">
        <v>0</v>
      </c>
      <c r="D62" s="98">
        <v>0</v>
      </c>
      <c r="E62" s="98">
        <v>0</v>
      </c>
      <c r="F62" s="98">
        <v>3</v>
      </c>
      <c r="G62" s="98">
        <v>1</v>
      </c>
      <c r="H62" s="98">
        <v>5</v>
      </c>
      <c r="I62" s="98">
        <v>21</v>
      </c>
    </row>
    <row r="63" spans="2:9">
      <c r="B63" s="100">
        <v>3</v>
      </c>
      <c r="C63" s="98">
        <v>0</v>
      </c>
      <c r="D63" s="98">
        <v>0</v>
      </c>
      <c r="E63" s="98">
        <v>0</v>
      </c>
      <c r="F63" s="98">
        <v>2</v>
      </c>
      <c r="G63" s="98">
        <v>2</v>
      </c>
      <c r="H63" s="98">
        <v>7</v>
      </c>
      <c r="I63" s="98">
        <v>19</v>
      </c>
    </row>
    <row r="64" spans="2:9">
      <c r="B64" s="100">
        <v>4</v>
      </c>
      <c r="C64" s="98">
        <v>0</v>
      </c>
      <c r="D64" s="98">
        <v>0</v>
      </c>
      <c r="E64" s="98">
        <v>0</v>
      </c>
      <c r="F64" s="98">
        <v>2</v>
      </c>
      <c r="G64" s="98">
        <v>2</v>
      </c>
      <c r="H64" s="98">
        <v>3</v>
      </c>
      <c r="I64" s="98">
        <v>23</v>
      </c>
    </row>
    <row r="65" spans="2:9">
      <c r="B65" s="100">
        <v>4</v>
      </c>
      <c r="C65" s="98">
        <v>0</v>
      </c>
      <c r="D65" s="98">
        <v>0</v>
      </c>
      <c r="E65" s="98">
        <v>0</v>
      </c>
      <c r="F65" s="98">
        <v>2</v>
      </c>
      <c r="G65" s="98">
        <v>2</v>
      </c>
      <c r="H65" s="98">
        <v>4</v>
      </c>
      <c r="I65" s="98">
        <v>22</v>
      </c>
    </row>
    <row r="66" spans="2:9">
      <c r="B66" s="100">
        <v>4</v>
      </c>
      <c r="C66" s="98">
        <v>0</v>
      </c>
      <c r="D66" s="98">
        <v>0</v>
      </c>
      <c r="E66" s="98">
        <v>0</v>
      </c>
      <c r="F66" s="98">
        <v>2</v>
      </c>
      <c r="G66" s="98">
        <v>2</v>
      </c>
      <c r="H66" s="98">
        <v>5</v>
      </c>
      <c r="I66" s="98">
        <v>21</v>
      </c>
    </row>
    <row r="67" spans="2:9">
      <c r="B67" s="100">
        <v>4</v>
      </c>
      <c r="C67" s="98">
        <v>0</v>
      </c>
      <c r="D67" s="98">
        <v>0</v>
      </c>
      <c r="E67" s="98">
        <v>0</v>
      </c>
      <c r="F67" s="98">
        <v>2</v>
      </c>
      <c r="G67" s="98">
        <v>2</v>
      </c>
      <c r="H67" s="98">
        <v>3</v>
      </c>
      <c r="I67" s="98">
        <v>23</v>
      </c>
    </row>
    <row r="68" spans="2:9">
      <c r="B68" s="100">
        <v>4</v>
      </c>
      <c r="C68" s="98">
        <v>0</v>
      </c>
      <c r="D68" s="98">
        <v>0</v>
      </c>
      <c r="E68" s="98">
        <v>0</v>
      </c>
      <c r="F68" s="98">
        <v>2</v>
      </c>
      <c r="G68" s="98">
        <v>2</v>
      </c>
      <c r="H68" s="98">
        <v>5</v>
      </c>
      <c r="I68" s="98">
        <v>21</v>
      </c>
    </row>
    <row r="69" spans="2:9">
      <c r="B69" s="100">
        <v>4</v>
      </c>
      <c r="C69" s="98">
        <v>0</v>
      </c>
      <c r="D69" s="98">
        <v>0</v>
      </c>
      <c r="E69" s="98">
        <v>0</v>
      </c>
      <c r="F69" s="98">
        <v>2</v>
      </c>
      <c r="G69" s="98">
        <v>1</v>
      </c>
      <c r="H69" s="98">
        <v>6</v>
      </c>
      <c r="I69" s="98">
        <v>21</v>
      </c>
    </row>
    <row r="70" spans="2:9">
      <c r="B70" s="100">
        <v>4</v>
      </c>
      <c r="C70" s="98">
        <v>0</v>
      </c>
      <c r="D70" s="98">
        <v>0</v>
      </c>
      <c r="E70" s="98">
        <v>0</v>
      </c>
      <c r="F70" s="98">
        <v>2</v>
      </c>
      <c r="G70" s="98">
        <v>2</v>
      </c>
      <c r="H70" s="98">
        <v>6</v>
      </c>
      <c r="I70" s="98">
        <v>20</v>
      </c>
    </row>
    <row r="71" spans="2:9">
      <c r="B71" s="100">
        <v>4</v>
      </c>
      <c r="C71" s="98">
        <v>0</v>
      </c>
      <c r="D71" s="98">
        <v>0</v>
      </c>
      <c r="E71" s="98">
        <v>0</v>
      </c>
      <c r="F71" s="98">
        <v>2</v>
      </c>
      <c r="G71" s="98">
        <v>2</v>
      </c>
      <c r="H71" s="98">
        <v>5</v>
      </c>
      <c r="I71" s="98">
        <v>21</v>
      </c>
    </row>
    <row r="72" spans="2:9">
      <c r="B72" s="100">
        <v>4</v>
      </c>
      <c r="C72" s="98">
        <v>0</v>
      </c>
      <c r="D72" s="98">
        <v>0</v>
      </c>
      <c r="E72" s="98">
        <v>0</v>
      </c>
      <c r="F72" s="98">
        <v>2</v>
      </c>
      <c r="G72" s="98">
        <v>2</v>
      </c>
      <c r="H72" s="98">
        <v>6</v>
      </c>
      <c r="I72" s="98">
        <v>20</v>
      </c>
    </row>
    <row r="73" spans="2:9">
      <c r="B73" s="100">
        <v>4</v>
      </c>
      <c r="C73" s="98">
        <v>0</v>
      </c>
      <c r="D73" s="98">
        <v>0</v>
      </c>
      <c r="E73" s="98">
        <v>0</v>
      </c>
      <c r="F73" s="98">
        <v>2</v>
      </c>
      <c r="G73" s="98">
        <v>2</v>
      </c>
      <c r="H73" s="98">
        <v>6</v>
      </c>
      <c r="I73" s="98">
        <v>20</v>
      </c>
    </row>
    <row r="74" spans="2:9">
      <c r="B74" s="100">
        <v>4</v>
      </c>
      <c r="C74" s="98">
        <v>0</v>
      </c>
      <c r="D74" s="98">
        <v>0</v>
      </c>
      <c r="E74" s="98">
        <v>0</v>
      </c>
      <c r="F74" s="98">
        <v>2</v>
      </c>
      <c r="G74" s="98">
        <v>2</v>
      </c>
      <c r="H74" s="98">
        <v>6</v>
      </c>
      <c r="I74" s="98">
        <v>20</v>
      </c>
    </row>
    <row r="75" spans="2:9">
      <c r="B75" s="100">
        <v>4</v>
      </c>
      <c r="C75" s="98">
        <v>0</v>
      </c>
      <c r="D75" s="98">
        <v>0</v>
      </c>
      <c r="E75" s="98">
        <v>0</v>
      </c>
      <c r="F75" s="98">
        <v>3</v>
      </c>
      <c r="G75" s="98">
        <v>1</v>
      </c>
      <c r="H75" s="98">
        <v>6</v>
      </c>
      <c r="I75" s="98">
        <v>20</v>
      </c>
    </row>
    <row r="76" spans="2:9">
      <c r="B76" s="100">
        <v>4</v>
      </c>
      <c r="C76" s="98">
        <v>0</v>
      </c>
      <c r="D76" s="98">
        <v>0</v>
      </c>
      <c r="E76" s="98">
        <v>0</v>
      </c>
      <c r="F76" s="98">
        <v>2</v>
      </c>
      <c r="G76" s="98">
        <v>2</v>
      </c>
      <c r="H76" s="98">
        <v>6</v>
      </c>
      <c r="I76" s="98">
        <v>20</v>
      </c>
    </row>
    <row r="77" spans="2:9">
      <c r="B77" s="100">
        <v>4</v>
      </c>
      <c r="C77" s="98">
        <v>0</v>
      </c>
      <c r="D77" s="98">
        <v>0</v>
      </c>
      <c r="E77" s="98">
        <v>0</v>
      </c>
      <c r="F77" s="98">
        <v>2</v>
      </c>
      <c r="G77" s="98">
        <v>2</v>
      </c>
      <c r="H77" s="98">
        <v>6</v>
      </c>
      <c r="I77" s="98">
        <v>20</v>
      </c>
    </row>
    <row r="78" spans="2:9">
      <c r="B78" s="100">
        <v>4</v>
      </c>
      <c r="C78" s="98">
        <v>0</v>
      </c>
      <c r="D78" s="98">
        <v>0</v>
      </c>
      <c r="E78" s="98">
        <v>0</v>
      </c>
      <c r="F78" s="98">
        <v>2</v>
      </c>
      <c r="G78" s="98">
        <v>2</v>
      </c>
      <c r="H78" s="98">
        <v>5</v>
      </c>
      <c r="I78" s="98">
        <v>21</v>
      </c>
    </row>
    <row r="79" spans="2:9">
      <c r="B79" s="100">
        <v>4</v>
      </c>
      <c r="C79" s="98">
        <v>0</v>
      </c>
      <c r="D79" s="98">
        <v>0</v>
      </c>
      <c r="E79" s="98">
        <v>0</v>
      </c>
      <c r="F79" s="98">
        <v>2</v>
      </c>
      <c r="G79" s="98">
        <v>1</v>
      </c>
      <c r="H79" s="98">
        <v>7</v>
      </c>
      <c r="I79" s="98">
        <v>20</v>
      </c>
    </row>
    <row r="80" spans="2:9">
      <c r="B80" s="100">
        <v>4</v>
      </c>
      <c r="C80" s="98">
        <v>0</v>
      </c>
      <c r="D80" s="98">
        <v>0</v>
      </c>
      <c r="E80" s="98">
        <v>0</v>
      </c>
      <c r="F80" s="98">
        <v>2</v>
      </c>
      <c r="G80" s="98">
        <v>3</v>
      </c>
      <c r="H80" s="98">
        <v>4</v>
      </c>
      <c r="I80" s="98">
        <v>21</v>
      </c>
    </row>
    <row r="81" spans="2:9">
      <c r="B81" s="100">
        <v>4</v>
      </c>
      <c r="C81" s="98">
        <v>0</v>
      </c>
      <c r="D81" s="98">
        <v>0</v>
      </c>
      <c r="E81" s="98">
        <v>0</v>
      </c>
      <c r="F81" s="98">
        <v>2</v>
      </c>
      <c r="G81" s="98">
        <v>3</v>
      </c>
      <c r="H81" s="98">
        <v>5</v>
      </c>
      <c r="I81" s="98">
        <v>20</v>
      </c>
    </row>
    <row r="82" spans="2:9">
      <c r="B82" s="100">
        <v>4</v>
      </c>
      <c r="C82" s="98">
        <v>0</v>
      </c>
      <c r="D82" s="98">
        <v>0</v>
      </c>
      <c r="E82" s="98">
        <v>0</v>
      </c>
      <c r="F82" s="98">
        <v>2</v>
      </c>
      <c r="G82" s="98">
        <v>3</v>
      </c>
      <c r="H82" s="98">
        <v>6</v>
      </c>
      <c r="I82" s="98">
        <v>19</v>
      </c>
    </row>
    <row r="83" spans="2:9">
      <c r="B83" s="100">
        <v>4</v>
      </c>
      <c r="C83" s="98">
        <v>0</v>
      </c>
      <c r="D83" s="98">
        <v>0</v>
      </c>
      <c r="E83" s="98">
        <v>0</v>
      </c>
      <c r="F83" s="98">
        <v>4</v>
      </c>
      <c r="G83" s="98">
        <v>1</v>
      </c>
      <c r="H83" s="98">
        <v>6</v>
      </c>
      <c r="I83" s="98">
        <v>19</v>
      </c>
    </row>
    <row r="84" spans="2:9">
      <c r="B84" s="100">
        <v>5</v>
      </c>
      <c r="C84" s="98">
        <v>0</v>
      </c>
      <c r="D84" s="98">
        <v>0</v>
      </c>
      <c r="E84" s="98">
        <v>0</v>
      </c>
      <c r="F84" s="98">
        <v>1</v>
      </c>
      <c r="G84" s="98">
        <v>4</v>
      </c>
      <c r="H84" s="98">
        <v>6</v>
      </c>
      <c r="I84" s="98">
        <v>19</v>
      </c>
    </row>
    <row r="85" spans="2:9">
      <c r="B85" s="100">
        <v>5</v>
      </c>
      <c r="C85" s="98">
        <v>0</v>
      </c>
      <c r="D85" s="98">
        <v>0</v>
      </c>
      <c r="E85" s="98">
        <v>0</v>
      </c>
      <c r="F85" s="98">
        <v>1</v>
      </c>
      <c r="G85" s="98">
        <v>4</v>
      </c>
      <c r="H85" s="98">
        <v>6</v>
      </c>
      <c r="I85" s="98">
        <v>19</v>
      </c>
    </row>
    <row r="86" spans="2:9">
      <c r="B86" s="100">
        <v>5</v>
      </c>
      <c r="C86" s="98">
        <v>0</v>
      </c>
      <c r="D86" s="98">
        <v>0</v>
      </c>
      <c r="E86" s="98">
        <v>0</v>
      </c>
      <c r="F86" s="98">
        <v>1</v>
      </c>
      <c r="G86" s="98">
        <v>4</v>
      </c>
      <c r="H86" s="98">
        <v>6</v>
      </c>
      <c r="I86" s="98">
        <v>19</v>
      </c>
    </row>
    <row r="87" spans="2:9">
      <c r="B87" s="100">
        <v>5</v>
      </c>
      <c r="C87" s="98">
        <v>0</v>
      </c>
      <c r="D87" s="98">
        <v>0</v>
      </c>
      <c r="E87" s="98">
        <v>0</v>
      </c>
      <c r="F87" s="98">
        <v>1</v>
      </c>
      <c r="G87" s="98">
        <v>3</v>
      </c>
      <c r="H87" s="98">
        <v>7</v>
      </c>
      <c r="I87" s="98">
        <v>19</v>
      </c>
    </row>
    <row r="88" spans="2:9">
      <c r="B88" s="100">
        <v>5</v>
      </c>
      <c r="C88" s="98">
        <v>0</v>
      </c>
      <c r="D88" s="98">
        <v>0</v>
      </c>
      <c r="E88" s="98">
        <v>0</v>
      </c>
      <c r="F88" s="98">
        <v>2</v>
      </c>
      <c r="G88" s="98">
        <v>2</v>
      </c>
      <c r="H88" s="98">
        <v>7</v>
      </c>
      <c r="I88" s="98">
        <v>19</v>
      </c>
    </row>
    <row r="89" spans="2:9">
      <c r="B89" s="100">
        <v>5</v>
      </c>
      <c r="C89" s="98">
        <v>0</v>
      </c>
      <c r="D89" s="98">
        <v>0</v>
      </c>
      <c r="E89" s="98">
        <v>0</v>
      </c>
      <c r="F89" s="98">
        <v>1</v>
      </c>
      <c r="G89" s="98">
        <v>4</v>
      </c>
      <c r="H89" s="98">
        <v>6</v>
      </c>
      <c r="I89" s="98">
        <v>19</v>
      </c>
    </row>
    <row r="90" spans="2:9">
      <c r="B90" s="100">
        <v>5</v>
      </c>
      <c r="C90" s="98">
        <v>0</v>
      </c>
      <c r="D90" s="98">
        <v>0</v>
      </c>
      <c r="E90" s="98">
        <v>0</v>
      </c>
      <c r="F90" s="98">
        <v>0</v>
      </c>
      <c r="G90" s="98">
        <v>5</v>
      </c>
      <c r="H90" s="98">
        <v>7</v>
      </c>
      <c r="I90" s="98">
        <v>18</v>
      </c>
    </row>
    <row r="91" spans="2:9">
      <c r="B91" s="100">
        <v>5</v>
      </c>
      <c r="C91" s="98">
        <v>0</v>
      </c>
      <c r="D91" s="98">
        <v>0</v>
      </c>
      <c r="E91" s="98">
        <v>0</v>
      </c>
      <c r="F91" s="98">
        <v>0</v>
      </c>
      <c r="G91" s="98">
        <v>5</v>
      </c>
      <c r="H91" s="98">
        <v>6</v>
      </c>
      <c r="I91" s="98">
        <v>19</v>
      </c>
    </row>
    <row r="92" spans="2:9">
      <c r="B92" s="100">
        <v>5</v>
      </c>
      <c r="C92" s="98">
        <v>0</v>
      </c>
      <c r="D92" s="98">
        <v>0</v>
      </c>
      <c r="E92" s="98">
        <v>0</v>
      </c>
      <c r="F92" s="98">
        <v>1</v>
      </c>
      <c r="G92" s="98">
        <v>4</v>
      </c>
      <c r="H92" s="98">
        <v>6</v>
      </c>
      <c r="I92" s="98">
        <v>19</v>
      </c>
    </row>
    <row r="93" spans="2:9">
      <c r="B93" s="100">
        <v>5</v>
      </c>
      <c r="C93" s="98">
        <v>0</v>
      </c>
      <c r="D93" s="98">
        <v>0</v>
      </c>
      <c r="E93" s="98">
        <v>0</v>
      </c>
      <c r="F93" s="98">
        <v>2</v>
      </c>
      <c r="G93" s="98">
        <v>3</v>
      </c>
      <c r="H93" s="98">
        <v>6</v>
      </c>
      <c r="I93" s="98">
        <v>19</v>
      </c>
    </row>
    <row r="94" spans="2:9">
      <c r="B94" s="100">
        <v>5</v>
      </c>
      <c r="C94" s="98">
        <v>0</v>
      </c>
      <c r="D94" s="98">
        <v>0</v>
      </c>
      <c r="E94" s="98">
        <v>0</v>
      </c>
      <c r="F94" s="98">
        <v>1</v>
      </c>
      <c r="G94" s="98">
        <v>3</v>
      </c>
      <c r="H94" s="98">
        <v>7</v>
      </c>
      <c r="I94" s="98">
        <v>19</v>
      </c>
    </row>
    <row r="95" spans="2:9">
      <c r="B95" s="100">
        <v>5</v>
      </c>
      <c r="C95" s="98">
        <v>0</v>
      </c>
      <c r="D95" s="98">
        <v>0</v>
      </c>
      <c r="E95" s="98">
        <v>0</v>
      </c>
      <c r="F95" s="98">
        <v>1</v>
      </c>
      <c r="G95" s="98">
        <v>3</v>
      </c>
      <c r="H95" s="98">
        <v>7</v>
      </c>
      <c r="I95" s="98">
        <v>19</v>
      </c>
    </row>
    <row r="96" spans="2:9">
      <c r="B96" s="100">
        <v>5</v>
      </c>
      <c r="C96" s="98">
        <v>0</v>
      </c>
      <c r="D96" s="98">
        <v>0</v>
      </c>
      <c r="E96" s="98">
        <v>0</v>
      </c>
      <c r="F96" s="98">
        <v>1</v>
      </c>
      <c r="G96" s="98">
        <v>2</v>
      </c>
      <c r="H96" s="98">
        <v>8</v>
      </c>
      <c r="I96" s="98">
        <v>19</v>
      </c>
    </row>
    <row r="97" spans="2:9">
      <c r="B97" s="100">
        <v>5</v>
      </c>
      <c r="C97" s="98">
        <v>0</v>
      </c>
      <c r="D97" s="98">
        <v>0</v>
      </c>
      <c r="E97" s="98">
        <v>0</v>
      </c>
      <c r="F97" s="98">
        <v>1</v>
      </c>
      <c r="G97" s="98">
        <v>3</v>
      </c>
      <c r="H97" s="98">
        <v>7</v>
      </c>
      <c r="I97" s="98">
        <v>19</v>
      </c>
    </row>
    <row r="98" spans="2:9">
      <c r="B98" s="100">
        <v>5</v>
      </c>
      <c r="C98" s="98">
        <v>0</v>
      </c>
      <c r="D98" s="98">
        <v>0</v>
      </c>
      <c r="E98" s="98">
        <v>0</v>
      </c>
      <c r="F98" s="98">
        <v>2</v>
      </c>
      <c r="G98" s="98">
        <v>2</v>
      </c>
      <c r="H98" s="98">
        <v>6</v>
      </c>
      <c r="I98" s="98">
        <v>20</v>
      </c>
    </row>
    <row r="99" spans="2:9">
      <c r="B99" s="100">
        <v>5</v>
      </c>
      <c r="C99" s="98">
        <v>0</v>
      </c>
      <c r="D99" s="98">
        <v>0</v>
      </c>
      <c r="E99" s="98">
        <v>0</v>
      </c>
      <c r="F99" s="98">
        <v>2</v>
      </c>
      <c r="G99" s="98">
        <v>2</v>
      </c>
      <c r="H99" s="98">
        <v>6</v>
      </c>
      <c r="I99" s="98">
        <v>20</v>
      </c>
    </row>
    <row r="100" spans="2:9">
      <c r="B100" s="100">
        <v>5</v>
      </c>
      <c r="C100" s="98">
        <v>0</v>
      </c>
      <c r="D100" s="98">
        <v>0</v>
      </c>
      <c r="E100" s="98">
        <v>0</v>
      </c>
      <c r="F100" s="98">
        <v>2</v>
      </c>
      <c r="G100" s="98">
        <v>2</v>
      </c>
      <c r="H100" s="98">
        <v>6</v>
      </c>
      <c r="I100" s="98">
        <v>20</v>
      </c>
    </row>
    <row r="101" spans="2:9">
      <c r="B101" s="100">
        <v>5</v>
      </c>
      <c r="C101" s="98">
        <v>0</v>
      </c>
      <c r="D101" s="98">
        <v>0</v>
      </c>
      <c r="E101" s="98">
        <v>0</v>
      </c>
      <c r="F101" s="98">
        <v>2</v>
      </c>
      <c r="G101" s="98">
        <v>1</v>
      </c>
      <c r="H101" s="98">
        <v>8</v>
      </c>
      <c r="I101" s="98">
        <v>19</v>
      </c>
    </row>
    <row r="102" spans="2:9">
      <c r="B102" s="100">
        <v>5</v>
      </c>
      <c r="C102" s="98">
        <v>0</v>
      </c>
      <c r="D102" s="98">
        <v>0</v>
      </c>
      <c r="E102" s="98">
        <v>0</v>
      </c>
      <c r="F102" s="98">
        <v>3</v>
      </c>
      <c r="G102" s="98">
        <v>1</v>
      </c>
      <c r="H102" s="98">
        <v>6</v>
      </c>
      <c r="I102" s="98">
        <v>20</v>
      </c>
    </row>
    <row r="103" spans="2:9">
      <c r="B103" s="100">
        <v>5</v>
      </c>
      <c r="C103" s="98">
        <v>0</v>
      </c>
      <c r="D103" s="98">
        <v>0</v>
      </c>
      <c r="E103" s="98">
        <v>0</v>
      </c>
      <c r="F103" s="98">
        <v>3</v>
      </c>
      <c r="G103" s="98">
        <v>1</v>
      </c>
      <c r="H103" s="98">
        <v>7</v>
      </c>
      <c r="I103" s="98">
        <v>19</v>
      </c>
    </row>
    <row r="104" spans="2:9">
      <c r="B104" s="100">
        <v>6</v>
      </c>
      <c r="C104" s="98">
        <v>0</v>
      </c>
      <c r="D104" s="98">
        <v>0</v>
      </c>
      <c r="E104" s="98">
        <v>0</v>
      </c>
      <c r="F104" s="98">
        <v>3</v>
      </c>
      <c r="G104" s="98">
        <v>1</v>
      </c>
      <c r="H104" s="98">
        <v>7</v>
      </c>
      <c r="I104" s="98">
        <v>19</v>
      </c>
    </row>
    <row r="105" spans="2:9">
      <c r="B105" s="100">
        <v>6</v>
      </c>
      <c r="C105" s="98">
        <v>0</v>
      </c>
      <c r="D105" s="98">
        <v>0</v>
      </c>
      <c r="E105" s="98">
        <v>0</v>
      </c>
      <c r="F105" s="98">
        <v>3</v>
      </c>
      <c r="G105" s="98">
        <v>1</v>
      </c>
      <c r="H105" s="98">
        <v>6</v>
      </c>
      <c r="I105" s="98">
        <v>20</v>
      </c>
    </row>
    <row r="106" spans="2:9">
      <c r="B106" s="100">
        <v>6</v>
      </c>
      <c r="C106" s="98">
        <v>0</v>
      </c>
      <c r="D106" s="98">
        <v>0</v>
      </c>
      <c r="E106" s="98">
        <v>0</v>
      </c>
      <c r="F106" s="98">
        <v>3</v>
      </c>
      <c r="G106" s="98">
        <v>1</v>
      </c>
      <c r="H106" s="98">
        <v>6</v>
      </c>
      <c r="I106" s="98">
        <v>20</v>
      </c>
    </row>
    <row r="107" spans="2:9">
      <c r="B107" s="100">
        <v>6</v>
      </c>
      <c r="C107" s="98">
        <v>0</v>
      </c>
      <c r="D107" s="98">
        <v>0</v>
      </c>
      <c r="E107" s="98">
        <v>0</v>
      </c>
      <c r="F107" s="98">
        <v>3</v>
      </c>
      <c r="G107" s="98">
        <v>1</v>
      </c>
      <c r="H107" s="98">
        <v>6</v>
      </c>
      <c r="I107" s="98">
        <v>20</v>
      </c>
    </row>
    <row r="108" spans="2:9">
      <c r="B108" s="100">
        <v>6</v>
      </c>
      <c r="C108" s="98">
        <v>0</v>
      </c>
      <c r="D108" s="98">
        <v>0</v>
      </c>
      <c r="E108" s="98">
        <v>0</v>
      </c>
      <c r="F108" s="98">
        <v>3</v>
      </c>
      <c r="G108" s="98">
        <v>1</v>
      </c>
      <c r="H108" s="98">
        <v>7</v>
      </c>
      <c r="I108" s="98">
        <v>19</v>
      </c>
    </row>
    <row r="109" spans="2:9">
      <c r="B109" s="100">
        <v>6</v>
      </c>
      <c r="C109" s="98">
        <v>0</v>
      </c>
      <c r="D109" s="98">
        <v>0</v>
      </c>
      <c r="E109" s="98">
        <v>0</v>
      </c>
      <c r="F109" s="98">
        <v>3</v>
      </c>
      <c r="G109" s="98">
        <v>1</v>
      </c>
      <c r="H109" s="98">
        <v>8</v>
      </c>
      <c r="I109" s="98">
        <v>18</v>
      </c>
    </row>
    <row r="110" spans="2:9">
      <c r="B110" s="100">
        <v>6</v>
      </c>
      <c r="C110" s="98">
        <v>0</v>
      </c>
      <c r="D110" s="98">
        <v>0</v>
      </c>
      <c r="E110" s="98">
        <v>0</v>
      </c>
      <c r="F110" s="98">
        <v>3</v>
      </c>
      <c r="G110" s="98">
        <v>1</v>
      </c>
      <c r="H110" s="98">
        <v>8</v>
      </c>
      <c r="I110" s="98">
        <v>18</v>
      </c>
    </row>
    <row r="111" spans="2:9">
      <c r="B111" s="100">
        <v>6</v>
      </c>
      <c r="C111" s="98">
        <v>0</v>
      </c>
      <c r="D111" s="98">
        <v>0</v>
      </c>
      <c r="E111" s="98">
        <v>0</v>
      </c>
      <c r="F111" s="98">
        <v>3</v>
      </c>
      <c r="G111" s="98">
        <v>1</v>
      </c>
      <c r="H111" s="98">
        <v>6</v>
      </c>
      <c r="I111" s="98">
        <v>20</v>
      </c>
    </row>
    <row r="112" spans="2:9">
      <c r="B112" s="100">
        <v>6</v>
      </c>
      <c r="C112" s="98">
        <v>0</v>
      </c>
      <c r="D112" s="98">
        <v>0</v>
      </c>
      <c r="E112" s="98">
        <v>0</v>
      </c>
      <c r="F112" s="98">
        <v>3</v>
      </c>
      <c r="G112" s="98">
        <v>1</v>
      </c>
      <c r="H112" s="98">
        <v>7</v>
      </c>
      <c r="I112" s="98">
        <v>19</v>
      </c>
    </row>
    <row r="113" spans="2:9">
      <c r="B113" s="100">
        <v>6</v>
      </c>
      <c r="C113" s="98">
        <v>0</v>
      </c>
      <c r="D113" s="98">
        <v>0</v>
      </c>
      <c r="E113" s="98">
        <v>0</v>
      </c>
      <c r="F113" s="98">
        <v>3</v>
      </c>
      <c r="G113" s="98">
        <v>1</v>
      </c>
      <c r="H113" s="98">
        <v>7</v>
      </c>
      <c r="I113" s="98">
        <v>19</v>
      </c>
    </row>
    <row r="114" spans="2:9">
      <c r="B114" s="100">
        <v>6</v>
      </c>
      <c r="C114" s="98">
        <v>0</v>
      </c>
      <c r="D114" s="98">
        <v>0</v>
      </c>
      <c r="E114" s="98">
        <v>0</v>
      </c>
      <c r="F114" s="98">
        <v>2</v>
      </c>
      <c r="G114" s="98">
        <v>3</v>
      </c>
      <c r="H114" s="98">
        <v>7</v>
      </c>
      <c r="I114" s="98">
        <v>18</v>
      </c>
    </row>
    <row r="115" spans="2:9">
      <c r="B115" s="100">
        <v>6</v>
      </c>
      <c r="C115" s="98">
        <v>0</v>
      </c>
      <c r="D115" s="98">
        <v>0</v>
      </c>
      <c r="E115" s="98">
        <v>0</v>
      </c>
      <c r="F115" s="98">
        <v>2</v>
      </c>
      <c r="G115" s="98">
        <v>2</v>
      </c>
      <c r="H115" s="98">
        <v>6</v>
      </c>
      <c r="I115" s="98">
        <v>20</v>
      </c>
    </row>
    <row r="116" spans="2:9">
      <c r="B116" s="100">
        <v>6</v>
      </c>
      <c r="C116" s="98">
        <v>0</v>
      </c>
      <c r="D116" s="98">
        <v>0</v>
      </c>
      <c r="E116" s="98">
        <v>0</v>
      </c>
      <c r="F116" s="98">
        <v>2</v>
      </c>
      <c r="G116" s="98">
        <v>2</v>
      </c>
      <c r="H116" s="98">
        <v>7</v>
      </c>
      <c r="I116" s="98">
        <v>19</v>
      </c>
    </row>
    <row r="117" spans="2:9">
      <c r="B117" s="100">
        <v>6</v>
      </c>
      <c r="C117" s="98">
        <v>0</v>
      </c>
      <c r="D117" s="98">
        <v>0</v>
      </c>
      <c r="E117" s="98">
        <v>0</v>
      </c>
      <c r="F117" s="98">
        <v>3</v>
      </c>
      <c r="G117" s="98">
        <v>2</v>
      </c>
      <c r="H117" s="98">
        <v>7</v>
      </c>
      <c r="I117" s="98">
        <v>18</v>
      </c>
    </row>
    <row r="118" spans="2:9">
      <c r="B118" s="100">
        <v>6</v>
      </c>
      <c r="C118" s="98">
        <v>0</v>
      </c>
      <c r="D118" s="98">
        <v>0</v>
      </c>
      <c r="E118" s="98">
        <v>0</v>
      </c>
      <c r="F118" s="98">
        <v>3</v>
      </c>
      <c r="G118" s="98">
        <v>1</v>
      </c>
      <c r="H118" s="98">
        <v>8</v>
      </c>
      <c r="I118" s="98">
        <v>18</v>
      </c>
    </row>
    <row r="119" spans="2:9">
      <c r="B119" s="100">
        <v>6</v>
      </c>
      <c r="C119" s="98">
        <v>0</v>
      </c>
      <c r="D119" s="98">
        <v>0</v>
      </c>
      <c r="E119" s="98">
        <v>0</v>
      </c>
      <c r="F119" s="98">
        <v>3</v>
      </c>
      <c r="G119" s="98">
        <v>2</v>
      </c>
      <c r="H119" s="98">
        <v>7</v>
      </c>
      <c r="I119" s="98">
        <v>18</v>
      </c>
    </row>
    <row r="120" spans="2:9">
      <c r="B120" s="100">
        <v>6</v>
      </c>
      <c r="C120" s="98">
        <v>0</v>
      </c>
      <c r="D120" s="98">
        <v>0</v>
      </c>
      <c r="E120" s="98">
        <v>0</v>
      </c>
      <c r="F120" s="98">
        <v>2</v>
      </c>
      <c r="G120" s="98">
        <v>3</v>
      </c>
      <c r="H120" s="98">
        <v>6</v>
      </c>
      <c r="I120" s="98">
        <v>19</v>
      </c>
    </row>
    <row r="121" spans="2:9">
      <c r="B121" s="100">
        <v>6</v>
      </c>
      <c r="C121" s="98">
        <v>0</v>
      </c>
      <c r="D121" s="98">
        <v>0</v>
      </c>
      <c r="E121" s="98">
        <v>1</v>
      </c>
      <c r="F121" s="98">
        <v>2</v>
      </c>
      <c r="G121" s="98">
        <v>2</v>
      </c>
      <c r="H121" s="98">
        <v>6</v>
      </c>
      <c r="I121" s="98">
        <v>19</v>
      </c>
    </row>
    <row r="122" spans="2:9">
      <c r="B122" s="100">
        <v>6</v>
      </c>
      <c r="C122" s="98">
        <v>0</v>
      </c>
      <c r="D122" s="98">
        <v>0</v>
      </c>
      <c r="E122" s="98">
        <v>0</v>
      </c>
      <c r="F122" s="98">
        <v>2</v>
      </c>
      <c r="G122" s="98">
        <v>3</v>
      </c>
      <c r="H122" s="98">
        <v>6</v>
      </c>
      <c r="I122" s="98">
        <v>19</v>
      </c>
    </row>
    <row r="123" spans="2:9">
      <c r="B123" s="100">
        <v>6</v>
      </c>
      <c r="C123" s="98">
        <v>0</v>
      </c>
      <c r="D123" s="98">
        <v>0</v>
      </c>
      <c r="E123" s="98">
        <v>0</v>
      </c>
      <c r="F123" s="98">
        <v>3</v>
      </c>
      <c r="G123" s="98">
        <v>3</v>
      </c>
      <c r="H123" s="98">
        <v>5</v>
      </c>
      <c r="I123" s="98">
        <v>19</v>
      </c>
    </row>
    <row r="124" spans="2:9">
      <c r="B124" s="100">
        <v>6</v>
      </c>
      <c r="C124" s="98">
        <v>0</v>
      </c>
      <c r="D124" s="98">
        <v>0</v>
      </c>
      <c r="E124" s="98">
        <v>0</v>
      </c>
      <c r="F124" s="98">
        <v>3</v>
      </c>
      <c r="G124" s="98">
        <v>3</v>
      </c>
      <c r="H124" s="98">
        <v>4</v>
      </c>
      <c r="I124" s="98">
        <v>20</v>
      </c>
    </row>
    <row r="125" spans="2:9">
      <c r="B125" s="100">
        <v>6</v>
      </c>
      <c r="C125" s="98">
        <v>0</v>
      </c>
      <c r="D125" s="98">
        <v>0</v>
      </c>
      <c r="E125" s="98">
        <v>0</v>
      </c>
      <c r="F125" s="98">
        <v>0</v>
      </c>
      <c r="G125" s="98">
        <v>6</v>
      </c>
      <c r="H125" s="98">
        <v>4</v>
      </c>
      <c r="I125" s="98">
        <v>20</v>
      </c>
    </row>
    <row r="126" spans="2:9">
      <c r="B126" s="100">
        <v>7</v>
      </c>
      <c r="C126" s="98">
        <v>0</v>
      </c>
      <c r="D126" s="98">
        <v>0</v>
      </c>
      <c r="E126" s="98">
        <v>0</v>
      </c>
      <c r="F126" s="98">
        <v>0</v>
      </c>
      <c r="G126" s="98">
        <v>4</v>
      </c>
      <c r="H126" s="98">
        <v>7</v>
      </c>
      <c r="I126" s="98">
        <v>19</v>
      </c>
    </row>
    <row r="127" spans="2:9">
      <c r="B127" s="100">
        <v>7</v>
      </c>
      <c r="C127" s="98">
        <v>0</v>
      </c>
      <c r="D127" s="98">
        <v>0</v>
      </c>
      <c r="E127" s="98">
        <v>0</v>
      </c>
      <c r="F127" s="98">
        <v>1</v>
      </c>
      <c r="G127" s="98">
        <v>3</v>
      </c>
      <c r="H127" s="98">
        <v>5</v>
      </c>
      <c r="I127" s="98">
        <v>21</v>
      </c>
    </row>
    <row r="128" spans="2:9">
      <c r="B128" s="100">
        <v>7</v>
      </c>
      <c r="C128" s="98">
        <v>0</v>
      </c>
      <c r="D128" s="98">
        <v>0</v>
      </c>
      <c r="E128" s="98">
        <v>0</v>
      </c>
      <c r="F128" s="98">
        <v>1</v>
      </c>
      <c r="G128" s="98">
        <v>3</v>
      </c>
      <c r="H128" s="98">
        <v>5</v>
      </c>
      <c r="I128" s="98">
        <v>21</v>
      </c>
    </row>
    <row r="129" spans="2:9">
      <c r="B129" s="100">
        <v>7</v>
      </c>
      <c r="C129" s="98">
        <v>0</v>
      </c>
      <c r="D129" s="98">
        <v>0</v>
      </c>
      <c r="E129" s="98">
        <v>0</v>
      </c>
      <c r="F129" s="98">
        <v>1</v>
      </c>
      <c r="G129" s="98">
        <v>3</v>
      </c>
      <c r="H129" s="98">
        <v>5</v>
      </c>
      <c r="I129" s="98">
        <v>21</v>
      </c>
    </row>
    <row r="130" spans="2:9">
      <c r="B130" s="100">
        <v>7</v>
      </c>
      <c r="C130" s="98">
        <v>0</v>
      </c>
      <c r="D130" s="98">
        <v>0</v>
      </c>
      <c r="E130" s="98">
        <v>0</v>
      </c>
      <c r="F130" s="98">
        <v>1</v>
      </c>
      <c r="G130" s="98">
        <v>3</v>
      </c>
      <c r="H130" s="98">
        <v>5</v>
      </c>
      <c r="I130" s="98">
        <v>21</v>
      </c>
    </row>
    <row r="131" spans="2:9">
      <c r="B131" s="100">
        <v>7</v>
      </c>
      <c r="C131" s="98">
        <v>0</v>
      </c>
      <c r="D131" s="98">
        <v>0</v>
      </c>
      <c r="E131" s="98">
        <v>0</v>
      </c>
      <c r="F131" s="98">
        <v>2</v>
      </c>
      <c r="G131" s="98">
        <v>2</v>
      </c>
      <c r="H131" s="98">
        <v>5</v>
      </c>
      <c r="I131" s="98">
        <v>21</v>
      </c>
    </row>
    <row r="132" spans="2:9">
      <c r="B132" s="100">
        <v>7</v>
      </c>
      <c r="C132" s="98">
        <v>0</v>
      </c>
      <c r="D132" s="98">
        <v>0</v>
      </c>
      <c r="E132" s="98">
        <v>0</v>
      </c>
      <c r="F132" s="98">
        <v>1</v>
      </c>
      <c r="G132" s="98">
        <v>4</v>
      </c>
      <c r="H132" s="98">
        <v>5</v>
      </c>
      <c r="I132" s="98">
        <v>20</v>
      </c>
    </row>
    <row r="133" spans="2:9">
      <c r="B133" s="100">
        <v>7</v>
      </c>
      <c r="C133" s="98">
        <v>0</v>
      </c>
      <c r="D133" s="98">
        <v>0</v>
      </c>
      <c r="E133" s="98">
        <v>0</v>
      </c>
      <c r="F133" s="98">
        <v>2</v>
      </c>
      <c r="G133" s="98">
        <v>3</v>
      </c>
      <c r="H133" s="98">
        <v>6</v>
      </c>
      <c r="I133" s="98">
        <v>19</v>
      </c>
    </row>
    <row r="134" spans="2:9">
      <c r="B134" s="100">
        <v>7</v>
      </c>
      <c r="C134" s="98">
        <v>0</v>
      </c>
      <c r="D134" s="98">
        <v>0</v>
      </c>
      <c r="E134" s="98">
        <v>0</v>
      </c>
      <c r="F134" s="98">
        <v>2</v>
      </c>
      <c r="G134" s="98">
        <v>3</v>
      </c>
      <c r="H134" s="98">
        <v>6</v>
      </c>
      <c r="I134" s="98">
        <v>19</v>
      </c>
    </row>
    <row r="135" spans="2:9">
      <c r="B135" s="100">
        <v>7</v>
      </c>
      <c r="C135" s="98">
        <v>0</v>
      </c>
      <c r="D135" s="98">
        <v>0</v>
      </c>
      <c r="E135" s="98">
        <v>0</v>
      </c>
      <c r="F135" s="98">
        <v>3</v>
      </c>
      <c r="G135" s="98">
        <v>2</v>
      </c>
      <c r="H135" s="98">
        <v>6</v>
      </c>
      <c r="I135" s="98">
        <v>19</v>
      </c>
    </row>
    <row r="136" spans="2:9">
      <c r="B136" s="100">
        <v>7</v>
      </c>
      <c r="C136" s="98">
        <v>0</v>
      </c>
      <c r="D136" s="98">
        <v>0</v>
      </c>
      <c r="E136" s="98">
        <v>0</v>
      </c>
      <c r="F136" s="98">
        <v>3</v>
      </c>
      <c r="G136" s="98">
        <v>2</v>
      </c>
      <c r="H136" s="98">
        <v>6</v>
      </c>
      <c r="I136" s="98">
        <v>19</v>
      </c>
    </row>
    <row r="137" spans="2:9">
      <c r="B137" s="100">
        <v>7</v>
      </c>
      <c r="C137" s="98">
        <v>0</v>
      </c>
      <c r="D137" s="98">
        <v>0</v>
      </c>
      <c r="E137" s="98">
        <v>0</v>
      </c>
      <c r="F137" s="98">
        <v>2</v>
      </c>
      <c r="G137" s="98">
        <v>3</v>
      </c>
      <c r="H137" s="98">
        <v>5</v>
      </c>
      <c r="I137" s="98">
        <v>20</v>
      </c>
    </row>
    <row r="138" spans="2:9">
      <c r="B138" s="100">
        <v>7</v>
      </c>
      <c r="C138" s="98">
        <v>0</v>
      </c>
      <c r="D138" s="98">
        <v>0</v>
      </c>
      <c r="E138" s="98">
        <v>0</v>
      </c>
      <c r="F138" s="98">
        <v>3</v>
      </c>
      <c r="G138" s="98">
        <v>2</v>
      </c>
      <c r="H138" s="98">
        <v>6</v>
      </c>
      <c r="I138" s="98">
        <v>19</v>
      </c>
    </row>
    <row r="139" spans="2:9">
      <c r="B139" s="100">
        <v>7</v>
      </c>
      <c r="C139" s="98">
        <v>0</v>
      </c>
      <c r="D139" s="98">
        <v>0</v>
      </c>
      <c r="E139" s="98">
        <v>0</v>
      </c>
      <c r="F139" s="98">
        <v>3</v>
      </c>
      <c r="G139" s="98">
        <v>2</v>
      </c>
      <c r="H139" s="98">
        <v>6</v>
      </c>
      <c r="I139" s="98">
        <v>19</v>
      </c>
    </row>
    <row r="140" spans="2:9">
      <c r="B140" s="100">
        <v>7</v>
      </c>
      <c r="C140" s="98">
        <v>0</v>
      </c>
      <c r="D140" s="98">
        <v>0</v>
      </c>
      <c r="E140" s="98">
        <v>0</v>
      </c>
      <c r="F140" s="98">
        <v>3</v>
      </c>
      <c r="G140" s="98">
        <v>3</v>
      </c>
      <c r="H140" s="98">
        <v>5</v>
      </c>
      <c r="I140" s="98">
        <v>19</v>
      </c>
    </row>
    <row r="141" spans="2:9">
      <c r="B141" s="100">
        <v>7</v>
      </c>
      <c r="C141" s="98">
        <v>0</v>
      </c>
      <c r="D141" s="98">
        <v>0</v>
      </c>
      <c r="E141" s="98">
        <v>0</v>
      </c>
      <c r="F141" s="98">
        <v>3</v>
      </c>
      <c r="G141" s="98">
        <v>3</v>
      </c>
      <c r="H141" s="98">
        <v>5</v>
      </c>
      <c r="I141" s="98">
        <v>19</v>
      </c>
    </row>
    <row r="142" spans="2:9">
      <c r="B142" s="100">
        <v>7</v>
      </c>
      <c r="C142" s="98">
        <v>0</v>
      </c>
      <c r="D142" s="98">
        <v>0</v>
      </c>
      <c r="E142" s="98">
        <v>0</v>
      </c>
      <c r="F142" s="98">
        <v>3</v>
      </c>
      <c r="G142" s="98">
        <v>3</v>
      </c>
      <c r="H142" s="98">
        <v>6</v>
      </c>
      <c r="I142" s="98">
        <v>18</v>
      </c>
    </row>
    <row r="143" spans="2:9">
      <c r="B143" s="100">
        <v>7</v>
      </c>
      <c r="C143" s="98">
        <v>0</v>
      </c>
      <c r="D143" s="98">
        <v>0</v>
      </c>
      <c r="E143" s="98">
        <v>0</v>
      </c>
      <c r="F143" s="98">
        <v>1</v>
      </c>
      <c r="G143" s="98">
        <v>3</v>
      </c>
      <c r="H143" s="98">
        <v>8</v>
      </c>
      <c r="I143" s="98">
        <v>18</v>
      </c>
    </row>
    <row r="144" spans="2:9">
      <c r="B144" s="100">
        <v>7</v>
      </c>
      <c r="C144" s="98">
        <v>0</v>
      </c>
      <c r="D144" s="98">
        <v>0</v>
      </c>
      <c r="E144" s="98">
        <v>0</v>
      </c>
      <c r="F144" s="98">
        <v>2</v>
      </c>
      <c r="G144" s="98">
        <v>3</v>
      </c>
      <c r="H144" s="98">
        <v>7</v>
      </c>
      <c r="I144" s="98">
        <v>18</v>
      </c>
    </row>
    <row r="145" spans="2:9">
      <c r="B145" s="100">
        <v>7</v>
      </c>
      <c r="C145" s="98">
        <v>0</v>
      </c>
      <c r="D145" s="98">
        <v>0</v>
      </c>
      <c r="E145" s="98">
        <v>0</v>
      </c>
      <c r="F145" s="98">
        <v>1</v>
      </c>
      <c r="G145" s="98">
        <v>5</v>
      </c>
      <c r="H145" s="98">
        <v>6</v>
      </c>
      <c r="I145" s="98">
        <v>18</v>
      </c>
    </row>
    <row r="146" spans="2:9">
      <c r="B146" s="100">
        <v>7</v>
      </c>
      <c r="C146" s="98">
        <v>0</v>
      </c>
      <c r="D146" s="98">
        <v>0</v>
      </c>
      <c r="E146" s="98">
        <v>0</v>
      </c>
      <c r="F146" s="98">
        <v>1</v>
      </c>
      <c r="G146" s="98">
        <v>5</v>
      </c>
      <c r="H146" s="98">
        <v>7</v>
      </c>
      <c r="I146" s="98">
        <v>17</v>
      </c>
    </row>
    <row r="147" spans="2:9">
      <c r="B147" s="100">
        <v>8</v>
      </c>
      <c r="C147" s="98">
        <v>0</v>
      </c>
      <c r="D147" s="98">
        <v>0</v>
      </c>
      <c r="E147" s="98">
        <v>0</v>
      </c>
      <c r="F147" s="98">
        <v>1</v>
      </c>
      <c r="G147" s="98">
        <v>5</v>
      </c>
      <c r="H147" s="98">
        <v>7</v>
      </c>
      <c r="I147" s="98">
        <v>17</v>
      </c>
    </row>
    <row r="148" spans="2:9">
      <c r="B148" s="100">
        <v>8</v>
      </c>
      <c r="C148" s="98">
        <v>0</v>
      </c>
      <c r="D148" s="98">
        <v>0</v>
      </c>
      <c r="E148" s="98">
        <v>0</v>
      </c>
      <c r="F148" s="98">
        <v>1</v>
      </c>
      <c r="G148" s="98">
        <v>6</v>
      </c>
      <c r="H148" s="98">
        <v>7</v>
      </c>
      <c r="I148" s="98">
        <v>16</v>
      </c>
    </row>
    <row r="149" spans="2:9">
      <c r="B149" s="100">
        <v>8</v>
      </c>
      <c r="C149" s="98">
        <v>0</v>
      </c>
      <c r="D149" s="98">
        <v>0</v>
      </c>
      <c r="E149" s="98">
        <v>0</v>
      </c>
      <c r="F149" s="98">
        <v>1</v>
      </c>
      <c r="G149" s="98">
        <v>6</v>
      </c>
      <c r="H149" s="98">
        <v>6</v>
      </c>
      <c r="I149" s="98">
        <v>17</v>
      </c>
    </row>
    <row r="150" spans="2:9">
      <c r="B150" s="100">
        <v>8</v>
      </c>
      <c r="C150" s="98">
        <v>0</v>
      </c>
      <c r="D150" s="98">
        <v>0</v>
      </c>
      <c r="E150" s="98">
        <v>0</v>
      </c>
      <c r="F150" s="98">
        <v>1</v>
      </c>
      <c r="G150" s="98">
        <v>6</v>
      </c>
      <c r="H150" s="98">
        <v>5</v>
      </c>
      <c r="I150" s="98">
        <v>18</v>
      </c>
    </row>
    <row r="151" spans="2:9">
      <c r="B151" s="100">
        <v>8</v>
      </c>
      <c r="C151" s="98">
        <v>0</v>
      </c>
      <c r="D151" s="98">
        <v>0</v>
      </c>
      <c r="E151" s="98">
        <v>0</v>
      </c>
      <c r="F151" s="98">
        <v>1</v>
      </c>
      <c r="G151" s="98">
        <v>4</v>
      </c>
      <c r="H151" s="98">
        <v>7</v>
      </c>
      <c r="I151" s="98">
        <v>18</v>
      </c>
    </row>
    <row r="152" spans="2:9">
      <c r="B152" s="100">
        <v>8</v>
      </c>
      <c r="C152" s="98">
        <v>0</v>
      </c>
      <c r="D152" s="98">
        <v>0</v>
      </c>
      <c r="E152" s="98">
        <v>0</v>
      </c>
      <c r="F152" s="98">
        <v>2</v>
      </c>
      <c r="G152" s="98">
        <v>6</v>
      </c>
      <c r="H152" s="98">
        <v>3</v>
      </c>
      <c r="I152" s="98">
        <v>19</v>
      </c>
    </row>
    <row r="153" spans="2:9">
      <c r="B153" s="100">
        <v>8</v>
      </c>
      <c r="C153" s="98">
        <v>0</v>
      </c>
      <c r="D153" s="98">
        <v>0</v>
      </c>
      <c r="E153" s="98">
        <v>0</v>
      </c>
      <c r="F153" s="98">
        <v>2</v>
      </c>
      <c r="G153" s="98">
        <v>2</v>
      </c>
      <c r="H153" s="98">
        <v>7</v>
      </c>
      <c r="I153" s="98">
        <v>19</v>
      </c>
    </row>
    <row r="154" spans="2:9">
      <c r="B154" s="100">
        <v>8</v>
      </c>
      <c r="C154" s="98">
        <v>0</v>
      </c>
      <c r="D154" s="98">
        <v>0</v>
      </c>
      <c r="E154" s="98">
        <v>0</v>
      </c>
      <c r="F154" s="98">
        <v>2</v>
      </c>
      <c r="G154" s="98">
        <v>3</v>
      </c>
      <c r="H154" s="98">
        <v>7</v>
      </c>
      <c r="I154" s="98">
        <v>18</v>
      </c>
    </row>
    <row r="155" spans="2:9">
      <c r="B155" s="100">
        <v>8</v>
      </c>
      <c r="C155" s="98">
        <v>0</v>
      </c>
      <c r="D155" s="98">
        <v>0</v>
      </c>
      <c r="E155" s="98">
        <v>0</v>
      </c>
      <c r="F155" s="98">
        <v>2</v>
      </c>
      <c r="G155" s="98">
        <v>2</v>
      </c>
      <c r="H155" s="98">
        <v>7</v>
      </c>
      <c r="I155" s="98">
        <v>19</v>
      </c>
    </row>
    <row r="156" spans="2:9">
      <c r="B156" s="100">
        <v>8</v>
      </c>
      <c r="C156" s="98">
        <v>0</v>
      </c>
      <c r="D156" s="98">
        <v>0</v>
      </c>
      <c r="E156" s="98">
        <v>0</v>
      </c>
      <c r="F156" s="98">
        <v>1</v>
      </c>
      <c r="G156" s="98">
        <v>3</v>
      </c>
      <c r="H156" s="98">
        <v>7</v>
      </c>
      <c r="I156" s="98">
        <v>19</v>
      </c>
    </row>
    <row r="157" spans="2:9">
      <c r="B157" s="100">
        <v>8</v>
      </c>
      <c r="C157" s="98">
        <v>0</v>
      </c>
      <c r="D157" s="98">
        <v>0</v>
      </c>
      <c r="E157" s="98">
        <v>0</v>
      </c>
      <c r="F157" s="98">
        <v>2</v>
      </c>
      <c r="G157" s="98">
        <v>2</v>
      </c>
      <c r="H157" s="98">
        <v>7</v>
      </c>
      <c r="I157" s="98">
        <v>19</v>
      </c>
    </row>
    <row r="158" spans="2:9">
      <c r="B158" s="100">
        <v>8</v>
      </c>
      <c r="C158" s="98">
        <v>0</v>
      </c>
      <c r="D158" s="98">
        <v>0</v>
      </c>
      <c r="E158" s="98">
        <v>0</v>
      </c>
      <c r="F158" s="98">
        <v>2</v>
      </c>
      <c r="G158" s="98">
        <v>3</v>
      </c>
      <c r="H158" s="98">
        <v>6</v>
      </c>
      <c r="I158" s="98">
        <v>19</v>
      </c>
    </row>
    <row r="159" spans="2:9">
      <c r="B159" s="100">
        <v>8</v>
      </c>
      <c r="C159" s="98">
        <v>0</v>
      </c>
      <c r="D159" s="98">
        <v>0</v>
      </c>
      <c r="E159" s="98">
        <v>0</v>
      </c>
      <c r="F159" s="98">
        <v>2</v>
      </c>
      <c r="G159" s="98">
        <v>3</v>
      </c>
      <c r="H159" s="98">
        <v>6</v>
      </c>
      <c r="I159" s="98">
        <v>19</v>
      </c>
    </row>
    <row r="160" spans="2:9">
      <c r="B160" s="100">
        <v>8</v>
      </c>
      <c r="C160" s="98">
        <v>0</v>
      </c>
      <c r="D160" s="98">
        <v>0</v>
      </c>
      <c r="E160" s="98">
        <v>0</v>
      </c>
      <c r="F160" s="98">
        <v>1</v>
      </c>
      <c r="G160" s="98">
        <v>5</v>
      </c>
      <c r="H160" s="98">
        <v>5</v>
      </c>
      <c r="I160" s="98">
        <v>19</v>
      </c>
    </row>
    <row r="161" spans="2:9">
      <c r="B161" s="100">
        <v>8</v>
      </c>
      <c r="C161" s="98">
        <v>0</v>
      </c>
      <c r="D161" s="98">
        <v>0</v>
      </c>
      <c r="E161" s="98">
        <v>0</v>
      </c>
      <c r="F161" s="98">
        <v>1</v>
      </c>
      <c r="G161" s="98">
        <v>5</v>
      </c>
      <c r="H161" s="98">
        <v>5</v>
      </c>
      <c r="I161" s="98">
        <v>19</v>
      </c>
    </row>
    <row r="162" spans="2:9">
      <c r="B162" s="100">
        <v>8</v>
      </c>
      <c r="C162" s="98">
        <v>0</v>
      </c>
      <c r="D162" s="98">
        <v>0</v>
      </c>
      <c r="E162" s="98">
        <v>0</v>
      </c>
      <c r="F162" s="98">
        <v>2</v>
      </c>
      <c r="G162" s="98">
        <v>4</v>
      </c>
      <c r="H162" s="98">
        <v>4</v>
      </c>
      <c r="I162" s="98">
        <v>20</v>
      </c>
    </row>
    <row r="163" spans="2:9">
      <c r="B163" s="100">
        <v>8</v>
      </c>
      <c r="C163" s="98">
        <v>0</v>
      </c>
      <c r="D163" s="98">
        <v>0</v>
      </c>
      <c r="E163" s="98">
        <v>0</v>
      </c>
      <c r="F163" s="98">
        <v>2</v>
      </c>
      <c r="G163" s="98">
        <v>3</v>
      </c>
      <c r="H163" s="98">
        <v>5</v>
      </c>
      <c r="I163" s="98">
        <v>20</v>
      </c>
    </row>
    <row r="164" spans="2:9">
      <c r="B164" s="100">
        <v>8</v>
      </c>
      <c r="C164" s="98">
        <v>0</v>
      </c>
      <c r="D164" s="98">
        <v>0</v>
      </c>
      <c r="E164" s="98">
        <v>0</v>
      </c>
      <c r="F164" s="98">
        <v>1</v>
      </c>
      <c r="G164" s="98">
        <v>4</v>
      </c>
      <c r="H164" s="98">
        <v>5</v>
      </c>
      <c r="I164" s="98">
        <v>20</v>
      </c>
    </row>
    <row r="165" spans="2:9">
      <c r="B165" s="100">
        <v>8</v>
      </c>
      <c r="C165" s="98">
        <v>0</v>
      </c>
      <c r="D165" s="98">
        <v>0</v>
      </c>
      <c r="E165" s="98">
        <v>0</v>
      </c>
      <c r="F165" s="98">
        <v>1</v>
      </c>
      <c r="G165" s="98">
        <v>4</v>
      </c>
      <c r="H165" s="98">
        <v>5</v>
      </c>
      <c r="I165" s="98">
        <v>20</v>
      </c>
    </row>
    <row r="166" spans="2:9">
      <c r="B166" s="100">
        <v>8</v>
      </c>
      <c r="C166" s="98">
        <v>0</v>
      </c>
      <c r="D166" s="98">
        <v>0</v>
      </c>
      <c r="E166" s="98">
        <v>0</v>
      </c>
      <c r="F166" s="98">
        <v>1</v>
      </c>
      <c r="G166" s="98">
        <v>5</v>
      </c>
      <c r="H166" s="98">
        <v>5</v>
      </c>
      <c r="I166" s="98">
        <v>19</v>
      </c>
    </row>
    <row r="167" spans="2:9">
      <c r="B167" s="100">
        <v>8</v>
      </c>
      <c r="C167" s="98">
        <v>0</v>
      </c>
      <c r="D167" s="98">
        <v>0</v>
      </c>
      <c r="E167" s="98">
        <v>0</v>
      </c>
      <c r="F167" s="98">
        <v>1</v>
      </c>
      <c r="G167" s="98">
        <v>5</v>
      </c>
      <c r="H167" s="98">
        <v>7</v>
      </c>
      <c r="I167" s="98">
        <v>17</v>
      </c>
    </row>
    <row r="168" spans="2:9">
      <c r="B168" s="100">
        <v>8</v>
      </c>
      <c r="C168" s="98">
        <v>0</v>
      </c>
      <c r="D168" s="98">
        <v>0</v>
      </c>
      <c r="E168" s="98">
        <v>1</v>
      </c>
      <c r="F168" s="98">
        <v>1</v>
      </c>
      <c r="G168" s="98">
        <v>3</v>
      </c>
      <c r="H168" s="98">
        <v>7</v>
      </c>
      <c r="I168" s="98">
        <v>18</v>
      </c>
    </row>
    <row r="169" spans="2:9">
      <c r="B169" s="100">
        <v>8</v>
      </c>
      <c r="C169" s="98">
        <v>0</v>
      </c>
      <c r="D169" s="98">
        <v>0</v>
      </c>
      <c r="E169" s="98">
        <v>0</v>
      </c>
      <c r="F169" s="98">
        <v>2</v>
      </c>
      <c r="G169" s="98">
        <v>3</v>
      </c>
      <c r="H169" s="98">
        <v>9</v>
      </c>
      <c r="I169" s="98">
        <v>16</v>
      </c>
    </row>
    <row r="170" spans="2:9">
      <c r="B170" s="100">
        <v>9</v>
      </c>
      <c r="C170" s="98">
        <v>0</v>
      </c>
      <c r="D170" s="98">
        <v>0</v>
      </c>
      <c r="E170" s="98">
        <v>0</v>
      </c>
      <c r="F170" s="98">
        <v>1</v>
      </c>
      <c r="G170" s="98">
        <v>4</v>
      </c>
      <c r="H170" s="98">
        <v>9</v>
      </c>
      <c r="I170" s="98">
        <v>16</v>
      </c>
    </row>
    <row r="171" spans="2:9">
      <c r="B171" s="100">
        <v>9</v>
      </c>
      <c r="C171" s="98">
        <v>0</v>
      </c>
      <c r="D171" s="98">
        <v>0</v>
      </c>
      <c r="E171" s="98">
        <v>0</v>
      </c>
      <c r="F171" s="98">
        <v>1</v>
      </c>
      <c r="G171" s="98">
        <v>4</v>
      </c>
      <c r="H171" s="98">
        <v>8</v>
      </c>
      <c r="I171" s="98">
        <v>17</v>
      </c>
    </row>
    <row r="172" spans="2:9">
      <c r="B172" s="100">
        <v>9</v>
      </c>
      <c r="C172" s="98">
        <v>0</v>
      </c>
      <c r="D172" s="98">
        <v>0</v>
      </c>
      <c r="E172" s="98">
        <v>0</v>
      </c>
      <c r="F172" s="98">
        <v>2</v>
      </c>
      <c r="G172" s="98">
        <v>2</v>
      </c>
      <c r="H172" s="98">
        <v>10</v>
      </c>
      <c r="I172" s="98">
        <v>16</v>
      </c>
    </row>
    <row r="173" spans="2:9">
      <c r="B173" s="100">
        <v>9</v>
      </c>
      <c r="C173" s="98">
        <v>0</v>
      </c>
      <c r="D173" s="98">
        <v>0</v>
      </c>
      <c r="E173" s="98">
        <v>0</v>
      </c>
      <c r="F173" s="98">
        <v>2</v>
      </c>
      <c r="G173" s="98">
        <v>2</v>
      </c>
      <c r="H173" s="98">
        <v>9</v>
      </c>
      <c r="I173" s="98">
        <v>17</v>
      </c>
    </row>
    <row r="174" spans="2:9">
      <c r="B174" s="100">
        <v>9</v>
      </c>
      <c r="C174" s="98">
        <v>0</v>
      </c>
      <c r="D174" s="98">
        <v>0</v>
      </c>
      <c r="E174" s="98">
        <v>0</v>
      </c>
      <c r="F174" s="98">
        <v>2</v>
      </c>
      <c r="G174" s="98">
        <v>2</v>
      </c>
      <c r="H174" s="98">
        <v>10</v>
      </c>
      <c r="I174" s="98">
        <v>16</v>
      </c>
    </row>
    <row r="175" spans="2:9">
      <c r="B175" s="100">
        <v>9</v>
      </c>
      <c r="C175" s="98">
        <v>0</v>
      </c>
      <c r="D175" s="98">
        <v>0</v>
      </c>
      <c r="E175" s="98">
        <v>0</v>
      </c>
      <c r="F175" s="98">
        <v>2</v>
      </c>
      <c r="G175" s="98">
        <v>1</v>
      </c>
      <c r="H175" s="98">
        <v>12</v>
      </c>
      <c r="I175" s="98">
        <v>15</v>
      </c>
    </row>
    <row r="176" spans="2:9">
      <c r="B176" s="100">
        <v>9</v>
      </c>
      <c r="C176" s="98">
        <v>0</v>
      </c>
      <c r="D176" s="98">
        <v>0</v>
      </c>
      <c r="E176" s="98">
        <v>0</v>
      </c>
      <c r="F176" s="98">
        <v>1</v>
      </c>
      <c r="G176" s="98">
        <v>2</v>
      </c>
      <c r="H176" s="98">
        <v>11</v>
      </c>
      <c r="I176" s="98">
        <v>16</v>
      </c>
    </row>
    <row r="177" spans="2:9">
      <c r="B177" s="100">
        <v>9</v>
      </c>
      <c r="C177" s="98">
        <v>0</v>
      </c>
      <c r="D177" s="98">
        <v>0</v>
      </c>
      <c r="E177" s="98">
        <v>0</v>
      </c>
      <c r="F177" s="98">
        <v>2</v>
      </c>
      <c r="G177" s="98">
        <v>2</v>
      </c>
      <c r="H177" s="98">
        <v>12</v>
      </c>
      <c r="I177" s="98">
        <v>14</v>
      </c>
    </row>
    <row r="178" spans="2:9">
      <c r="B178" s="100">
        <v>9</v>
      </c>
      <c r="C178" s="98">
        <v>0</v>
      </c>
      <c r="D178" s="98">
        <v>0</v>
      </c>
      <c r="E178" s="98">
        <v>0</v>
      </c>
      <c r="F178" s="98">
        <v>2</v>
      </c>
      <c r="G178" s="98">
        <v>3</v>
      </c>
      <c r="H178" s="98">
        <v>10</v>
      </c>
      <c r="I178" s="98">
        <v>15</v>
      </c>
    </row>
    <row r="179" spans="2:9">
      <c r="B179" s="100">
        <v>9</v>
      </c>
      <c r="C179" s="98">
        <v>0</v>
      </c>
      <c r="D179" s="98">
        <v>0</v>
      </c>
      <c r="E179" s="98">
        <v>0</v>
      </c>
      <c r="F179" s="98">
        <v>2</v>
      </c>
      <c r="G179" s="98">
        <v>3</v>
      </c>
      <c r="H179" s="98">
        <v>10</v>
      </c>
      <c r="I179" s="98">
        <v>15</v>
      </c>
    </row>
    <row r="180" spans="2:9">
      <c r="B180" s="100">
        <v>9</v>
      </c>
      <c r="C180" s="98">
        <v>0</v>
      </c>
      <c r="D180" s="98">
        <v>0</v>
      </c>
      <c r="E180" s="98">
        <v>0</v>
      </c>
      <c r="F180" s="98">
        <v>3</v>
      </c>
      <c r="G180" s="98">
        <v>2</v>
      </c>
      <c r="H180" s="98">
        <v>10</v>
      </c>
      <c r="I180" s="98">
        <v>15</v>
      </c>
    </row>
    <row r="181" spans="2:9">
      <c r="B181" s="100">
        <v>9</v>
      </c>
      <c r="C181" s="98">
        <v>0</v>
      </c>
      <c r="D181" s="98">
        <v>0</v>
      </c>
      <c r="E181" s="98">
        <v>0</v>
      </c>
      <c r="F181" s="98">
        <v>3</v>
      </c>
      <c r="G181" s="98">
        <v>2</v>
      </c>
      <c r="H181" s="98">
        <v>10</v>
      </c>
      <c r="I181" s="98">
        <v>15</v>
      </c>
    </row>
    <row r="182" spans="2:9">
      <c r="B182" s="100">
        <v>9</v>
      </c>
      <c r="C182" s="98">
        <v>0</v>
      </c>
      <c r="D182" s="98">
        <v>0</v>
      </c>
      <c r="E182" s="98">
        <v>0</v>
      </c>
      <c r="F182" s="98">
        <v>3</v>
      </c>
      <c r="G182" s="98">
        <v>2</v>
      </c>
      <c r="H182" s="98">
        <v>9</v>
      </c>
      <c r="I182" s="98">
        <v>16</v>
      </c>
    </row>
    <row r="183" spans="2:9">
      <c r="B183" s="100">
        <v>9</v>
      </c>
      <c r="C183" s="98">
        <v>0</v>
      </c>
      <c r="D183" s="98">
        <v>0</v>
      </c>
      <c r="E183" s="98">
        <v>0</v>
      </c>
      <c r="F183" s="98">
        <v>3</v>
      </c>
      <c r="G183" s="98">
        <v>3</v>
      </c>
      <c r="H183" s="98">
        <v>9</v>
      </c>
      <c r="I183" s="98">
        <v>15</v>
      </c>
    </row>
    <row r="184" spans="2:9">
      <c r="B184" s="100">
        <v>9</v>
      </c>
      <c r="C184" s="98">
        <v>0</v>
      </c>
      <c r="D184" s="98">
        <v>0</v>
      </c>
      <c r="E184" s="98">
        <v>0</v>
      </c>
      <c r="F184" s="98">
        <v>3</v>
      </c>
      <c r="G184" s="98">
        <v>3</v>
      </c>
      <c r="H184" s="98">
        <v>9</v>
      </c>
      <c r="I184" s="98">
        <v>15</v>
      </c>
    </row>
    <row r="185" spans="2:9">
      <c r="B185" s="100">
        <v>9</v>
      </c>
      <c r="C185" s="98">
        <v>0</v>
      </c>
      <c r="D185" s="98">
        <v>0</v>
      </c>
      <c r="E185" s="98">
        <v>0</v>
      </c>
      <c r="F185" s="98">
        <v>2</v>
      </c>
      <c r="G185" s="98">
        <v>3</v>
      </c>
      <c r="H185" s="98">
        <v>9</v>
      </c>
      <c r="I185" s="98">
        <v>16</v>
      </c>
    </row>
    <row r="186" spans="2:9">
      <c r="B186" s="100">
        <v>9</v>
      </c>
      <c r="C186" s="98">
        <v>0</v>
      </c>
      <c r="D186" s="98">
        <v>0</v>
      </c>
      <c r="E186" s="98">
        <v>0</v>
      </c>
      <c r="F186" s="98">
        <v>2</v>
      </c>
      <c r="G186" s="98">
        <v>3</v>
      </c>
      <c r="H186" s="98">
        <v>8</v>
      </c>
      <c r="I186" s="98">
        <v>17</v>
      </c>
    </row>
    <row r="187" spans="2:9">
      <c r="B187" s="100">
        <v>9</v>
      </c>
      <c r="C187" s="98">
        <v>0</v>
      </c>
      <c r="D187" s="98">
        <v>0</v>
      </c>
      <c r="E187" s="98">
        <v>0</v>
      </c>
      <c r="F187" s="98">
        <v>2</v>
      </c>
      <c r="G187" s="98">
        <v>3</v>
      </c>
      <c r="H187" s="98">
        <v>10</v>
      </c>
      <c r="I187" s="98">
        <v>15</v>
      </c>
    </row>
    <row r="188" spans="2:9">
      <c r="B188" s="100">
        <v>9</v>
      </c>
      <c r="C188" s="98">
        <v>0</v>
      </c>
      <c r="D188" s="98">
        <v>0</v>
      </c>
      <c r="E188" s="98">
        <v>0</v>
      </c>
      <c r="F188" s="98">
        <v>2</v>
      </c>
      <c r="G188" s="98">
        <v>3</v>
      </c>
      <c r="H188" s="98">
        <v>9</v>
      </c>
      <c r="I188" s="98">
        <v>16</v>
      </c>
    </row>
    <row r="189" spans="2:9">
      <c r="B189" s="100">
        <v>9</v>
      </c>
      <c r="C189" s="98">
        <v>0</v>
      </c>
      <c r="D189" s="98">
        <v>0</v>
      </c>
      <c r="E189" s="98">
        <v>0</v>
      </c>
      <c r="F189" s="98">
        <v>2</v>
      </c>
      <c r="G189" s="98">
        <v>3</v>
      </c>
      <c r="H189" s="98">
        <v>10</v>
      </c>
      <c r="I189" s="98">
        <v>15</v>
      </c>
    </row>
    <row r="190" spans="2:9">
      <c r="B190" s="100">
        <v>9</v>
      </c>
      <c r="C190" s="98">
        <v>0</v>
      </c>
      <c r="D190" s="98">
        <v>0</v>
      </c>
      <c r="E190" s="98">
        <v>0</v>
      </c>
      <c r="F190" s="98">
        <v>2</v>
      </c>
      <c r="G190" s="98">
        <v>4</v>
      </c>
      <c r="H190" s="98">
        <v>7</v>
      </c>
      <c r="I190" s="98">
        <v>17</v>
      </c>
    </row>
    <row r="191" spans="2:9">
      <c r="B191" s="100">
        <v>9</v>
      </c>
      <c r="C191" s="98">
        <v>0</v>
      </c>
      <c r="D191" s="98">
        <v>0</v>
      </c>
      <c r="E191" s="98">
        <v>0</v>
      </c>
      <c r="F191" s="98">
        <v>3</v>
      </c>
      <c r="G191" s="98">
        <v>3</v>
      </c>
      <c r="H191" s="98">
        <v>8</v>
      </c>
      <c r="I191" s="98">
        <v>16</v>
      </c>
    </row>
    <row r="192" spans="2:9">
      <c r="B192" s="100">
        <v>10</v>
      </c>
      <c r="C192" s="98">
        <v>0</v>
      </c>
      <c r="D192" s="98">
        <v>0</v>
      </c>
      <c r="E192" s="98">
        <v>0</v>
      </c>
      <c r="F192" s="98">
        <v>2</v>
      </c>
      <c r="G192" s="98">
        <v>1</v>
      </c>
      <c r="H192" s="98">
        <v>10</v>
      </c>
      <c r="I192" s="98">
        <v>17</v>
      </c>
    </row>
    <row r="193" spans="2:9">
      <c r="B193" s="100">
        <v>10</v>
      </c>
      <c r="C193" s="98">
        <v>0</v>
      </c>
      <c r="D193" s="98">
        <v>0</v>
      </c>
      <c r="E193" s="98">
        <v>0</v>
      </c>
      <c r="F193" s="98">
        <v>3</v>
      </c>
      <c r="G193" s="98">
        <v>2</v>
      </c>
      <c r="H193" s="98">
        <v>9</v>
      </c>
      <c r="I193" s="98">
        <v>16</v>
      </c>
    </row>
    <row r="194" spans="2:9">
      <c r="B194" s="100">
        <v>10</v>
      </c>
      <c r="C194" s="98">
        <v>0</v>
      </c>
      <c r="D194" s="98">
        <v>0</v>
      </c>
      <c r="E194" s="98">
        <v>0</v>
      </c>
      <c r="F194" s="98">
        <v>1</v>
      </c>
      <c r="G194" s="98">
        <v>4</v>
      </c>
      <c r="H194" s="98">
        <v>9</v>
      </c>
      <c r="I194" s="98">
        <v>16</v>
      </c>
    </row>
    <row r="195" spans="2:9">
      <c r="B195" s="100">
        <v>10</v>
      </c>
      <c r="C195" s="98">
        <v>0</v>
      </c>
      <c r="D195" s="98">
        <v>0</v>
      </c>
      <c r="E195" s="98">
        <v>0</v>
      </c>
      <c r="F195" s="98">
        <v>1</v>
      </c>
      <c r="G195" s="98">
        <v>4</v>
      </c>
      <c r="H195" s="98">
        <v>9</v>
      </c>
      <c r="I195" s="98">
        <v>16</v>
      </c>
    </row>
    <row r="196" spans="2:9">
      <c r="B196" s="100">
        <v>10</v>
      </c>
      <c r="C196" s="98">
        <v>0</v>
      </c>
      <c r="D196" s="98">
        <v>0</v>
      </c>
      <c r="E196" s="98">
        <v>0</v>
      </c>
      <c r="F196" s="98">
        <v>1</v>
      </c>
      <c r="G196" s="98">
        <v>4</v>
      </c>
      <c r="H196" s="98">
        <v>9</v>
      </c>
      <c r="I196" s="98">
        <v>16</v>
      </c>
    </row>
    <row r="197" spans="2:9">
      <c r="B197" s="100">
        <v>10</v>
      </c>
      <c r="C197" s="98">
        <v>0</v>
      </c>
      <c r="D197" s="98">
        <v>0</v>
      </c>
      <c r="E197" s="98">
        <v>0</v>
      </c>
      <c r="F197" s="98">
        <v>2</v>
      </c>
      <c r="G197" s="98">
        <v>4</v>
      </c>
      <c r="H197" s="98">
        <v>10</v>
      </c>
      <c r="I197" s="98">
        <v>14</v>
      </c>
    </row>
    <row r="198" spans="2:9">
      <c r="B198" s="100">
        <v>10</v>
      </c>
      <c r="C198" s="98">
        <v>0</v>
      </c>
      <c r="D198" s="98">
        <v>0</v>
      </c>
      <c r="E198" s="98">
        <v>0</v>
      </c>
      <c r="F198" s="98">
        <v>3</v>
      </c>
      <c r="G198" s="98">
        <v>4</v>
      </c>
      <c r="H198" s="98">
        <v>9</v>
      </c>
      <c r="I198" s="98">
        <v>14</v>
      </c>
    </row>
    <row r="199" spans="2:9">
      <c r="B199" s="100">
        <v>10</v>
      </c>
      <c r="C199" s="98">
        <v>0</v>
      </c>
      <c r="D199" s="98">
        <v>0</v>
      </c>
      <c r="E199" s="98">
        <v>0</v>
      </c>
      <c r="F199" s="98">
        <v>2</v>
      </c>
      <c r="G199" s="98">
        <v>4</v>
      </c>
      <c r="H199" s="98">
        <v>10</v>
      </c>
      <c r="I199" s="98">
        <v>14</v>
      </c>
    </row>
    <row r="200" spans="2:9">
      <c r="B200" s="100">
        <v>10</v>
      </c>
      <c r="C200" s="98">
        <v>0</v>
      </c>
      <c r="D200" s="98">
        <v>0</v>
      </c>
      <c r="E200" s="98">
        <v>0</v>
      </c>
      <c r="F200" s="98">
        <v>3</v>
      </c>
      <c r="G200" s="98">
        <v>2</v>
      </c>
      <c r="H200" s="98">
        <v>11</v>
      </c>
      <c r="I200" s="98">
        <v>14</v>
      </c>
    </row>
    <row r="201" spans="2:9">
      <c r="B201" s="100">
        <v>10</v>
      </c>
      <c r="C201" s="98">
        <v>0</v>
      </c>
      <c r="D201" s="98">
        <v>0</v>
      </c>
      <c r="E201" s="98">
        <v>0</v>
      </c>
      <c r="F201" s="98">
        <v>3</v>
      </c>
      <c r="G201" s="98">
        <v>4</v>
      </c>
      <c r="H201" s="98">
        <v>9</v>
      </c>
      <c r="I201" s="98">
        <v>14</v>
      </c>
    </row>
    <row r="202" spans="2:9">
      <c r="B202" s="100">
        <v>10</v>
      </c>
      <c r="C202" s="98">
        <v>0</v>
      </c>
      <c r="D202" s="98">
        <v>0</v>
      </c>
      <c r="E202" s="98">
        <v>0</v>
      </c>
      <c r="F202" s="98">
        <v>3</v>
      </c>
      <c r="G202" s="98">
        <v>6</v>
      </c>
      <c r="H202" s="98">
        <v>7</v>
      </c>
      <c r="I202" s="98">
        <v>14</v>
      </c>
    </row>
    <row r="203" spans="2:9">
      <c r="B203" s="100">
        <v>10</v>
      </c>
      <c r="C203" s="98">
        <v>0</v>
      </c>
      <c r="D203" s="98">
        <v>0</v>
      </c>
      <c r="E203" s="98">
        <v>0</v>
      </c>
      <c r="F203" s="98">
        <v>3</v>
      </c>
      <c r="G203" s="98">
        <v>6</v>
      </c>
      <c r="H203" s="98">
        <v>7</v>
      </c>
      <c r="I203" s="98">
        <v>14</v>
      </c>
    </row>
    <row r="204" spans="2:9">
      <c r="B204" s="100">
        <v>10</v>
      </c>
      <c r="C204" s="98">
        <v>0</v>
      </c>
      <c r="D204" s="98">
        <v>0</v>
      </c>
      <c r="E204" s="98">
        <v>0</v>
      </c>
      <c r="F204" s="98">
        <v>3</v>
      </c>
      <c r="G204" s="98">
        <v>6</v>
      </c>
      <c r="H204" s="98">
        <v>7</v>
      </c>
      <c r="I204" s="98">
        <v>14</v>
      </c>
    </row>
    <row r="205" spans="2:9">
      <c r="B205" s="100">
        <v>10</v>
      </c>
      <c r="C205" s="98">
        <v>0</v>
      </c>
      <c r="D205" s="98">
        <v>0</v>
      </c>
      <c r="E205" s="98">
        <v>0</v>
      </c>
      <c r="F205" s="98">
        <v>3</v>
      </c>
      <c r="G205" s="98">
        <v>7</v>
      </c>
      <c r="H205" s="98">
        <v>7</v>
      </c>
      <c r="I205" s="98">
        <v>13</v>
      </c>
    </row>
    <row r="206" spans="2:9">
      <c r="B206" s="100">
        <v>10</v>
      </c>
      <c r="C206" s="98">
        <v>0</v>
      </c>
      <c r="D206" s="98">
        <v>0</v>
      </c>
      <c r="E206" s="98">
        <v>0</v>
      </c>
      <c r="F206" s="98">
        <v>3</v>
      </c>
      <c r="G206" s="98">
        <v>6</v>
      </c>
      <c r="H206" s="98">
        <v>8</v>
      </c>
      <c r="I206" s="98">
        <v>13</v>
      </c>
    </row>
    <row r="207" spans="2:9">
      <c r="B207" s="100">
        <v>10</v>
      </c>
      <c r="C207" s="98">
        <v>0</v>
      </c>
      <c r="D207" s="98">
        <v>0</v>
      </c>
      <c r="E207" s="98">
        <v>0</v>
      </c>
      <c r="F207" s="98">
        <v>3</v>
      </c>
      <c r="G207" s="98">
        <v>7</v>
      </c>
      <c r="H207" s="98">
        <v>7</v>
      </c>
      <c r="I207" s="98">
        <v>13</v>
      </c>
    </row>
    <row r="208" spans="2:9">
      <c r="B208" s="100">
        <v>10</v>
      </c>
      <c r="C208" s="98">
        <v>0</v>
      </c>
      <c r="D208" s="98">
        <v>0</v>
      </c>
      <c r="E208" s="98">
        <v>0</v>
      </c>
      <c r="F208" s="98">
        <v>3</v>
      </c>
      <c r="G208" s="98">
        <v>6</v>
      </c>
      <c r="H208" s="98">
        <v>8</v>
      </c>
      <c r="I208" s="98">
        <v>13</v>
      </c>
    </row>
    <row r="209" spans="2:9">
      <c r="B209" s="100">
        <v>10</v>
      </c>
      <c r="C209" s="98">
        <v>0</v>
      </c>
      <c r="D209" s="98">
        <v>0</v>
      </c>
      <c r="E209" s="98">
        <v>0</v>
      </c>
      <c r="F209" s="98">
        <v>2</v>
      </c>
      <c r="G209" s="98">
        <v>8</v>
      </c>
      <c r="H209" s="98">
        <v>7</v>
      </c>
      <c r="I209" s="98">
        <v>13</v>
      </c>
    </row>
    <row r="210" spans="2:9">
      <c r="B210" s="100">
        <v>10</v>
      </c>
      <c r="C210" s="98">
        <v>0</v>
      </c>
      <c r="D210" s="98">
        <v>0</v>
      </c>
      <c r="E210" s="98">
        <v>0</v>
      </c>
      <c r="F210" s="98">
        <v>3</v>
      </c>
      <c r="G210" s="98">
        <v>7</v>
      </c>
      <c r="H210" s="98">
        <v>7</v>
      </c>
      <c r="I210" s="98">
        <v>13</v>
      </c>
    </row>
    <row r="211" spans="2:9">
      <c r="B211" s="100">
        <v>10</v>
      </c>
      <c r="C211" s="98">
        <v>0</v>
      </c>
      <c r="D211" s="98">
        <v>0</v>
      </c>
      <c r="E211" s="98">
        <v>0</v>
      </c>
      <c r="F211" s="98">
        <v>2</v>
      </c>
      <c r="G211" s="98">
        <v>7</v>
      </c>
      <c r="H211" s="98">
        <v>8</v>
      </c>
      <c r="I211" s="98">
        <v>13</v>
      </c>
    </row>
    <row r="212" spans="2:9">
      <c r="B212" s="100">
        <v>10</v>
      </c>
      <c r="C212" s="98">
        <v>0</v>
      </c>
      <c r="D212" s="98">
        <v>0</v>
      </c>
      <c r="E212" s="98">
        <v>0</v>
      </c>
      <c r="F212" s="98">
        <v>3</v>
      </c>
      <c r="G212" s="98">
        <v>7</v>
      </c>
      <c r="H212" s="98">
        <v>6</v>
      </c>
      <c r="I212" s="98">
        <v>14</v>
      </c>
    </row>
    <row r="213" spans="2:9">
      <c r="B213" s="100">
        <v>11</v>
      </c>
      <c r="C213" s="98">
        <v>0</v>
      </c>
      <c r="D213" s="98">
        <v>0</v>
      </c>
      <c r="E213" s="98">
        <v>0</v>
      </c>
      <c r="F213" s="98">
        <v>3</v>
      </c>
      <c r="G213" s="98">
        <v>8</v>
      </c>
      <c r="H213" s="98">
        <v>5</v>
      </c>
      <c r="I213" s="98">
        <v>14</v>
      </c>
    </row>
    <row r="214" spans="2:9">
      <c r="B214" s="100">
        <v>11</v>
      </c>
      <c r="C214" s="98">
        <v>0</v>
      </c>
      <c r="D214" s="98">
        <v>0</v>
      </c>
      <c r="E214" s="98">
        <v>0</v>
      </c>
      <c r="F214" s="98">
        <v>3</v>
      </c>
      <c r="G214" s="98">
        <v>8</v>
      </c>
      <c r="H214" s="98">
        <v>5</v>
      </c>
      <c r="I214" s="98">
        <v>14</v>
      </c>
    </row>
    <row r="215" spans="2:9">
      <c r="B215" s="100">
        <v>11</v>
      </c>
      <c r="C215" s="98">
        <v>0</v>
      </c>
      <c r="D215" s="98">
        <v>0</v>
      </c>
      <c r="E215" s="98">
        <v>0</v>
      </c>
      <c r="F215" s="98">
        <v>1</v>
      </c>
      <c r="G215" s="98">
        <v>10</v>
      </c>
      <c r="H215" s="98">
        <v>6</v>
      </c>
      <c r="I215" s="98">
        <v>13</v>
      </c>
    </row>
    <row r="216" spans="2:9">
      <c r="B216" s="100">
        <v>11</v>
      </c>
      <c r="C216" s="98">
        <v>0</v>
      </c>
      <c r="D216" s="98">
        <v>0</v>
      </c>
      <c r="E216" s="98">
        <v>0</v>
      </c>
      <c r="F216" s="98">
        <v>1</v>
      </c>
      <c r="G216" s="98">
        <v>9</v>
      </c>
      <c r="H216" s="98">
        <v>5</v>
      </c>
      <c r="I216" s="98">
        <v>15</v>
      </c>
    </row>
    <row r="217" spans="2:9">
      <c r="B217" s="100">
        <v>11</v>
      </c>
      <c r="C217" s="98">
        <v>0</v>
      </c>
      <c r="D217" s="98">
        <v>0</v>
      </c>
      <c r="E217" s="98">
        <v>0</v>
      </c>
      <c r="F217" s="98">
        <v>1</v>
      </c>
      <c r="G217" s="98">
        <v>7</v>
      </c>
      <c r="H217" s="98">
        <v>7</v>
      </c>
      <c r="I217" s="98">
        <v>15</v>
      </c>
    </row>
    <row r="218" spans="2:9">
      <c r="B218" s="100">
        <v>11</v>
      </c>
      <c r="C218" s="98">
        <v>0</v>
      </c>
      <c r="D218" s="98">
        <v>0</v>
      </c>
      <c r="E218" s="98">
        <v>0</v>
      </c>
      <c r="F218" s="98">
        <v>2</v>
      </c>
      <c r="G218" s="98">
        <v>7</v>
      </c>
      <c r="H218" s="98">
        <v>6</v>
      </c>
      <c r="I218" s="98">
        <v>15</v>
      </c>
    </row>
    <row r="219" spans="2:9">
      <c r="B219" s="100">
        <v>11</v>
      </c>
      <c r="C219" s="98">
        <v>0</v>
      </c>
      <c r="D219" s="98">
        <v>0</v>
      </c>
      <c r="E219" s="98">
        <v>0</v>
      </c>
      <c r="F219" s="98">
        <v>2</v>
      </c>
      <c r="G219" s="98">
        <v>5</v>
      </c>
      <c r="H219" s="98">
        <v>7</v>
      </c>
      <c r="I219" s="98">
        <v>16</v>
      </c>
    </row>
    <row r="220" spans="2:9">
      <c r="B220" s="100">
        <v>11</v>
      </c>
      <c r="C220" s="98">
        <v>0</v>
      </c>
      <c r="D220" s="98">
        <v>0</v>
      </c>
      <c r="E220" s="98">
        <v>0</v>
      </c>
      <c r="F220" s="98">
        <v>0</v>
      </c>
      <c r="G220" s="98">
        <v>8</v>
      </c>
      <c r="H220" s="98">
        <v>6</v>
      </c>
      <c r="I220" s="98">
        <v>16</v>
      </c>
    </row>
    <row r="221" spans="2:9">
      <c r="B221" s="100">
        <v>11</v>
      </c>
      <c r="C221" s="98">
        <v>0</v>
      </c>
      <c r="D221" s="98">
        <v>0</v>
      </c>
      <c r="E221" s="98">
        <v>0</v>
      </c>
      <c r="F221" s="98">
        <v>2</v>
      </c>
      <c r="G221" s="98">
        <v>5</v>
      </c>
      <c r="H221" s="98">
        <v>7</v>
      </c>
      <c r="I221" s="98">
        <v>16</v>
      </c>
    </row>
    <row r="222" spans="2:9">
      <c r="B222" s="100">
        <v>11</v>
      </c>
      <c r="C222" s="98">
        <v>0</v>
      </c>
      <c r="D222" s="98">
        <v>0</v>
      </c>
      <c r="E222" s="98">
        <v>0</v>
      </c>
      <c r="F222" s="98">
        <v>2</v>
      </c>
      <c r="G222" s="98">
        <v>7</v>
      </c>
      <c r="H222" s="98">
        <v>5</v>
      </c>
      <c r="I222" s="98">
        <v>16</v>
      </c>
    </row>
    <row r="223" spans="2:9">
      <c r="B223" s="100">
        <v>11</v>
      </c>
      <c r="C223" s="98">
        <v>0</v>
      </c>
      <c r="D223" s="98">
        <v>0</v>
      </c>
      <c r="E223" s="98">
        <v>0</v>
      </c>
      <c r="F223" s="98">
        <v>1</v>
      </c>
      <c r="G223" s="98">
        <v>6</v>
      </c>
      <c r="H223" s="98">
        <v>7</v>
      </c>
      <c r="I223" s="98">
        <v>16</v>
      </c>
    </row>
    <row r="224" spans="2:9">
      <c r="B224" s="100">
        <v>11</v>
      </c>
      <c r="C224" s="98">
        <v>0</v>
      </c>
      <c r="D224" s="98">
        <v>0</v>
      </c>
      <c r="E224" s="98">
        <v>0</v>
      </c>
      <c r="F224" s="98">
        <v>0</v>
      </c>
      <c r="G224" s="98">
        <v>9</v>
      </c>
      <c r="H224" s="98">
        <v>5</v>
      </c>
      <c r="I224" s="98">
        <v>16</v>
      </c>
    </row>
    <row r="225" spans="2:9">
      <c r="B225" s="100">
        <v>11</v>
      </c>
      <c r="C225" s="98">
        <v>0</v>
      </c>
      <c r="D225" s="98">
        <v>0</v>
      </c>
      <c r="E225" s="98">
        <v>0</v>
      </c>
      <c r="F225" s="98">
        <v>2</v>
      </c>
      <c r="G225" s="98">
        <v>7</v>
      </c>
      <c r="H225" s="98">
        <v>4</v>
      </c>
      <c r="I225" s="98">
        <v>17</v>
      </c>
    </row>
    <row r="226" spans="2:9">
      <c r="B226" s="100">
        <v>11</v>
      </c>
      <c r="C226" s="98">
        <v>0</v>
      </c>
      <c r="D226" s="98">
        <v>0</v>
      </c>
      <c r="E226" s="98">
        <v>0</v>
      </c>
      <c r="F226" s="98">
        <v>1</v>
      </c>
      <c r="G226" s="98">
        <v>5</v>
      </c>
      <c r="H226" s="98">
        <v>9</v>
      </c>
      <c r="I226" s="98">
        <v>15</v>
      </c>
    </row>
    <row r="227" spans="2:9">
      <c r="B227" s="100">
        <v>11</v>
      </c>
      <c r="C227" s="98">
        <v>0</v>
      </c>
      <c r="D227" s="98">
        <v>0</v>
      </c>
      <c r="E227" s="98">
        <v>0</v>
      </c>
      <c r="F227" s="98">
        <v>1</v>
      </c>
      <c r="G227" s="98">
        <v>4</v>
      </c>
      <c r="H227" s="98">
        <v>10</v>
      </c>
      <c r="I227" s="98">
        <v>15</v>
      </c>
    </row>
    <row r="228" spans="2:9">
      <c r="B228" s="100">
        <v>11</v>
      </c>
      <c r="C228" s="98">
        <v>0</v>
      </c>
      <c r="D228" s="98">
        <v>0</v>
      </c>
      <c r="E228" s="98">
        <v>0</v>
      </c>
      <c r="F228" s="98">
        <v>1</v>
      </c>
      <c r="G228" s="98">
        <v>5</v>
      </c>
      <c r="H228" s="98">
        <v>9</v>
      </c>
      <c r="I228" s="98">
        <v>15</v>
      </c>
    </row>
    <row r="229" spans="2:9">
      <c r="B229" s="100">
        <v>11</v>
      </c>
      <c r="C229" s="98">
        <v>0</v>
      </c>
      <c r="D229" s="98">
        <v>0</v>
      </c>
      <c r="E229" s="98">
        <v>0</v>
      </c>
      <c r="F229" s="98">
        <v>1</v>
      </c>
      <c r="G229" s="98">
        <v>5</v>
      </c>
      <c r="H229" s="98">
        <v>9</v>
      </c>
      <c r="I229" s="98">
        <v>15</v>
      </c>
    </row>
    <row r="230" spans="2:9">
      <c r="B230" s="100">
        <v>11</v>
      </c>
      <c r="C230" s="98">
        <v>0</v>
      </c>
      <c r="D230" s="98">
        <v>0</v>
      </c>
      <c r="E230" s="98">
        <v>0</v>
      </c>
      <c r="F230" s="98">
        <v>2</v>
      </c>
      <c r="G230" s="98">
        <v>4</v>
      </c>
      <c r="H230" s="98">
        <v>9</v>
      </c>
      <c r="I230" s="98">
        <v>15</v>
      </c>
    </row>
    <row r="231" spans="2:9">
      <c r="B231" s="100">
        <v>11</v>
      </c>
      <c r="C231" s="98">
        <v>0</v>
      </c>
      <c r="D231" s="98">
        <v>0</v>
      </c>
      <c r="E231" s="98">
        <v>0</v>
      </c>
      <c r="F231" s="98">
        <v>3</v>
      </c>
      <c r="G231" s="98">
        <v>3</v>
      </c>
      <c r="H231" s="98">
        <v>9</v>
      </c>
      <c r="I231" s="98">
        <v>15</v>
      </c>
    </row>
    <row r="232" spans="2:9">
      <c r="B232" s="100">
        <v>11</v>
      </c>
      <c r="C232" s="98">
        <v>0</v>
      </c>
      <c r="D232" s="98">
        <v>0</v>
      </c>
      <c r="E232" s="98">
        <v>0</v>
      </c>
      <c r="F232" s="98">
        <v>3</v>
      </c>
      <c r="G232" s="98">
        <v>3</v>
      </c>
      <c r="H232" s="98">
        <v>9</v>
      </c>
      <c r="I232" s="98">
        <v>15</v>
      </c>
    </row>
    <row r="233" spans="2:9">
      <c r="B233" s="100">
        <v>11</v>
      </c>
      <c r="C233" s="98">
        <v>0</v>
      </c>
      <c r="D233" s="98">
        <v>0</v>
      </c>
      <c r="E233" s="98">
        <v>0</v>
      </c>
      <c r="F233" s="98">
        <v>4</v>
      </c>
      <c r="G233" s="98">
        <v>4</v>
      </c>
      <c r="H233" s="98">
        <v>7</v>
      </c>
      <c r="I233" s="98">
        <v>15</v>
      </c>
    </row>
    <row r="234" spans="2:9">
      <c r="B234" s="100">
        <v>12</v>
      </c>
      <c r="C234" s="98">
        <v>0</v>
      </c>
      <c r="D234" s="98">
        <v>0</v>
      </c>
      <c r="E234" s="98">
        <v>0</v>
      </c>
      <c r="F234" s="98">
        <v>3</v>
      </c>
      <c r="G234" s="98">
        <v>4</v>
      </c>
      <c r="H234" s="98">
        <v>8</v>
      </c>
      <c r="I234" s="98">
        <v>15</v>
      </c>
    </row>
    <row r="235" spans="2:9">
      <c r="B235" s="100">
        <v>12</v>
      </c>
      <c r="C235" s="98">
        <v>0</v>
      </c>
      <c r="D235" s="98">
        <v>0</v>
      </c>
      <c r="E235" s="98">
        <v>0</v>
      </c>
      <c r="F235" s="98">
        <v>3</v>
      </c>
      <c r="G235" s="98">
        <v>4</v>
      </c>
      <c r="H235" s="98">
        <v>8</v>
      </c>
      <c r="I235" s="98">
        <v>15</v>
      </c>
    </row>
    <row r="236" spans="2:9">
      <c r="B236" s="100">
        <v>12</v>
      </c>
      <c r="C236" s="98">
        <v>0</v>
      </c>
      <c r="D236" s="98">
        <v>0</v>
      </c>
      <c r="E236" s="98">
        <v>0</v>
      </c>
      <c r="F236" s="98">
        <v>1</v>
      </c>
      <c r="G236" s="98">
        <v>6</v>
      </c>
      <c r="H236" s="98">
        <v>8</v>
      </c>
      <c r="I236" s="98">
        <v>15</v>
      </c>
    </row>
    <row r="237" spans="2:9">
      <c r="B237" s="100">
        <v>12</v>
      </c>
      <c r="C237" s="98">
        <v>0</v>
      </c>
      <c r="D237" s="98">
        <v>0</v>
      </c>
      <c r="E237" s="98">
        <v>0</v>
      </c>
      <c r="F237" s="98">
        <v>1</v>
      </c>
      <c r="G237" s="98">
        <v>6</v>
      </c>
      <c r="H237" s="98">
        <v>8</v>
      </c>
      <c r="I237" s="98">
        <v>15</v>
      </c>
    </row>
    <row r="238" spans="2:9">
      <c r="B238" s="100">
        <v>12</v>
      </c>
      <c r="C238" s="98">
        <v>0</v>
      </c>
      <c r="D238" s="98">
        <v>0</v>
      </c>
      <c r="E238" s="98">
        <v>0</v>
      </c>
      <c r="F238" s="98">
        <v>1</v>
      </c>
      <c r="G238" s="98">
        <v>6</v>
      </c>
      <c r="H238" s="98">
        <v>8</v>
      </c>
      <c r="I238" s="98">
        <v>15</v>
      </c>
    </row>
    <row r="239" spans="2:9">
      <c r="B239" s="100">
        <v>12</v>
      </c>
      <c r="C239" s="98">
        <v>0</v>
      </c>
      <c r="D239" s="98">
        <v>0</v>
      </c>
      <c r="E239" s="98">
        <v>0</v>
      </c>
      <c r="F239" s="98">
        <v>1</v>
      </c>
      <c r="G239" s="98">
        <v>6</v>
      </c>
      <c r="H239" s="98">
        <v>8</v>
      </c>
      <c r="I239" s="98">
        <v>15</v>
      </c>
    </row>
    <row r="240" spans="2:9">
      <c r="B240" s="100">
        <v>12</v>
      </c>
      <c r="C240" s="98">
        <v>0</v>
      </c>
      <c r="D240" s="98">
        <v>0</v>
      </c>
      <c r="E240" s="98">
        <v>0</v>
      </c>
      <c r="F240" s="98">
        <v>1</v>
      </c>
      <c r="G240" s="98">
        <v>6</v>
      </c>
      <c r="H240" s="98">
        <v>7</v>
      </c>
      <c r="I240" s="98">
        <v>16</v>
      </c>
    </row>
    <row r="241" spans="2:9">
      <c r="B241" s="100">
        <v>12</v>
      </c>
      <c r="C241" s="98">
        <v>0</v>
      </c>
      <c r="D241" s="98">
        <v>0</v>
      </c>
      <c r="E241" s="98">
        <v>0</v>
      </c>
      <c r="F241" s="98">
        <v>2</v>
      </c>
      <c r="G241" s="98">
        <v>5</v>
      </c>
      <c r="H241" s="98">
        <v>7</v>
      </c>
      <c r="I241" s="98">
        <v>16</v>
      </c>
    </row>
    <row r="242" spans="2:9">
      <c r="B242" s="100">
        <v>12</v>
      </c>
      <c r="C242" s="98">
        <v>0</v>
      </c>
      <c r="D242" s="98">
        <v>0</v>
      </c>
      <c r="E242" s="98">
        <v>0</v>
      </c>
      <c r="F242" s="98">
        <v>2</v>
      </c>
      <c r="G242" s="98">
        <v>5</v>
      </c>
      <c r="H242" s="98">
        <v>7</v>
      </c>
      <c r="I242" s="98">
        <v>16</v>
      </c>
    </row>
    <row r="243" spans="2:9">
      <c r="B243" s="100">
        <v>12</v>
      </c>
      <c r="C243" s="98">
        <v>0</v>
      </c>
      <c r="D243" s="98">
        <v>0</v>
      </c>
      <c r="E243" s="98">
        <v>0</v>
      </c>
      <c r="F243" s="98">
        <v>2</v>
      </c>
      <c r="G243" s="98">
        <v>5</v>
      </c>
      <c r="H243" s="98">
        <v>7</v>
      </c>
      <c r="I243" s="98">
        <v>16</v>
      </c>
    </row>
    <row r="244" spans="2:9">
      <c r="B244" s="100">
        <v>12</v>
      </c>
      <c r="C244" s="98">
        <v>0</v>
      </c>
      <c r="D244" s="98">
        <v>0</v>
      </c>
      <c r="E244" s="98">
        <v>0</v>
      </c>
      <c r="F244" s="98">
        <v>2</v>
      </c>
      <c r="G244" s="98">
        <v>5</v>
      </c>
      <c r="H244" s="98">
        <v>7</v>
      </c>
      <c r="I244" s="98">
        <v>16</v>
      </c>
    </row>
    <row r="245" spans="2:9">
      <c r="B245" s="100">
        <v>12</v>
      </c>
      <c r="C245" s="98">
        <v>0</v>
      </c>
      <c r="D245" s="98">
        <v>0</v>
      </c>
      <c r="E245" s="98">
        <v>0</v>
      </c>
      <c r="F245" s="98">
        <v>3</v>
      </c>
      <c r="G245" s="98">
        <v>4</v>
      </c>
      <c r="H245" s="98">
        <v>8</v>
      </c>
      <c r="I245" s="98">
        <v>15</v>
      </c>
    </row>
    <row r="246" spans="2:9">
      <c r="B246" s="100">
        <v>12</v>
      </c>
      <c r="C246" s="98">
        <v>0</v>
      </c>
      <c r="D246" s="98">
        <v>0</v>
      </c>
      <c r="E246" s="98">
        <v>0</v>
      </c>
      <c r="F246" s="98">
        <v>2</v>
      </c>
      <c r="G246" s="98">
        <v>4</v>
      </c>
      <c r="H246" s="98">
        <v>8</v>
      </c>
      <c r="I246" s="98">
        <v>16</v>
      </c>
    </row>
    <row r="247" spans="2:9">
      <c r="B247" s="100">
        <v>12</v>
      </c>
      <c r="C247" s="98">
        <v>0</v>
      </c>
      <c r="D247" s="98">
        <v>0</v>
      </c>
      <c r="E247" s="98">
        <v>0</v>
      </c>
      <c r="F247" s="98">
        <v>3</v>
      </c>
      <c r="G247" s="98">
        <v>2</v>
      </c>
      <c r="H247" s="98">
        <v>9</v>
      </c>
      <c r="I247" s="98">
        <v>16</v>
      </c>
    </row>
    <row r="248" spans="2:9">
      <c r="B248" s="100">
        <v>12</v>
      </c>
      <c r="C248" s="98">
        <v>0</v>
      </c>
      <c r="D248" s="98">
        <v>0</v>
      </c>
      <c r="E248" s="98">
        <v>0</v>
      </c>
      <c r="F248" s="98">
        <v>3</v>
      </c>
      <c r="G248" s="98">
        <v>3</v>
      </c>
      <c r="H248" s="98">
        <v>9</v>
      </c>
      <c r="I248" s="98">
        <v>15</v>
      </c>
    </row>
    <row r="249" spans="2:9">
      <c r="B249" s="100">
        <v>12</v>
      </c>
      <c r="C249" s="98">
        <v>0</v>
      </c>
      <c r="D249" s="98">
        <v>0</v>
      </c>
      <c r="E249" s="98">
        <v>0</v>
      </c>
      <c r="F249" s="98">
        <v>2</v>
      </c>
      <c r="G249" s="98">
        <v>5</v>
      </c>
      <c r="H249" s="98">
        <v>7</v>
      </c>
      <c r="I249" s="98">
        <v>16</v>
      </c>
    </row>
    <row r="250" spans="2:9">
      <c r="B250" s="100">
        <v>12</v>
      </c>
      <c r="C250" s="98">
        <v>0</v>
      </c>
      <c r="D250" s="98">
        <v>0</v>
      </c>
      <c r="E250" s="98">
        <v>0</v>
      </c>
      <c r="F250" s="98">
        <v>2</v>
      </c>
      <c r="G250" s="98">
        <v>4</v>
      </c>
      <c r="H250" s="98">
        <v>6</v>
      </c>
      <c r="I250" s="98">
        <v>18</v>
      </c>
    </row>
    <row r="251" spans="2:9">
      <c r="B251" s="100">
        <v>12</v>
      </c>
      <c r="C251" s="98">
        <v>0</v>
      </c>
      <c r="D251" s="98">
        <v>0</v>
      </c>
      <c r="E251" s="98">
        <v>0</v>
      </c>
      <c r="F251" s="98">
        <v>2</v>
      </c>
      <c r="G251" s="98">
        <v>3</v>
      </c>
      <c r="H251" s="98">
        <v>7</v>
      </c>
      <c r="I251" s="98">
        <v>18</v>
      </c>
    </row>
    <row r="252" spans="2:9">
      <c r="B252" s="100">
        <v>12</v>
      </c>
      <c r="C252" s="98">
        <v>0</v>
      </c>
      <c r="D252" s="98">
        <v>0</v>
      </c>
      <c r="E252" s="98">
        <v>0</v>
      </c>
      <c r="F252" s="98">
        <v>2</v>
      </c>
      <c r="G252" s="98">
        <v>5</v>
      </c>
      <c r="H252" s="98">
        <v>6</v>
      </c>
      <c r="I252" s="98">
        <v>17</v>
      </c>
    </row>
    <row r="253" spans="2:9">
      <c r="B253" s="100">
        <v>12</v>
      </c>
      <c r="C253" s="98">
        <v>0</v>
      </c>
      <c r="D253" s="98">
        <v>0</v>
      </c>
      <c r="E253" s="98">
        <v>0</v>
      </c>
      <c r="F253" s="98">
        <v>1</v>
      </c>
      <c r="G253" s="98">
        <v>5</v>
      </c>
      <c r="H253" s="98">
        <v>7</v>
      </c>
      <c r="I253" s="98">
        <v>17</v>
      </c>
    </row>
    <row r="254" spans="2:9">
      <c r="B254" s="101">
        <v>12</v>
      </c>
      <c r="C254" s="98">
        <v>0</v>
      </c>
      <c r="D254" s="98">
        <v>0</v>
      </c>
      <c r="E254" s="98">
        <v>0</v>
      </c>
      <c r="F254" s="98">
        <v>2</v>
      </c>
      <c r="G254" s="98">
        <v>3</v>
      </c>
      <c r="H254" s="98">
        <v>7</v>
      </c>
      <c r="I254" s="98">
        <v>18</v>
      </c>
    </row>
    <row r="255" spans="2:9">
      <c r="B255" s="101">
        <v>12</v>
      </c>
      <c r="C255" s="98">
        <v>0</v>
      </c>
      <c r="D255" s="98">
        <v>0</v>
      </c>
      <c r="E255" s="98">
        <v>0</v>
      </c>
      <c r="F255" s="98">
        <v>2</v>
      </c>
      <c r="G255" s="98">
        <v>3</v>
      </c>
      <c r="H255" s="98">
        <v>7</v>
      </c>
      <c r="I255" s="98">
        <v>18</v>
      </c>
    </row>
  </sheetData>
  <pageMargins left="0.70866141732283472" right="0.70866141732283472" top="0.74803149606299213" bottom="0.74803149606299213" header="0.31496062992125984" footer="0.31496062992125984"/>
  <pageSetup scale="96" orientation="portrait" r:id="rId1"/>
  <rowBreaks count="5" manualBreakCount="5">
    <brk id="39" min="1" max="8" man="1"/>
    <brk id="81" min="1" max="8" man="1"/>
    <brk id="123" min="1" max="8" man="1"/>
    <brk id="167" min="1" max="8" man="1"/>
    <brk id="211" min="1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55"/>
  <sheetViews>
    <sheetView showGridLines="0" view="pageBreakPreview" zoomScaleNormal="100" zoomScaleSheetLayoutView="100" workbookViewId="0"/>
  </sheetViews>
  <sheetFormatPr defaultRowHeight="15"/>
  <cols>
    <col min="1" max="1" width="41" style="20" customWidth="1"/>
    <col min="2" max="2" width="8.5703125" style="102" customWidth="1"/>
    <col min="3" max="256" width="9.140625" style="20"/>
    <col min="257" max="257" width="41" style="20" customWidth="1"/>
    <col min="258" max="258" width="8.5703125" style="20" customWidth="1"/>
    <col min="259" max="512" width="9.140625" style="20"/>
    <col min="513" max="513" width="41" style="20" customWidth="1"/>
    <col min="514" max="514" width="8.5703125" style="20" customWidth="1"/>
    <col min="515" max="768" width="9.140625" style="20"/>
    <col min="769" max="769" width="41" style="20" customWidth="1"/>
    <col min="770" max="770" width="8.5703125" style="20" customWidth="1"/>
    <col min="771" max="1024" width="9.140625" style="20"/>
    <col min="1025" max="1025" width="41" style="20" customWidth="1"/>
    <col min="1026" max="1026" width="8.5703125" style="20" customWidth="1"/>
    <col min="1027" max="1280" width="9.140625" style="20"/>
    <col min="1281" max="1281" width="41" style="20" customWidth="1"/>
    <col min="1282" max="1282" width="8.5703125" style="20" customWidth="1"/>
    <col min="1283" max="1536" width="9.140625" style="20"/>
    <col min="1537" max="1537" width="41" style="20" customWidth="1"/>
    <col min="1538" max="1538" width="8.5703125" style="20" customWidth="1"/>
    <col min="1539" max="1792" width="9.140625" style="20"/>
    <col min="1793" max="1793" width="41" style="20" customWidth="1"/>
    <col min="1794" max="1794" width="8.5703125" style="20" customWidth="1"/>
    <col min="1795" max="2048" width="9.140625" style="20"/>
    <col min="2049" max="2049" width="41" style="20" customWidth="1"/>
    <col min="2050" max="2050" width="8.5703125" style="20" customWidth="1"/>
    <col min="2051" max="2304" width="9.140625" style="20"/>
    <col min="2305" max="2305" width="41" style="20" customWidth="1"/>
    <col min="2306" max="2306" width="8.5703125" style="20" customWidth="1"/>
    <col min="2307" max="2560" width="9.140625" style="20"/>
    <col min="2561" max="2561" width="41" style="20" customWidth="1"/>
    <col min="2562" max="2562" width="8.5703125" style="20" customWidth="1"/>
    <col min="2563" max="2816" width="9.140625" style="20"/>
    <col min="2817" max="2817" width="41" style="20" customWidth="1"/>
    <col min="2818" max="2818" width="8.5703125" style="20" customWidth="1"/>
    <col min="2819" max="3072" width="9.140625" style="20"/>
    <col min="3073" max="3073" width="41" style="20" customWidth="1"/>
    <col min="3074" max="3074" width="8.5703125" style="20" customWidth="1"/>
    <col min="3075" max="3328" width="9.140625" style="20"/>
    <col min="3329" max="3329" width="41" style="20" customWidth="1"/>
    <col min="3330" max="3330" width="8.5703125" style="20" customWidth="1"/>
    <col min="3331" max="3584" width="9.140625" style="20"/>
    <col min="3585" max="3585" width="41" style="20" customWidth="1"/>
    <col min="3586" max="3586" width="8.5703125" style="20" customWidth="1"/>
    <col min="3587" max="3840" width="9.140625" style="20"/>
    <col min="3841" max="3841" width="41" style="20" customWidth="1"/>
    <col min="3842" max="3842" width="8.5703125" style="20" customWidth="1"/>
    <col min="3843" max="4096" width="9.140625" style="20"/>
    <col min="4097" max="4097" width="41" style="20" customWidth="1"/>
    <col min="4098" max="4098" width="8.5703125" style="20" customWidth="1"/>
    <col min="4099" max="4352" width="9.140625" style="20"/>
    <col min="4353" max="4353" width="41" style="20" customWidth="1"/>
    <col min="4354" max="4354" width="8.5703125" style="20" customWidth="1"/>
    <col min="4355" max="4608" width="9.140625" style="20"/>
    <col min="4609" max="4609" width="41" style="20" customWidth="1"/>
    <col min="4610" max="4610" width="8.5703125" style="20" customWidth="1"/>
    <col min="4611" max="4864" width="9.140625" style="20"/>
    <col min="4865" max="4865" width="41" style="20" customWidth="1"/>
    <col min="4866" max="4866" width="8.5703125" style="20" customWidth="1"/>
    <col min="4867" max="5120" width="9.140625" style="20"/>
    <col min="5121" max="5121" width="41" style="20" customWidth="1"/>
    <col min="5122" max="5122" width="8.5703125" style="20" customWidth="1"/>
    <col min="5123" max="5376" width="9.140625" style="20"/>
    <col min="5377" max="5377" width="41" style="20" customWidth="1"/>
    <col min="5378" max="5378" width="8.5703125" style="20" customWidth="1"/>
    <col min="5379" max="5632" width="9.140625" style="20"/>
    <col min="5633" max="5633" width="41" style="20" customWidth="1"/>
    <col min="5634" max="5634" width="8.5703125" style="20" customWidth="1"/>
    <col min="5635" max="5888" width="9.140625" style="20"/>
    <col min="5889" max="5889" width="41" style="20" customWidth="1"/>
    <col min="5890" max="5890" width="8.5703125" style="20" customWidth="1"/>
    <col min="5891" max="6144" width="9.140625" style="20"/>
    <col min="6145" max="6145" width="41" style="20" customWidth="1"/>
    <col min="6146" max="6146" width="8.5703125" style="20" customWidth="1"/>
    <col min="6147" max="6400" width="9.140625" style="20"/>
    <col min="6401" max="6401" width="41" style="20" customWidth="1"/>
    <col min="6402" max="6402" width="8.5703125" style="20" customWidth="1"/>
    <col min="6403" max="6656" width="9.140625" style="20"/>
    <col min="6657" max="6657" width="41" style="20" customWidth="1"/>
    <col min="6658" max="6658" width="8.5703125" style="20" customWidth="1"/>
    <col min="6659" max="6912" width="9.140625" style="20"/>
    <col min="6913" max="6913" width="41" style="20" customWidth="1"/>
    <col min="6914" max="6914" width="8.5703125" style="20" customWidth="1"/>
    <col min="6915" max="7168" width="9.140625" style="20"/>
    <col min="7169" max="7169" width="41" style="20" customWidth="1"/>
    <col min="7170" max="7170" width="8.5703125" style="20" customWidth="1"/>
    <col min="7171" max="7424" width="9.140625" style="20"/>
    <col min="7425" max="7425" width="41" style="20" customWidth="1"/>
    <col min="7426" max="7426" width="8.5703125" style="20" customWidth="1"/>
    <col min="7427" max="7680" width="9.140625" style="20"/>
    <col min="7681" max="7681" width="41" style="20" customWidth="1"/>
    <col min="7682" max="7682" width="8.5703125" style="20" customWidth="1"/>
    <col min="7683" max="7936" width="9.140625" style="20"/>
    <col min="7937" max="7937" width="41" style="20" customWidth="1"/>
    <col min="7938" max="7938" width="8.5703125" style="20" customWidth="1"/>
    <col min="7939" max="8192" width="9.140625" style="20"/>
    <col min="8193" max="8193" width="41" style="20" customWidth="1"/>
    <col min="8194" max="8194" width="8.5703125" style="20" customWidth="1"/>
    <col min="8195" max="8448" width="9.140625" style="20"/>
    <col min="8449" max="8449" width="41" style="20" customWidth="1"/>
    <col min="8450" max="8450" width="8.5703125" style="20" customWidth="1"/>
    <col min="8451" max="8704" width="9.140625" style="20"/>
    <col min="8705" max="8705" width="41" style="20" customWidth="1"/>
    <col min="8706" max="8706" width="8.5703125" style="20" customWidth="1"/>
    <col min="8707" max="8960" width="9.140625" style="20"/>
    <col min="8961" max="8961" width="41" style="20" customWidth="1"/>
    <col min="8962" max="8962" width="8.5703125" style="20" customWidth="1"/>
    <col min="8963" max="9216" width="9.140625" style="20"/>
    <col min="9217" max="9217" width="41" style="20" customWidth="1"/>
    <col min="9218" max="9218" width="8.5703125" style="20" customWidth="1"/>
    <col min="9219" max="9472" width="9.140625" style="20"/>
    <col min="9473" max="9473" width="41" style="20" customWidth="1"/>
    <col min="9474" max="9474" width="8.5703125" style="20" customWidth="1"/>
    <col min="9475" max="9728" width="9.140625" style="20"/>
    <col min="9729" max="9729" width="41" style="20" customWidth="1"/>
    <col min="9730" max="9730" width="8.5703125" style="20" customWidth="1"/>
    <col min="9731" max="9984" width="9.140625" style="20"/>
    <col min="9985" max="9985" width="41" style="20" customWidth="1"/>
    <col min="9986" max="9986" width="8.5703125" style="20" customWidth="1"/>
    <col min="9987" max="10240" width="9.140625" style="20"/>
    <col min="10241" max="10241" width="41" style="20" customWidth="1"/>
    <col min="10242" max="10242" width="8.5703125" style="20" customWidth="1"/>
    <col min="10243" max="10496" width="9.140625" style="20"/>
    <col min="10497" max="10497" width="41" style="20" customWidth="1"/>
    <col min="10498" max="10498" width="8.5703125" style="20" customWidth="1"/>
    <col min="10499" max="10752" width="9.140625" style="20"/>
    <col min="10753" max="10753" width="41" style="20" customWidth="1"/>
    <col min="10754" max="10754" width="8.5703125" style="20" customWidth="1"/>
    <col min="10755" max="11008" width="9.140625" style="20"/>
    <col min="11009" max="11009" width="41" style="20" customWidth="1"/>
    <col min="11010" max="11010" width="8.5703125" style="20" customWidth="1"/>
    <col min="11011" max="11264" width="9.140625" style="20"/>
    <col min="11265" max="11265" width="41" style="20" customWidth="1"/>
    <col min="11266" max="11266" width="8.5703125" style="20" customWidth="1"/>
    <col min="11267" max="11520" width="9.140625" style="20"/>
    <col min="11521" max="11521" width="41" style="20" customWidth="1"/>
    <col min="11522" max="11522" width="8.5703125" style="20" customWidth="1"/>
    <col min="11523" max="11776" width="9.140625" style="20"/>
    <col min="11777" max="11777" width="41" style="20" customWidth="1"/>
    <col min="11778" max="11778" width="8.5703125" style="20" customWidth="1"/>
    <col min="11779" max="12032" width="9.140625" style="20"/>
    <col min="12033" max="12033" width="41" style="20" customWidth="1"/>
    <col min="12034" max="12034" width="8.5703125" style="20" customWidth="1"/>
    <col min="12035" max="12288" width="9.140625" style="20"/>
    <col min="12289" max="12289" width="41" style="20" customWidth="1"/>
    <col min="12290" max="12290" width="8.5703125" style="20" customWidth="1"/>
    <col min="12291" max="12544" width="9.140625" style="20"/>
    <col min="12545" max="12545" width="41" style="20" customWidth="1"/>
    <col min="12546" max="12546" width="8.5703125" style="20" customWidth="1"/>
    <col min="12547" max="12800" width="9.140625" style="20"/>
    <col min="12801" max="12801" width="41" style="20" customWidth="1"/>
    <col min="12802" max="12802" width="8.5703125" style="20" customWidth="1"/>
    <col min="12803" max="13056" width="9.140625" style="20"/>
    <col min="13057" max="13057" width="41" style="20" customWidth="1"/>
    <col min="13058" max="13058" width="8.5703125" style="20" customWidth="1"/>
    <col min="13059" max="13312" width="9.140625" style="20"/>
    <col min="13313" max="13313" width="41" style="20" customWidth="1"/>
    <col min="13314" max="13314" width="8.5703125" style="20" customWidth="1"/>
    <col min="13315" max="13568" width="9.140625" style="20"/>
    <col min="13569" max="13569" width="41" style="20" customWidth="1"/>
    <col min="13570" max="13570" width="8.5703125" style="20" customWidth="1"/>
    <col min="13571" max="13824" width="9.140625" style="20"/>
    <col min="13825" max="13825" width="41" style="20" customWidth="1"/>
    <col min="13826" max="13826" width="8.5703125" style="20" customWidth="1"/>
    <col min="13827" max="14080" width="9.140625" style="20"/>
    <col min="14081" max="14081" width="41" style="20" customWidth="1"/>
    <col min="14082" max="14082" width="8.5703125" style="20" customWidth="1"/>
    <col min="14083" max="14336" width="9.140625" style="20"/>
    <col min="14337" max="14337" width="41" style="20" customWidth="1"/>
    <col min="14338" max="14338" width="8.5703125" style="20" customWidth="1"/>
    <col min="14339" max="14592" width="9.140625" style="20"/>
    <col min="14593" max="14593" width="41" style="20" customWidth="1"/>
    <col min="14594" max="14594" width="8.5703125" style="20" customWidth="1"/>
    <col min="14595" max="14848" width="9.140625" style="20"/>
    <col min="14849" max="14849" width="41" style="20" customWidth="1"/>
    <col min="14850" max="14850" width="8.5703125" style="20" customWidth="1"/>
    <col min="14851" max="15104" width="9.140625" style="20"/>
    <col min="15105" max="15105" width="41" style="20" customWidth="1"/>
    <col min="15106" max="15106" width="8.5703125" style="20" customWidth="1"/>
    <col min="15107" max="15360" width="9.140625" style="20"/>
    <col min="15361" max="15361" width="41" style="20" customWidth="1"/>
    <col min="15362" max="15362" width="8.5703125" style="20" customWidth="1"/>
    <col min="15363" max="15616" width="9.140625" style="20"/>
    <col min="15617" max="15617" width="41" style="20" customWidth="1"/>
    <col min="15618" max="15618" width="8.5703125" style="20" customWidth="1"/>
    <col min="15619" max="15872" width="9.140625" style="20"/>
    <col min="15873" max="15873" width="41" style="20" customWidth="1"/>
    <col min="15874" max="15874" width="8.5703125" style="20" customWidth="1"/>
    <col min="15875" max="16128" width="9.140625" style="20"/>
    <col min="16129" max="16129" width="41" style="20" customWidth="1"/>
    <col min="16130" max="16130" width="8.5703125" style="20" customWidth="1"/>
    <col min="16131" max="16384" width="9.140625" style="20"/>
  </cols>
  <sheetData>
    <row r="1" spans="1:9" ht="200.25" customHeight="1">
      <c r="A1" s="19"/>
    </row>
    <row r="2" spans="1:9" s="94" customFormat="1" ht="22.5">
      <c r="B2" s="97"/>
      <c r="C2" s="96" t="s">
        <v>58</v>
      </c>
      <c r="D2" s="96" t="s">
        <v>59</v>
      </c>
      <c r="E2" s="96" t="s">
        <v>60</v>
      </c>
      <c r="F2" s="96" t="s">
        <v>61</v>
      </c>
      <c r="G2" s="96" t="s">
        <v>62</v>
      </c>
      <c r="H2" s="96" t="s">
        <v>56</v>
      </c>
      <c r="I2" s="96" t="s">
        <v>57</v>
      </c>
    </row>
    <row r="3" spans="1:9" ht="23.25">
      <c r="A3" s="103"/>
      <c r="B3" s="97" t="s">
        <v>50</v>
      </c>
      <c r="C3" s="98">
        <v>0</v>
      </c>
      <c r="D3" s="98">
        <v>0</v>
      </c>
      <c r="E3" s="98">
        <v>0</v>
      </c>
      <c r="F3" s="98">
        <v>0</v>
      </c>
      <c r="G3" s="98">
        <v>8</v>
      </c>
      <c r="H3" s="98">
        <v>7</v>
      </c>
      <c r="I3" s="98">
        <v>15</v>
      </c>
    </row>
    <row r="4" spans="1:9" ht="23.25">
      <c r="A4" s="103"/>
      <c r="B4" s="97" t="s">
        <v>50</v>
      </c>
      <c r="C4" s="98">
        <v>0</v>
      </c>
      <c r="D4" s="98">
        <v>0</v>
      </c>
      <c r="E4" s="98">
        <v>0</v>
      </c>
      <c r="F4" s="98">
        <v>1</v>
      </c>
      <c r="G4" s="98">
        <v>8</v>
      </c>
      <c r="H4" s="98">
        <v>6</v>
      </c>
      <c r="I4" s="98">
        <v>15</v>
      </c>
    </row>
    <row r="5" spans="1:9" ht="23.25">
      <c r="A5" s="103"/>
      <c r="B5" s="97" t="s">
        <v>50</v>
      </c>
      <c r="C5" s="98">
        <v>0</v>
      </c>
      <c r="D5" s="98">
        <v>0</v>
      </c>
      <c r="E5" s="98">
        <v>0</v>
      </c>
      <c r="F5" s="98">
        <v>2</v>
      </c>
      <c r="G5" s="98">
        <v>4</v>
      </c>
      <c r="H5" s="98">
        <v>10</v>
      </c>
      <c r="I5" s="98">
        <v>14</v>
      </c>
    </row>
    <row r="6" spans="1:9" ht="23.25">
      <c r="A6" s="103"/>
      <c r="B6" s="97" t="s">
        <v>50</v>
      </c>
      <c r="C6" s="98">
        <v>0</v>
      </c>
      <c r="D6" s="98">
        <v>0</v>
      </c>
      <c r="E6" s="98">
        <v>0</v>
      </c>
      <c r="F6" s="98">
        <v>1</v>
      </c>
      <c r="G6" s="98">
        <v>6</v>
      </c>
      <c r="H6" s="98">
        <v>9</v>
      </c>
      <c r="I6" s="98">
        <v>14</v>
      </c>
    </row>
    <row r="7" spans="1:9" ht="23.25">
      <c r="A7" s="103"/>
      <c r="B7" s="97" t="s">
        <v>50</v>
      </c>
      <c r="C7" s="98">
        <v>0</v>
      </c>
      <c r="D7" s="98">
        <v>0</v>
      </c>
      <c r="E7" s="98">
        <v>0</v>
      </c>
      <c r="F7" s="98">
        <v>1</v>
      </c>
      <c r="G7" s="98">
        <v>6</v>
      </c>
      <c r="H7" s="98">
        <v>10</v>
      </c>
      <c r="I7" s="98">
        <v>13</v>
      </c>
    </row>
    <row r="8" spans="1:9" ht="23.25">
      <c r="A8" s="103"/>
      <c r="B8" s="97" t="s">
        <v>50</v>
      </c>
      <c r="C8" s="98">
        <v>0</v>
      </c>
      <c r="D8" s="98">
        <v>0</v>
      </c>
      <c r="E8" s="98">
        <v>0</v>
      </c>
      <c r="F8" s="98">
        <v>2</v>
      </c>
      <c r="G8" s="98">
        <v>5</v>
      </c>
      <c r="H8" s="98">
        <v>9</v>
      </c>
      <c r="I8" s="98">
        <v>14</v>
      </c>
    </row>
    <row r="9" spans="1:9" ht="23.25">
      <c r="A9" s="103"/>
      <c r="B9" s="97" t="s">
        <v>50</v>
      </c>
      <c r="C9" s="98">
        <v>0</v>
      </c>
      <c r="D9" s="98">
        <v>0</v>
      </c>
      <c r="E9" s="98">
        <v>0</v>
      </c>
      <c r="F9" s="98">
        <v>1</v>
      </c>
      <c r="G9" s="98">
        <v>8</v>
      </c>
      <c r="H9" s="98">
        <v>7</v>
      </c>
      <c r="I9" s="98">
        <v>14</v>
      </c>
    </row>
    <row r="10" spans="1:9" ht="23.25">
      <c r="A10" s="103"/>
      <c r="B10" s="97" t="s">
        <v>50</v>
      </c>
      <c r="C10" s="98">
        <v>0</v>
      </c>
      <c r="D10" s="98">
        <v>0</v>
      </c>
      <c r="E10" s="98">
        <v>0</v>
      </c>
      <c r="F10" s="98">
        <v>2</v>
      </c>
      <c r="G10" s="98">
        <v>7</v>
      </c>
      <c r="H10" s="98">
        <v>7</v>
      </c>
      <c r="I10" s="98">
        <v>14</v>
      </c>
    </row>
    <row r="11" spans="1:9" ht="23.25">
      <c r="A11" s="103"/>
      <c r="B11" s="97" t="s">
        <v>50</v>
      </c>
      <c r="C11" s="98">
        <v>0</v>
      </c>
      <c r="D11" s="98">
        <v>0</v>
      </c>
      <c r="E11" s="98">
        <v>0</v>
      </c>
      <c r="F11" s="98">
        <v>2</v>
      </c>
      <c r="G11" s="98">
        <v>8</v>
      </c>
      <c r="H11" s="98">
        <v>6</v>
      </c>
      <c r="I11" s="98">
        <v>14</v>
      </c>
    </row>
    <row r="12" spans="1:9" ht="23.25">
      <c r="A12" s="103"/>
      <c r="B12" s="97" t="s">
        <v>50</v>
      </c>
      <c r="C12" s="98">
        <v>0</v>
      </c>
      <c r="D12" s="98">
        <v>0</v>
      </c>
      <c r="E12" s="98">
        <v>0</v>
      </c>
      <c r="F12" s="98">
        <v>2</v>
      </c>
      <c r="G12" s="98">
        <v>8</v>
      </c>
      <c r="H12" s="98">
        <v>6</v>
      </c>
      <c r="I12" s="98">
        <v>14</v>
      </c>
    </row>
    <row r="13" spans="1:9" ht="23.25">
      <c r="A13" s="103"/>
      <c r="B13" s="97" t="s">
        <v>50</v>
      </c>
      <c r="C13" s="98">
        <v>0</v>
      </c>
      <c r="D13" s="98">
        <v>0</v>
      </c>
      <c r="E13" s="98">
        <v>0</v>
      </c>
      <c r="F13" s="98">
        <v>3</v>
      </c>
      <c r="G13" s="98">
        <v>8</v>
      </c>
      <c r="H13" s="98">
        <v>5</v>
      </c>
      <c r="I13" s="98">
        <v>14</v>
      </c>
    </row>
    <row r="14" spans="1:9" ht="23.25">
      <c r="A14" s="103"/>
      <c r="B14" s="97" t="s">
        <v>50</v>
      </c>
      <c r="C14" s="98">
        <v>0</v>
      </c>
      <c r="D14" s="98">
        <v>0</v>
      </c>
      <c r="E14" s="98">
        <v>0</v>
      </c>
      <c r="F14" s="98">
        <v>3</v>
      </c>
      <c r="G14" s="98">
        <v>6</v>
      </c>
      <c r="H14" s="98">
        <v>7</v>
      </c>
      <c r="I14" s="98">
        <v>14</v>
      </c>
    </row>
    <row r="15" spans="1:9" ht="23.25">
      <c r="A15" s="103"/>
      <c r="B15" s="97" t="s">
        <v>50</v>
      </c>
      <c r="C15" s="98">
        <v>0</v>
      </c>
      <c r="D15" s="98">
        <v>0</v>
      </c>
      <c r="E15" s="98">
        <v>0</v>
      </c>
      <c r="F15" s="98">
        <v>2</v>
      </c>
      <c r="G15" s="98">
        <v>8</v>
      </c>
      <c r="H15" s="98">
        <v>6</v>
      </c>
      <c r="I15" s="98">
        <v>14</v>
      </c>
    </row>
    <row r="16" spans="1:9" ht="23.25">
      <c r="A16" s="103"/>
      <c r="B16" s="97" t="s">
        <v>50</v>
      </c>
      <c r="C16" s="98">
        <v>0</v>
      </c>
      <c r="D16" s="98">
        <v>0</v>
      </c>
      <c r="E16" s="98">
        <v>0</v>
      </c>
      <c r="F16" s="98">
        <v>2</v>
      </c>
      <c r="G16" s="98">
        <v>8</v>
      </c>
      <c r="H16" s="98">
        <v>6</v>
      </c>
      <c r="I16" s="98">
        <v>14</v>
      </c>
    </row>
    <row r="17" spans="1:9" ht="23.25">
      <c r="A17" s="103"/>
      <c r="B17" s="97" t="s">
        <v>50</v>
      </c>
      <c r="C17" s="98">
        <v>0</v>
      </c>
      <c r="D17" s="98">
        <v>0</v>
      </c>
      <c r="E17" s="98">
        <v>0</v>
      </c>
      <c r="F17" s="98">
        <v>2</v>
      </c>
      <c r="G17" s="98">
        <v>9</v>
      </c>
      <c r="H17" s="98">
        <v>5</v>
      </c>
      <c r="I17" s="98">
        <v>14</v>
      </c>
    </row>
    <row r="18" spans="1:9" ht="23.25">
      <c r="A18" s="103"/>
      <c r="B18" s="97" t="s">
        <v>50</v>
      </c>
      <c r="C18" s="98">
        <v>0</v>
      </c>
      <c r="D18" s="98">
        <v>0</v>
      </c>
      <c r="E18" s="98">
        <v>0</v>
      </c>
      <c r="F18" s="98">
        <v>2</v>
      </c>
      <c r="G18" s="98">
        <v>10</v>
      </c>
      <c r="H18" s="98">
        <v>3</v>
      </c>
      <c r="I18" s="98">
        <v>15</v>
      </c>
    </row>
    <row r="19" spans="1:9" ht="23.25">
      <c r="A19" s="103"/>
      <c r="B19" s="97" t="s">
        <v>50</v>
      </c>
      <c r="C19" s="98">
        <v>0</v>
      </c>
      <c r="D19" s="98">
        <v>0</v>
      </c>
      <c r="E19" s="98">
        <v>0</v>
      </c>
      <c r="F19" s="98">
        <v>2</v>
      </c>
      <c r="G19" s="98">
        <v>9</v>
      </c>
      <c r="H19" s="98">
        <v>6</v>
      </c>
      <c r="I19" s="98">
        <v>13</v>
      </c>
    </row>
    <row r="20" spans="1:9" ht="23.25">
      <c r="A20" s="103"/>
      <c r="B20" s="97" t="s">
        <v>50</v>
      </c>
      <c r="C20" s="98">
        <v>0</v>
      </c>
      <c r="D20" s="98">
        <v>0</v>
      </c>
      <c r="E20" s="98">
        <v>0</v>
      </c>
      <c r="F20" s="98">
        <v>3</v>
      </c>
      <c r="G20" s="98">
        <v>9</v>
      </c>
      <c r="H20" s="98">
        <v>5</v>
      </c>
      <c r="I20" s="98">
        <v>13</v>
      </c>
    </row>
    <row r="21" spans="1:9" ht="23.25">
      <c r="A21" s="103"/>
      <c r="B21" s="97" t="s">
        <v>50</v>
      </c>
      <c r="C21" s="98">
        <v>0</v>
      </c>
      <c r="D21" s="98">
        <v>0</v>
      </c>
      <c r="E21" s="98">
        <v>0</v>
      </c>
      <c r="F21" s="98">
        <v>2</v>
      </c>
      <c r="G21" s="98">
        <v>10</v>
      </c>
      <c r="H21" s="98">
        <v>5</v>
      </c>
      <c r="I21" s="98">
        <v>13</v>
      </c>
    </row>
    <row r="22" spans="1:9">
      <c r="A22" s="103"/>
      <c r="B22" s="100">
        <v>2</v>
      </c>
      <c r="C22" s="98">
        <v>0</v>
      </c>
      <c r="D22" s="98">
        <v>0</v>
      </c>
      <c r="E22" s="98">
        <v>0</v>
      </c>
      <c r="F22" s="98">
        <v>2</v>
      </c>
      <c r="G22" s="98">
        <v>10</v>
      </c>
      <c r="H22" s="98">
        <v>5</v>
      </c>
      <c r="I22" s="98">
        <v>13</v>
      </c>
    </row>
    <row r="23" spans="1:9">
      <c r="A23" s="103"/>
      <c r="B23" s="100">
        <v>2</v>
      </c>
      <c r="C23" s="98">
        <v>0</v>
      </c>
      <c r="D23" s="98">
        <v>0</v>
      </c>
      <c r="E23" s="98">
        <v>0</v>
      </c>
      <c r="F23" s="98">
        <v>2</v>
      </c>
      <c r="G23" s="98">
        <v>11</v>
      </c>
      <c r="H23" s="98">
        <v>4</v>
      </c>
      <c r="I23" s="98">
        <v>13</v>
      </c>
    </row>
    <row r="24" spans="1:9">
      <c r="A24" s="103"/>
      <c r="B24" s="100">
        <v>2</v>
      </c>
      <c r="C24" s="98">
        <v>0</v>
      </c>
      <c r="D24" s="98">
        <v>0</v>
      </c>
      <c r="E24" s="98">
        <v>0</v>
      </c>
      <c r="F24" s="98">
        <v>1</v>
      </c>
      <c r="G24" s="98">
        <v>12</v>
      </c>
      <c r="H24" s="98">
        <v>4</v>
      </c>
      <c r="I24" s="98">
        <v>13</v>
      </c>
    </row>
    <row r="25" spans="1:9">
      <c r="A25" s="103"/>
      <c r="B25" s="100">
        <v>2</v>
      </c>
      <c r="C25" s="98">
        <v>0</v>
      </c>
      <c r="D25" s="98">
        <v>0</v>
      </c>
      <c r="E25" s="98">
        <v>0</v>
      </c>
      <c r="F25" s="98">
        <v>2</v>
      </c>
      <c r="G25" s="98">
        <v>10</v>
      </c>
      <c r="H25" s="98">
        <v>4</v>
      </c>
      <c r="I25" s="98">
        <v>14</v>
      </c>
    </row>
    <row r="26" spans="1:9">
      <c r="A26" s="103"/>
      <c r="B26" s="100">
        <v>2</v>
      </c>
      <c r="C26" s="98">
        <v>0</v>
      </c>
      <c r="D26" s="98">
        <v>0</v>
      </c>
      <c r="E26" s="98">
        <v>0</v>
      </c>
      <c r="F26" s="98">
        <v>2</v>
      </c>
      <c r="G26" s="98">
        <v>6</v>
      </c>
      <c r="H26" s="98">
        <v>9</v>
      </c>
      <c r="I26" s="98">
        <v>13</v>
      </c>
    </row>
    <row r="27" spans="1:9">
      <c r="A27" s="103"/>
      <c r="B27" s="100">
        <v>2</v>
      </c>
      <c r="C27" s="98">
        <v>0</v>
      </c>
      <c r="D27" s="98">
        <v>0</v>
      </c>
      <c r="E27" s="98">
        <v>0</v>
      </c>
      <c r="F27" s="98">
        <v>2</v>
      </c>
      <c r="G27" s="98">
        <v>7</v>
      </c>
      <c r="H27" s="98">
        <v>8</v>
      </c>
      <c r="I27" s="98">
        <v>13</v>
      </c>
    </row>
    <row r="28" spans="1:9">
      <c r="A28" s="103"/>
      <c r="B28" s="100">
        <v>2</v>
      </c>
      <c r="C28" s="98">
        <v>0</v>
      </c>
      <c r="D28" s="98">
        <v>0</v>
      </c>
      <c r="E28" s="98">
        <v>0</v>
      </c>
      <c r="F28" s="98">
        <v>2</v>
      </c>
      <c r="G28" s="98">
        <v>7</v>
      </c>
      <c r="H28" s="98">
        <v>7</v>
      </c>
      <c r="I28" s="98">
        <v>14</v>
      </c>
    </row>
    <row r="29" spans="1:9">
      <c r="A29" s="103"/>
      <c r="B29" s="100">
        <v>2</v>
      </c>
      <c r="C29" s="98">
        <v>0</v>
      </c>
      <c r="D29" s="98">
        <v>0</v>
      </c>
      <c r="E29" s="98">
        <v>0</v>
      </c>
      <c r="F29" s="98">
        <v>2</v>
      </c>
      <c r="G29" s="98">
        <v>8</v>
      </c>
      <c r="H29" s="98">
        <v>7</v>
      </c>
      <c r="I29" s="98">
        <v>13</v>
      </c>
    </row>
    <row r="30" spans="1:9">
      <c r="A30" s="103"/>
      <c r="B30" s="100">
        <v>2</v>
      </c>
      <c r="C30" s="98">
        <v>0</v>
      </c>
      <c r="D30" s="98">
        <v>0</v>
      </c>
      <c r="E30" s="98">
        <v>0</v>
      </c>
      <c r="F30" s="98">
        <v>3</v>
      </c>
      <c r="G30" s="98">
        <v>7</v>
      </c>
      <c r="H30" s="98">
        <v>7</v>
      </c>
      <c r="I30" s="98">
        <v>13</v>
      </c>
    </row>
    <row r="31" spans="1:9">
      <c r="A31" s="103"/>
      <c r="B31" s="100">
        <v>2</v>
      </c>
      <c r="C31" s="98">
        <v>0</v>
      </c>
      <c r="D31" s="98">
        <v>0</v>
      </c>
      <c r="E31" s="98">
        <v>0</v>
      </c>
      <c r="F31" s="98">
        <v>3</v>
      </c>
      <c r="G31" s="98">
        <v>6</v>
      </c>
      <c r="H31" s="98">
        <v>7</v>
      </c>
      <c r="I31" s="98">
        <v>14</v>
      </c>
    </row>
    <row r="32" spans="1:9">
      <c r="A32" s="103"/>
      <c r="B32" s="100">
        <v>2</v>
      </c>
      <c r="C32" s="98">
        <v>0</v>
      </c>
      <c r="D32" s="98">
        <v>0</v>
      </c>
      <c r="E32" s="98">
        <v>0</v>
      </c>
      <c r="F32" s="98">
        <v>1</v>
      </c>
      <c r="G32" s="98">
        <v>11</v>
      </c>
      <c r="H32" s="98">
        <v>4</v>
      </c>
      <c r="I32" s="98">
        <v>14</v>
      </c>
    </row>
    <row r="33" spans="1:9">
      <c r="A33" s="103"/>
      <c r="B33" s="100">
        <v>2</v>
      </c>
      <c r="C33" s="98">
        <v>0</v>
      </c>
      <c r="D33" s="98">
        <v>0</v>
      </c>
      <c r="E33" s="98">
        <v>0</v>
      </c>
      <c r="F33" s="98">
        <v>2</v>
      </c>
      <c r="G33" s="98">
        <v>9</v>
      </c>
      <c r="H33" s="98">
        <v>5</v>
      </c>
      <c r="I33" s="98">
        <v>14</v>
      </c>
    </row>
    <row r="34" spans="1:9">
      <c r="A34" s="103"/>
      <c r="B34" s="100">
        <v>2</v>
      </c>
      <c r="C34" s="98">
        <v>0</v>
      </c>
      <c r="D34" s="98">
        <v>0</v>
      </c>
      <c r="E34" s="98">
        <v>0</v>
      </c>
      <c r="F34" s="98">
        <v>3</v>
      </c>
      <c r="G34" s="98">
        <v>8</v>
      </c>
      <c r="H34" s="98">
        <v>5</v>
      </c>
      <c r="I34" s="98">
        <v>14</v>
      </c>
    </row>
    <row r="35" spans="1:9">
      <c r="A35" s="103"/>
      <c r="B35" s="100">
        <v>2</v>
      </c>
      <c r="C35" s="98">
        <v>0</v>
      </c>
      <c r="D35" s="98">
        <v>0</v>
      </c>
      <c r="E35" s="98">
        <v>0</v>
      </c>
      <c r="F35" s="98">
        <v>1</v>
      </c>
      <c r="G35" s="98">
        <v>11</v>
      </c>
      <c r="H35" s="98">
        <v>4</v>
      </c>
      <c r="I35" s="98">
        <v>14</v>
      </c>
    </row>
    <row r="36" spans="1:9">
      <c r="A36" s="103"/>
      <c r="B36" s="100">
        <v>2</v>
      </c>
      <c r="C36" s="98">
        <v>0</v>
      </c>
      <c r="D36" s="98">
        <v>0</v>
      </c>
      <c r="E36" s="98">
        <v>0</v>
      </c>
      <c r="F36" s="98">
        <v>2</v>
      </c>
      <c r="G36" s="98">
        <v>10</v>
      </c>
      <c r="H36" s="98">
        <v>3</v>
      </c>
      <c r="I36" s="98">
        <v>15</v>
      </c>
    </row>
    <row r="37" spans="1:9">
      <c r="A37" s="103"/>
      <c r="B37" s="100">
        <v>2</v>
      </c>
      <c r="C37" s="98">
        <v>0</v>
      </c>
      <c r="D37" s="98">
        <v>0</v>
      </c>
      <c r="E37" s="98">
        <v>0</v>
      </c>
      <c r="F37" s="98">
        <v>1</v>
      </c>
      <c r="G37" s="98">
        <v>9</v>
      </c>
      <c r="H37" s="98">
        <v>7</v>
      </c>
      <c r="I37" s="98">
        <v>13</v>
      </c>
    </row>
    <row r="38" spans="1:9">
      <c r="A38" s="103"/>
      <c r="B38" s="100">
        <v>2</v>
      </c>
      <c r="C38" s="98">
        <v>0</v>
      </c>
      <c r="D38" s="98">
        <v>0</v>
      </c>
      <c r="E38" s="98">
        <v>0</v>
      </c>
      <c r="F38" s="98">
        <v>1</v>
      </c>
      <c r="G38" s="98">
        <v>8</v>
      </c>
      <c r="H38" s="98">
        <v>7</v>
      </c>
      <c r="I38" s="98">
        <v>14</v>
      </c>
    </row>
    <row r="39" spans="1:9">
      <c r="A39" s="103"/>
      <c r="B39" s="100">
        <v>2</v>
      </c>
      <c r="C39" s="98">
        <v>0</v>
      </c>
      <c r="D39" s="98">
        <v>0</v>
      </c>
      <c r="E39" s="98">
        <v>0</v>
      </c>
      <c r="F39" s="98">
        <v>1</v>
      </c>
      <c r="G39" s="98">
        <v>8</v>
      </c>
      <c r="H39" s="98">
        <v>7</v>
      </c>
      <c r="I39" s="98">
        <v>14</v>
      </c>
    </row>
    <row r="40" spans="1:9">
      <c r="A40" s="103"/>
      <c r="B40" s="100">
        <v>2</v>
      </c>
      <c r="C40" s="98">
        <v>0</v>
      </c>
      <c r="D40" s="98">
        <v>0</v>
      </c>
      <c r="E40" s="98">
        <v>0</v>
      </c>
      <c r="F40" s="98">
        <v>1</v>
      </c>
      <c r="G40" s="98">
        <v>5</v>
      </c>
      <c r="H40" s="98">
        <v>11</v>
      </c>
      <c r="I40" s="98">
        <v>13</v>
      </c>
    </row>
    <row r="41" spans="1:9">
      <c r="A41" s="103"/>
      <c r="B41" s="100">
        <v>3</v>
      </c>
      <c r="C41" s="98">
        <v>0</v>
      </c>
      <c r="D41" s="98">
        <v>0</v>
      </c>
      <c r="E41" s="98">
        <v>0</v>
      </c>
      <c r="F41" s="98">
        <v>1</v>
      </c>
      <c r="G41" s="98">
        <v>9</v>
      </c>
      <c r="H41" s="98">
        <v>8</v>
      </c>
      <c r="I41" s="98">
        <v>12</v>
      </c>
    </row>
    <row r="42" spans="1:9">
      <c r="A42" s="103"/>
      <c r="B42" s="100">
        <v>3</v>
      </c>
      <c r="C42" s="98">
        <v>0</v>
      </c>
      <c r="D42" s="98">
        <v>0</v>
      </c>
      <c r="E42" s="98">
        <v>0</v>
      </c>
      <c r="F42" s="98">
        <v>2</v>
      </c>
      <c r="G42" s="98">
        <v>11</v>
      </c>
      <c r="H42" s="98">
        <v>4</v>
      </c>
      <c r="I42" s="98">
        <v>13</v>
      </c>
    </row>
    <row r="43" spans="1:9">
      <c r="A43" s="103"/>
      <c r="B43" s="100">
        <v>3</v>
      </c>
      <c r="C43" s="98">
        <v>0</v>
      </c>
      <c r="D43" s="98">
        <v>0</v>
      </c>
      <c r="E43" s="98">
        <v>0</v>
      </c>
      <c r="F43" s="98">
        <v>2</v>
      </c>
      <c r="G43" s="98">
        <v>8</v>
      </c>
      <c r="H43" s="98">
        <v>7</v>
      </c>
      <c r="I43" s="98">
        <v>13</v>
      </c>
    </row>
    <row r="44" spans="1:9">
      <c r="A44" s="103"/>
      <c r="B44" s="100">
        <v>3</v>
      </c>
      <c r="C44" s="98">
        <v>0</v>
      </c>
      <c r="D44" s="98">
        <v>0</v>
      </c>
      <c r="E44" s="98">
        <v>0</v>
      </c>
      <c r="F44" s="98">
        <v>1</v>
      </c>
      <c r="G44" s="98">
        <v>9</v>
      </c>
      <c r="H44" s="98">
        <v>8</v>
      </c>
      <c r="I44" s="98">
        <v>12</v>
      </c>
    </row>
    <row r="45" spans="1:9">
      <c r="A45" s="103"/>
      <c r="B45" s="100">
        <v>3</v>
      </c>
      <c r="C45" s="98">
        <v>0</v>
      </c>
      <c r="D45" s="98">
        <v>0</v>
      </c>
      <c r="E45" s="98">
        <v>0</v>
      </c>
      <c r="F45" s="98">
        <v>3</v>
      </c>
      <c r="G45" s="98">
        <v>9</v>
      </c>
      <c r="H45" s="98">
        <v>5</v>
      </c>
      <c r="I45" s="98">
        <v>13</v>
      </c>
    </row>
    <row r="46" spans="1:9">
      <c r="A46" s="103"/>
      <c r="B46" s="100">
        <v>3</v>
      </c>
      <c r="C46" s="98">
        <v>0</v>
      </c>
      <c r="D46" s="98">
        <v>0</v>
      </c>
      <c r="E46" s="98">
        <v>0</v>
      </c>
      <c r="F46" s="98">
        <v>3</v>
      </c>
      <c r="G46" s="98">
        <v>9</v>
      </c>
      <c r="H46" s="98">
        <v>5</v>
      </c>
      <c r="I46" s="98">
        <v>13</v>
      </c>
    </row>
    <row r="47" spans="1:9">
      <c r="A47" s="103"/>
      <c r="B47" s="100">
        <v>3</v>
      </c>
      <c r="C47" s="98">
        <v>0</v>
      </c>
      <c r="D47" s="98">
        <v>0</v>
      </c>
      <c r="E47" s="98">
        <v>0</v>
      </c>
      <c r="F47" s="98">
        <v>2</v>
      </c>
      <c r="G47" s="98">
        <v>8</v>
      </c>
      <c r="H47" s="98">
        <v>6</v>
      </c>
      <c r="I47" s="98">
        <v>14</v>
      </c>
    </row>
    <row r="48" spans="1:9">
      <c r="A48" s="103"/>
      <c r="B48" s="100">
        <v>3</v>
      </c>
      <c r="C48" s="98">
        <v>0</v>
      </c>
      <c r="D48" s="98">
        <v>0</v>
      </c>
      <c r="E48" s="98">
        <v>0</v>
      </c>
      <c r="F48" s="98">
        <v>2</v>
      </c>
      <c r="G48" s="98">
        <v>8</v>
      </c>
      <c r="H48" s="98">
        <v>8</v>
      </c>
      <c r="I48" s="98">
        <v>12</v>
      </c>
    </row>
    <row r="49" spans="1:9">
      <c r="A49" s="103"/>
      <c r="B49" s="100">
        <v>3</v>
      </c>
      <c r="C49" s="98">
        <v>0</v>
      </c>
      <c r="D49" s="98">
        <v>0</v>
      </c>
      <c r="E49" s="98">
        <v>0</v>
      </c>
      <c r="F49" s="98">
        <v>3</v>
      </c>
      <c r="G49" s="98">
        <v>6</v>
      </c>
      <c r="H49" s="98">
        <v>9</v>
      </c>
      <c r="I49" s="98">
        <v>12</v>
      </c>
    </row>
    <row r="50" spans="1:9">
      <c r="A50" s="103"/>
      <c r="B50" s="100">
        <v>3</v>
      </c>
      <c r="C50" s="98">
        <v>0</v>
      </c>
      <c r="D50" s="98">
        <v>0</v>
      </c>
      <c r="E50" s="98">
        <v>0</v>
      </c>
      <c r="F50" s="98">
        <v>1</v>
      </c>
      <c r="G50" s="98">
        <v>7</v>
      </c>
      <c r="H50" s="98">
        <v>10</v>
      </c>
      <c r="I50" s="98">
        <v>12</v>
      </c>
    </row>
    <row r="51" spans="1:9">
      <c r="A51" s="103"/>
      <c r="B51" s="100">
        <v>3</v>
      </c>
      <c r="C51" s="98">
        <v>0</v>
      </c>
      <c r="D51" s="98">
        <v>0</v>
      </c>
      <c r="E51" s="98">
        <v>0</v>
      </c>
      <c r="F51" s="98">
        <v>2</v>
      </c>
      <c r="G51" s="98">
        <v>7</v>
      </c>
      <c r="H51" s="98">
        <v>9</v>
      </c>
      <c r="I51" s="98">
        <v>12</v>
      </c>
    </row>
    <row r="52" spans="1:9">
      <c r="A52" s="103"/>
      <c r="B52" s="100">
        <v>3</v>
      </c>
      <c r="C52" s="98">
        <v>0</v>
      </c>
      <c r="D52" s="98">
        <v>0</v>
      </c>
      <c r="E52" s="98">
        <v>0</v>
      </c>
      <c r="F52" s="98">
        <v>2</v>
      </c>
      <c r="G52" s="98">
        <v>7</v>
      </c>
      <c r="H52" s="98">
        <v>8</v>
      </c>
      <c r="I52" s="98">
        <v>13</v>
      </c>
    </row>
    <row r="53" spans="1:9">
      <c r="A53" s="103"/>
      <c r="B53" s="100">
        <v>3</v>
      </c>
      <c r="C53" s="98">
        <v>0</v>
      </c>
      <c r="D53" s="98">
        <v>0</v>
      </c>
      <c r="E53" s="98">
        <v>0</v>
      </c>
      <c r="F53" s="98">
        <v>2</v>
      </c>
      <c r="G53" s="98">
        <v>7</v>
      </c>
      <c r="H53" s="98">
        <v>7</v>
      </c>
      <c r="I53" s="98">
        <v>14</v>
      </c>
    </row>
    <row r="54" spans="1:9">
      <c r="A54" s="103"/>
      <c r="B54" s="100">
        <v>3</v>
      </c>
      <c r="C54" s="98">
        <v>0</v>
      </c>
      <c r="D54" s="98">
        <v>0</v>
      </c>
      <c r="E54" s="98">
        <v>0</v>
      </c>
      <c r="F54" s="98">
        <v>2</v>
      </c>
      <c r="G54" s="98">
        <v>6</v>
      </c>
      <c r="H54" s="98">
        <v>9</v>
      </c>
      <c r="I54" s="98">
        <v>13</v>
      </c>
    </row>
    <row r="55" spans="1:9">
      <c r="A55" s="103"/>
      <c r="B55" s="100">
        <v>3</v>
      </c>
      <c r="C55" s="98">
        <v>0</v>
      </c>
      <c r="D55" s="98">
        <v>0</v>
      </c>
      <c r="E55" s="98">
        <v>0</v>
      </c>
      <c r="F55" s="98">
        <v>1</v>
      </c>
      <c r="G55" s="98">
        <v>8</v>
      </c>
      <c r="H55" s="98">
        <v>8</v>
      </c>
      <c r="I55" s="98">
        <v>13</v>
      </c>
    </row>
    <row r="56" spans="1:9">
      <c r="A56" s="103"/>
      <c r="B56" s="100">
        <v>3</v>
      </c>
      <c r="C56" s="98">
        <v>0</v>
      </c>
      <c r="D56" s="98">
        <v>0</v>
      </c>
      <c r="E56" s="98">
        <v>0</v>
      </c>
      <c r="F56" s="98">
        <v>1</v>
      </c>
      <c r="G56" s="98">
        <v>7</v>
      </c>
      <c r="H56" s="98">
        <v>10</v>
      </c>
      <c r="I56" s="98">
        <v>12</v>
      </c>
    </row>
    <row r="57" spans="1:9">
      <c r="A57" s="103"/>
      <c r="B57" s="100">
        <v>3</v>
      </c>
      <c r="C57" s="98">
        <v>0</v>
      </c>
      <c r="D57" s="98">
        <v>0</v>
      </c>
      <c r="E57" s="98">
        <v>0</v>
      </c>
      <c r="F57" s="98">
        <v>1</v>
      </c>
      <c r="G57" s="98">
        <v>4</v>
      </c>
      <c r="H57" s="98">
        <v>14</v>
      </c>
      <c r="I57" s="98">
        <v>11</v>
      </c>
    </row>
    <row r="58" spans="1:9">
      <c r="A58" s="103"/>
      <c r="B58" s="100">
        <v>3</v>
      </c>
      <c r="C58" s="98">
        <v>0</v>
      </c>
      <c r="D58" s="98">
        <v>0</v>
      </c>
      <c r="E58" s="98">
        <v>0</v>
      </c>
      <c r="F58" s="98">
        <v>1</v>
      </c>
      <c r="G58" s="98">
        <v>6</v>
      </c>
      <c r="H58" s="98">
        <v>11</v>
      </c>
      <c r="I58" s="98">
        <v>12</v>
      </c>
    </row>
    <row r="59" spans="1:9">
      <c r="A59" s="103"/>
      <c r="B59" s="100">
        <v>3</v>
      </c>
      <c r="C59" s="98">
        <v>0</v>
      </c>
      <c r="D59" s="98">
        <v>0</v>
      </c>
      <c r="E59" s="98">
        <v>0</v>
      </c>
      <c r="F59" s="98">
        <v>1</v>
      </c>
      <c r="G59" s="98">
        <v>6</v>
      </c>
      <c r="H59" s="98">
        <v>10</v>
      </c>
      <c r="I59" s="98">
        <v>13</v>
      </c>
    </row>
    <row r="60" spans="1:9">
      <c r="A60" s="103"/>
      <c r="B60" s="100">
        <v>3</v>
      </c>
      <c r="C60" s="98">
        <v>0</v>
      </c>
      <c r="D60" s="98">
        <v>0</v>
      </c>
      <c r="E60" s="98">
        <v>0</v>
      </c>
      <c r="F60" s="98">
        <v>2</v>
      </c>
      <c r="G60" s="98">
        <v>5</v>
      </c>
      <c r="H60" s="98">
        <v>10</v>
      </c>
      <c r="I60" s="98">
        <v>13</v>
      </c>
    </row>
    <row r="61" spans="1:9">
      <c r="A61" s="103"/>
      <c r="B61" s="100">
        <v>3</v>
      </c>
      <c r="C61" s="98">
        <v>0</v>
      </c>
      <c r="D61" s="98">
        <v>0</v>
      </c>
      <c r="E61" s="98">
        <v>0</v>
      </c>
      <c r="F61" s="98">
        <v>2</v>
      </c>
      <c r="G61" s="98">
        <v>5</v>
      </c>
      <c r="H61" s="98">
        <v>9</v>
      </c>
      <c r="I61" s="98">
        <v>14</v>
      </c>
    </row>
    <row r="62" spans="1:9">
      <c r="A62" s="103"/>
      <c r="B62" s="100">
        <v>3</v>
      </c>
      <c r="C62" s="98">
        <v>0</v>
      </c>
      <c r="D62" s="98">
        <v>0</v>
      </c>
      <c r="E62" s="98">
        <v>0</v>
      </c>
      <c r="F62" s="98">
        <v>4</v>
      </c>
      <c r="G62" s="98">
        <v>3</v>
      </c>
      <c r="H62" s="98">
        <v>10</v>
      </c>
      <c r="I62" s="98">
        <v>13</v>
      </c>
    </row>
    <row r="63" spans="1:9">
      <c r="A63" s="103"/>
      <c r="B63" s="100">
        <v>3</v>
      </c>
      <c r="C63" s="98">
        <v>0</v>
      </c>
      <c r="D63" s="98">
        <v>0</v>
      </c>
      <c r="E63" s="98">
        <v>0</v>
      </c>
      <c r="F63" s="98">
        <v>1</v>
      </c>
      <c r="G63" s="98">
        <v>8</v>
      </c>
      <c r="H63" s="98">
        <v>6</v>
      </c>
      <c r="I63" s="98">
        <v>15</v>
      </c>
    </row>
    <row r="64" spans="1:9">
      <c r="A64" s="103"/>
      <c r="B64" s="100">
        <v>4</v>
      </c>
      <c r="C64" s="98">
        <v>0</v>
      </c>
      <c r="D64" s="98">
        <v>0</v>
      </c>
      <c r="E64" s="98">
        <v>0</v>
      </c>
      <c r="F64" s="98">
        <v>1</v>
      </c>
      <c r="G64" s="98">
        <v>6</v>
      </c>
      <c r="H64" s="98">
        <v>10</v>
      </c>
      <c r="I64" s="98">
        <v>13</v>
      </c>
    </row>
    <row r="65" spans="1:9">
      <c r="A65" s="103"/>
      <c r="B65" s="100">
        <v>4</v>
      </c>
      <c r="C65" s="98">
        <v>0</v>
      </c>
      <c r="D65" s="98">
        <v>0</v>
      </c>
      <c r="E65" s="98">
        <v>0</v>
      </c>
      <c r="F65" s="98">
        <v>1</v>
      </c>
      <c r="G65" s="98">
        <v>6</v>
      </c>
      <c r="H65" s="98">
        <v>10</v>
      </c>
      <c r="I65" s="98">
        <v>13</v>
      </c>
    </row>
    <row r="66" spans="1:9">
      <c r="A66" s="103"/>
      <c r="B66" s="100">
        <v>4</v>
      </c>
      <c r="C66" s="98">
        <v>0</v>
      </c>
      <c r="D66" s="98">
        <v>0</v>
      </c>
      <c r="E66" s="98">
        <v>0</v>
      </c>
      <c r="F66" s="98">
        <v>1</v>
      </c>
      <c r="G66" s="98">
        <v>5</v>
      </c>
      <c r="H66" s="98">
        <v>11</v>
      </c>
      <c r="I66" s="98">
        <v>13</v>
      </c>
    </row>
    <row r="67" spans="1:9">
      <c r="A67" s="103"/>
      <c r="B67" s="100">
        <v>4</v>
      </c>
      <c r="C67" s="98">
        <v>0</v>
      </c>
      <c r="D67" s="98">
        <v>0</v>
      </c>
      <c r="E67" s="98">
        <v>0</v>
      </c>
      <c r="F67" s="98">
        <v>1</v>
      </c>
      <c r="G67" s="98">
        <v>5</v>
      </c>
      <c r="H67" s="98">
        <v>11</v>
      </c>
      <c r="I67" s="98">
        <v>13</v>
      </c>
    </row>
    <row r="68" spans="1:9">
      <c r="A68" s="103"/>
      <c r="B68" s="100">
        <v>4</v>
      </c>
      <c r="C68" s="98">
        <v>0</v>
      </c>
      <c r="D68" s="98">
        <v>0</v>
      </c>
      <c r="E68" s="98">
        <v>0</v>
      </c>
      <c r="F68" s="98">
        <v>1</v>
      </c>
      <c r="G68" s="98">
        <v>3</v>
      </c>
      <c r="H68" s="98">
        <v>13</v>
      </c>
      <c r="I68" s="98">
        <v>13</v>
      </c>
    </row>
    <row r="69" spans="1:9">
      <c r="A69" s="103"/>
      <c r="B69" s="100">
        <v>4</v>
      </c>
      <c r="C69" s="98">
        <v>0</v>
      </c>
      <c r="D69" s="98">
        <v>0</v>
      </c>
      <c r="E69" s="98">
        <v>0</v>
      </c>
      <c r="F69" s="98">
        <v>1</v>
      </c>
      <c r="G69" s="98">
        <v>4</v>
      </c>
      <c r="H69" s="98">
        <v>12</v>
      </c>
      <c r="I69" s="98">
        <v>13</v>
      </c>
    </row>
    <row r="70" spans="1:9">
      <c r="A70" s="103"/>
      <c r="B70" s="100">
        <v>4</v>
      </c>
      <c r="C70" s="98">
        <v>0</v>
      </c>
      <c r="D70" s="98">
        <v>0</v>
      </c>
      <c r="E70" s="98">
        <v>0</v>
      </c>
      <c r="F70" s="98">
        <v>1</v>
      </c>
      <c r="G70" s="98">
        <v>4</v>
      </c>
      <c r="H70" s="98">
        <v>12</v>
      </c>
      <c r="I70" s="98">
        <v>13</v>
      </c>
    </row>
    <row r="71" spans="1:9">
      <c r="A71" s="103"/>
      <c r="B71" s="100">
        <v>4</v>
      </c>
      <c r="C71" s="98">
        <v>0</v>
      </c>
      <c r="D71" s="98">
        <v>0</v>
      </c>
      <c r="E71" s="98">
        <v>0</v>
      </c>
      <c r="F71" s="98">
        <v>1</v>
      </c>
      <c r="G71" s="98">
        <v>6</v>
      </c>
      <c r="H71" s="98">
        <v>10</v>
      </c>
      <c r="I71" s="98">
        <v>13</v>
      </c>
    </row>
    <row r="72" spans="1:9">
      <c r="A72" s="103"/>
      <c r="B72" s="100">
        <v>4</v>
      </c>
      <c r="C72" s="98">
        <v>0</v>
      </c>
      <c r="D72" s="98">
        <v>0</v>
      </c>
      <c r="E72" s="98">
        <v>0</v>
      </c>
      <c r="F72" s="98">
        <v>1</v>
      </c>
      <c r="G72" s="98">
        <v>6</v>
      </c>
      <c r="H72" s="98">
        <v>10</v>
      </c>
      <c r="I72" s="98">
        <v>13</v>
      </c>
    </row>
    <row r="73" spans="1:9">
      <c r="A73" s="103"/>
      <c r="B73" s="100">
        <v>4</v>
      </c>
      <c r="C73" s="98">
        <v>0</v>
      </c>
      <c r="D73" s="98">
        <v>0</v>
      </c>
      <c r="E73" s="98">
        <v>0</v>
      </c>
      <c r="F73" s="98">
        <v>0</v>
      </c>
      <c r="G73" s="98">
        <v>8</v>
      </c>
      <c r="H73" s="98">
        <v>10</v>
      </c>
      <c r="I73" s="98">
        <v>12</v>
      </c>
    </row>
    <row r="74" spans="1:9">
      <c r="A74" s="103"/>
      <c r="B74" s="100">
        <v>4</v>
      </c>
      <c r="C74" s="98">
        <v>0</v>
      </c>
      <c r="D74" s="98">
        <v>0</v>
      </c>
      <c r="E74" s="98">
        <v>0</v>
      </c>
      <c r="F74" s="98">
        <v>2</v>
      </c>
      <c r="G74" s="98">
        <v>8</v>
      </c>
      <c r="H74" s="98">
        <v>8</v>
      </c>
      <c r="I74" s="98">
        <v>12</v>
      </c>
    </row>
    <row r="75" spans="1:9">
      <c r="A75" s="103"/>
      <c r="B75" s="100">
        <v>4</v>
      </c>
      <c r="C75" s="98">
        <v>0</v>
      </c>
      <c r="D75" s="98">
        <v>0</v>
      </c>
      <c r="E75" s="98">
        <v>0</v>
      </c>
      <c r="F75" s="98">
        <v>0</v>
      </c>
      <c r="G75" s="98">
        <v>10</v>
      </c>
      <c r="H75" s="98">
        <v>7</v>
      </c>
      <c r="I75" s="98">
        <v>13</v>
      </c>
    </row>
    <row r="76" spans="1:9">
      <c r="A76" s="103"/>
      <c r="B76" s="100">
        <v>4</v>
      </c>
      <c r="C76" s="98">
        <v>0</v>
      </c>
      <c r="D76" s="98">
        <v>0</v>
      </c>
      <c r="E76" s="98">
        <v>0</v>
      </c>
      <c r="F76" s="98">
        <v>1</v>
      </c>
      <c r="G76" s="98">
        <v>8</v>
      </c>
      <c r="H76" s="98">
        <v>8</v>
      </c>
      <c r="I76" s="98">
        <v>13</v>
      </c>
    </row>
    <row r="77" spans="1:9">
      <c r="A77" s="103"/>
      <c r="B77" s="100">
        <v>4</v>
      </c>
      <c r="C77" s="98">
        <v>0</v>
      </c>
      <c r="D77" s="98">
        <v>0</v>
      </c>
      <c r="E77" s="98">
        <v>0</v>
      </c>
      <c r="F77" s="98">
        <v>2</v>
      </c>
      <c r="G77" s="98">
        <v>6</v>
      </c>
      <c r="H77" s="98">
        <v>10</v>
      </c>
      <c r="I77" s="98">
        <v>12</v>
      </c>
    </row>
    <row r="78" spans="1:9">
      <c r="A78" s="103"/>
      <c r="B78" s="100">
        <v>4</v>
      </c>
      <c r="C78" s="98">
        <v>0</v>
      </c>
      <c r="D78" s="98">
        <v>0</v>
      </c>
      <c r="E78" s="98">
        <v>0</v>
      </c>
      <c r="F78" s="98">
        <v>1</v>
      </c>
      <c r="G78" s="98">
        <v>7</v>
      </c>
      <c r="H78" s="98">
        <v>9</v>
      </c>
      <c r="I78" s="98">
        <v>13</v>
      </c>
    </row>
    <row r="79" spans="1:9">
      <c r="A79" s="103"/>
      <c r="B79" s="100">
        <v>4</v>
      </c>
      <c r="C79" s="98">
        <v>0</v>
      </c>
      <c r="D79" s="98">
        <v>0</v>
      </c>
      <c r="E79" s="98">
        <v>0</v>
      </c>
      <c r="F79" s="98">
        <v>2</v>
      </c>
      <c r="G79" s="98">
        <v>7</v>
      </c>
      <c r="H79" s="98">
        <v>7</v>
      </c>
      <c r="I79" s="98">
        <v>14</v>
      </c>
    </row>
    <row r="80" spans="1:9">
      <c r="A80" s="103"/>
      <c r="B80" s="100">
        <v>4</v>
      </c>
      <c r="C80" s="98">
        <v>0</v>
      </c>
      <c r="D80" s="98">
        <v>0</v>
      </c>
      <c r="E80" s="98">
        <v>0</v>
      </c>
      <c r="F80" s="98">
        <v>2</v>
      </c>
      <c r="G80" s="98">
        <v>6</v>
      </c>
      <c r="H80" s="98">
        <v>9</v>
      </c>
      <c r="I80" s="98">
        <v>13</v>
      </c>
    </row>
    <row r="81" spans="1:9">
      <c r="A81" s="103"/>
      <c r="B81" s="100">
        <v>4</v>
      </c>
      <c r="C81" s="98">
        <v>0</v>
      </c>
      <c r="D81" s="98">
        <v>0</v>
      </c>
      <c r="E81" s="98">
        <v>0</v>
      </c>
      <c r="F81" s="98">
        <v>1</v>
      </c>
      <c r="G81" s="98">
        <v>8</v>
      </c>
      <c r="H81" s="98">
        <v>7</v>
      </c>
      <c r="I81" s="98">
        <v>14</v>
      </c>
    </row>
    <row r="82" spans="1:9">
      <c r="A82" s="103"/>
      <c r="B82" s="100">
        <v>4</v>
      </c>
      <c r="C82" s="98">
        <v>0</v>
      </c>
      <c r="D82" s="98">
        <v>0</v>
      </c>
      <c r="E82" s="98">
        <v>0</v>
      </c>
      <c r="F82" s="98">
        <v>1</v>
      </c>
      <c r="G82" s="98">
        <v>8</v>
      </c>
      <c r="H82" s="98">
        <v>7</v>
      </c>
      <c r="I82" s="98">
        <v>14</v>
      </c>
    </row>
    <row r="83" spans="1:9">
      <c r="A83" s="103"/>
      <c r="B83" s="100">
        <v>4</v>
      </c>
      <c r="C83" s="98">
        <v>0</v>
      </c>
      <c r="D83" s="98">
        <v>0</v>
      </c>
      <c r="E83" s="98">
        <v>0</v>
      </c>
      <c r="F83" s="98">
        <v>0</v>
      </c>
      <c r="G83" s="98">
        <v>9</v>
      </c>
      <c r="H83" s="98">
        <v>10</v>
      </c>
      <c r="I83" s="98">
        <v>11</v>
      </c>
    </row>
    <row r="84" spans="1:9">
      <c r="A84" s="103"/>
      <c r="B84" s="100">
        <v>5</v>
      </c>
      <c r="C84" s="98">
        <v>0</v>
      </c>
      <c r="D84" s="98">
        <v>0</v>
      </c>
      <c r="E84" s="98">
        <v>0</v>
      </c>
      <c r="F84" s="98">
        <v>1</v>
      </c>
      <c r="G84" s="98">
        <v>8</v>
      </c>
      <c r="H84" s="98">
        <v>8</v>
      </c>
      <c r="I84" s="98">
        <v>13</v>
      </c>
    </row>
    <row r="85" spans="1:9">
      <c r="A85" s="103"/>
      <c r="B85" s="100">
        <v>5</v>
      </c>
      <c r="C85" s="98">
        <v>0</v>
      </c>
      <c r="D85" s="98">
        <v>0</v>
      </c>
      <c r="E85" s="98">
        <v>0</v>
      </c>
      <c r="F85" s="98">
        <v>1</v>
      </c>
      <c r="G85" s="98">
        <v>8</v>
      </c>
      <c r="H85" s="98">
        <v>8</v>
      </c>
      <c r="I85" s="98">
        <v>13</v>
      </c>
    </row>
    <row r="86" spans="1:9">
      <c r="A86" s="103"/>
      <c r="B86" s="100">
        <v>5</v>
      </c>
      <c r="C86" s="98">
        <v>0</v>
      </c>
      <c r="D86" s="98">
        <v>0</v>
      </c>
      <c r="E86" s="98">
        <v>0</v>
      </c>
      <c r="F86" s="98">
        <v>1</v>
      </c>
      <c r="G86" s="98">
        <v>8</v>
      </c>
      <c r="H86" s="98">
        <v>7</v>
      </c>
      <c r="I86" s="98">
        <v>14</v>
      </c>
    </row>
    <row r="87" spans="1:9">
      <c r="A87" s="103"/>
      <c r="B87" s="100">
        <v>5</v>
      </c>
      <c r="C87" s="98">
        <v>0</v>
      </c>
      <c r="D87" s="98">
        <v>0</v>
      </c>
      <c r="E87" s="98">
        <v>0</v>
      </c>
      <c r="F87" s="98">
        <v>2</v>
      </c>
      <c r="G87" s="98">
        <v>6</v>
      </c>
      <c r="H87" s="98">
        <v>9</v>
      </c>
      <c r="I87" s="98">
        <v>13</v>
      </c>
    </row>
    <row r="88" spans="1:9">
      <c r="A88" s="103"/>
      <c r="B88" s="100">
        <v>5</v>
      </c>
      <c r="C88" s="98">
        <v>0</v>
      </c>
      <c r="D88" s="98">
        <v>0</v>
      </c>
      <c r="E88" s="98">
        <v>0</v>
      </c>
      <c r="F88" s="98">
        <v>1</v>
      </c>
      <c r="G88" s="98">
        <v>7</v>
      </c>
      <c r="H88" s="98">
        <v>8</v>
      </c>
      <c r="I88" s="98">
        <v>14</v>
      </c>
    </row>
    <row r="89" spans="1:9">
      <c r="A89" s="103"/>
      <c r="B89" s="100">
        <v>5</v>
      </c>
      <c r="C89" s="98">
        <v>0</v>
      </c>
      <c r="D89" s="98">
        <v>0</v>
      </c>
      <c r="E89" s="98">
        <v>0</v>
      </c>
      <c r="F89" s="98">
        <v>1</v>
      </c>
      <c r="G89" s="98">
        <v>8</v>
      </c>
      <c r="H89" s="98">
        <v>8</v>
      </c>
      <c r="I89" s="98">
        <v>13</v>
      </c>
    </row>
    <row r="90" spans="1:9">
      <c r="A90" s="103"/>
      <c r="B90" s="100">
        <v>5</v>
      </c>
      <c r="C90" s="98">
        <v>0</v>
      </c>
      <c r="D90" s="98">
        <v>0</v>
      </c>
      <c r="E90" s="98">
        <v>0</v>
      </c>
      <c r="F90" s="98">
        <v>0</v>
      </c>
      <c r="G90" s="98">
        <v>10</v>
      </c>
      <c r="H90" s="98">
        <v>7</v>
      </c>
      <c r="I90" s="98">
        <v>13</v>
      </c>
    </row>
    <row r="91" spans="1:9">
      <c r="A91" s="103"/>
      <c r="B91" s="100">
        <v>5</v>
      </c>
      <c r="C91" s="98">
        <v>0</v>
      </c>
      <c r="D91" s="98">
        <v>0</v>
      </c>
      <c r="E91" s="98">
        <v>0</v>
      </c>
      <c r="F91" s="98">
        <v>0</v>
      </c>
      <c r="G91" s="98">
        <v>10</v>
      </c>
      <c r="H91" s="98">
        <v>8</v>
      </c>
      <c r="I91" s="98">
        <v>12</v>
      </c>
    </row>
    <row r="92" spans="1:9">
      <c r="A92" s="103"/>
      <c r="B92" s="100">
        <v>5</v>
      </c>
      <c r="C92" s="98">
        <v>0</v>
      </c>
      <c r="D92" s="98">
        <v>0</v>
      </c>
      <c r="E92" s="98">
        <v>0</v>
      </c>
      <c r="F92" s="98">
        <v>2</v>
      </c>
      <c r="G92" s="98">
        <v>8</v>
      </c>
      <c r="H92" s="98">
        <v>10</v>
      </c>
      <c r="I92" s="98">
        <v>10</v>
      </c>
    </row>
    <row r="93" spans="1:9">
      <c r="A93" s="103"/>
      <c r="B93" s="100">
        <v>5</v>
      </c>
      <c r="C93" s="98">
        <v>0</v>
      </c>
      <c r="D93" s="98">
        <v>0</v>
      </c>
      <c r="E93" s="98">
        <v>0</v>
      </c>
      <c r="F93" s="98">
        <v>1</v>
      </c>
      <c r="G93" s="98">
        <v>10</v>
      </c>
      <c r="H93" s="98">
        <v>8</v>
      </c>
      <c r="I93" s="98">
        <v>11</v>
      </c>
    </row>
    <row r="94" spans="1:9">
      <c r="A94" s="103"/>
      <c r="B94" s="100">
        <v>5</v>
      </c>
      <c r="C94" s="98">
        <v>0</v>
      </c>
      <c r="D94" s="98">
        <v>0</v>
      </c>
      <c r="E94" s="98">
        <v>0</v>
      </c>
      <c r="F94" s="98">
        <v>0</v>
      </c>
      <c r="G94" s="98">
        <v>11</v>
      </c>
      <c r="H94" s="98">
        <v>9</v>
      </c>
      <c r="I94" s="98">
        <v>10</v>
      </c>
    </row>
    <row r="95" spans="1:9">
      <c r="A95" s="103"/>
      <c r="B95" s="100">
        <v>5</v>
      </c>
      <c r="C95" s="98">
        <v>0</v>
      </c>
      <c r="D95" s="98">
        <v>0</v>
      </c>
      <c r="E95" s="98">
        <v>0</v>
      </c>
      <c r="F95" s="98">
        <v>0</v>
      </c>
      <c r="G95" s="98">
        <v>9</v>
      </c>
      <c r="H95" s="98">
        <v>9</v>
      </c>
      <c r="I95" s="98">
        <v>12</v>
      </c>
    </row>
    <row r="96" spans="1:9">
      <c r="A96" s="103"/>
      <c r="B96" s="100">
        <v>5</v>
      </c>
      <c r="C96" s="98">
        <v>0</v>
      </c>
      <c r="D96" s="98">
        <v>0</v>
      </c>
      <c r="E96" s="98">
        <v>0</v>
      </c>
      <c r="F96" s="98">
        <v>0</v>
      </c>
      <c r="G96" s="98">
        <v>10</v>
      </c>
      <c r="H96" s="98">
        <v>7</v>
      </c>
      <c r="I96" s="98">
        <v>13</v>
      </c>
    </row>
    <row r="97" spans="1:9">
      <c r="A97" s="103"/>
      <c r="B97" s="100">
        <v>5</v>
      </c>
      <c r="C97" s="98">
        <v>0</v>
      </c>
      <c r="D97" s="98">
        <v>0</v>
      </c>
      <c r="E97" s="98">
        <v>0</v>
      </c>
      <c r="F97" s="98">
        <v>0</v>
      </c>
      <c r="G97" s="98">
        <v>9</v>
      </c>
      <c r="H97" s="98">
        <v>9</v>
      </c>
      <c r="I97" s="98">
        <v>12</v>
      </c>
    </row>
    <row r="98" spans="1:9">
      <c r="A98" s="103"/>
      <c r="B98" s="100">
        <v>5</v>
      </c>
      <c r="C98" s="98">
        <v>0</v>
      </c>
      <c r="D98" s="98">
        <v>0</v>
      </c>
      <c r="E98" s="98">
        <v>0</v>
      </c>
      <c r="F98" s="98">
        <v>0</v>
      </c>
      <c r="G98" s="98">
        <v>10</v>
      </c>
      <c r="H98" s="98">
        <v>8</v>
      </c>
      <c r="I98" s="98">
        <v>12</v>
      </c>
    </row>
    <row r="99" spans="1:9">
      <c r="A99" s="103"/>
      <c r="B99" s="100">
        <v>5</v>
      </c>
      <c r="C99" s="98">
        <v>0</v>
      </c>
      <c r="D99" s="98">
        <v>0</v>
      </c>
      <c r="E99" s="98">
        <v>0</v>
      </c>
      <c r="F99" s="98">
        <v>0</v>
      </c>
      <c r="G99" s="98">
        <v>10</v>
      </c>
      <c r="H99" s="98">
        <v>7</v>
      </c>
      <c r="I99" s="98">
        <v>13</v>
      </c>
    </row>
    <row r="100" spans="1:9">
      <c r="A100" s="103"/>
      <c r="B100" s="100">
        <v>5</v>
      </c>
      <c r="C100" s="98">
        <v>0</v>
      </c>
      <c r="D100" s="98">
        <v>0</v>
      </c>
      <c r="E100" s="98">
        <v>0</v>
      </c>
      <c r="F100" s="98">
        <v>0</v>
      </c>
      <c r="G100" s="98">
        <v>10</v>
      </c>
      <c r="H100" s="98">
        <v>9</v>
      </c>
      <c r="I100" s="98">
        <v>11</v>
      </c>
    </row>
    <row r="101" spans="1:9">
      <c r="A101" s="103"/>
      <c r="B101" s="100">
        <v>5</v>
      </c>
      <c r="C101" s="98">
        <v>0</v>
      </c>
      <c r="D101" s="98">
        <v>0</v>
      </c>
      <c r="E101" s="98">
        <v>0</v>
      </c>
      <c r="F101" s="98">
        <v>0</v>
      </c>
      <c r="G101" s="98">
        <v>10</v>
      </c>
      <c r="H101" s="98">
        <v>8</v>
      </c>
      <c r="I101" s="98">
        <v>12</v>
      </c>
    </row>
    <row r="102" spans="1:9">
      <c r="A102" s="103"/>
      <c r="B102" s="100">
        <v>5</v>
      </c>
      <c r="C102" s="98">
        <v>0</v>
      </c>
      <c r="D102" s="98">
        <v>0</v>
      </c>
      <c r="E102" s="98">
        <v>0</v>
      </c>
      <c r="F102" s="98">
        <v>3</v>
      </c>
      <c r="G102" s="98">
        <v>5</v>
      </c>
      <c r="H102" s="98">
        <v>9</v>
      </c>
      <c r="I102" s="98">
        <v>13</v>
      </c>
    </row>
    <row r="103" spans="1:9">
      <c r="A103" s="103"/>
      <c r="B103" s="100">
        <v>5</v>
      </c>
      <c r="C103" s="98">
        <v>0</v>
      </c>
      <c r="D103" s="98">
        <v>0</v>
      </c>
      <c r="E103" s="98">
        <v>0</v>
      </c>
      <c r="F103" s="98">
        <v>2</v>
      </c>
      <c r="G103" s="98">
        <v>10</v>
      </c>
      <c r="H103" s="98">
        <v>6</v>
      </c>
      <c r="I103" s="98">
        <v>12</v>
      </c>
    </row>
    <row r="104" spans="1:9">
      <c r="A104" s="103"/>
      <c r="B104" s="100">
        <v>6</v>
      </c>
      <c r="C104" s="98">
        <v>0</v>
      </c>
      <c r="D104" s="98">
        <v>0</v>
      </c>
      <c r="E104" s="98">
        <v>0</v>
      </c>
      <c r="F104" s="98">
        <v>2</v>
      </c>
      <c r="G104" s="98">
        <v>11</v>
      </c>
      <c r="H104" s="98">
        <v>5</v>
      </c>
      <c r="I104" s="98">
        <v>12</v>
      </c>
    </row>
    <row r="105" spans="1:9">
      <c r="A105" s="103"/>
      <c r="B105" s="100">
        <v>6</v>
      </c>
      <c r="C105" s="98">
        <v>0</v>
      </c>
      <c r="D105" s="98">
        <v>0</v>
      </c>
      <c r="E105" s="98">
        <v>0</v>
      </c>
      <c r="F105" s="98">
        <v>2</v>
      </c>
      <c r="G105" s="98">
        <v>11</v>
      </c>
      <c r="H105" s="98">
        <v>5</v>
      </c>
      <c r="I105" s="98">
        <v>12</v>
      </c>
    </row>
    <row r="106" spans="1:9">
      <c r="A106" s="103"/>
      <c r="B106" s="100">
        <v>6</v>
      </c>
      <c r="C106" s="98">
        <v>0</v>
      </c>
      <c r="D106" s="98">
        <v>0</v>
      </c>
      <c r="E106" s="98">
        <v>0</v>
      </c>
      <c r="F106" s="98">
        <v>2</v>
      </c>
      <c r="G106" s="98">
        <v>10</v>
      </c>
      <c r="H106" s="98">
        <v>8</v>
      </c>
      <c r="I106" s="98">
        <v>10</v>
      </c>
    </row>
    <row r="107" spans="1:9">
      <c r="A107" s="103"/>
      <c r="B107" s="100">
        <v>6</v>
      </c>
      <c r="C107" s="98">
        <v>0</v>
      </c>
      <c r="D107" s="98">
        <v>0</v>
      </c>
      <c r="E107" s="98">
        <v>0</v>
      </c>
      <c r="F107" s="98">
        <v>2</v>
      </c>
      <c r="G107" s="98">
        <v>10</v>
      </c>
      <c r="H107" s="98">
        <v>7</v>
      </c>
      <c r="I107" s="98">
        <v>11</v>
      </c>
    </row>
    <row r="108" spans="1:9">
      <c r="A108" s="103"/>
      <c r="B108" s="100">
        <v>6</v>
      </c>
      <c r="C108" s="98">
        <v>0</v>
      </c>
      <c r="D108" s="98">
        <v>0</v>
      </c>
      <c r="E108" s="98">
        <v>0</v>
      </c>
      <c r="F108" s="98">
        <v>2</v>
      </c>
      <c r="G108" s="98">
        <v>9</v>
      </c>
      <c r="H108" s="98">
        <v>8</v>
      </c>
      <c r="I108" s="98">
        <v>11</v>
      </c>
    </row>
    <row r="109" spans="1:9">
      <c r="A109" s="103"/>
      <c r="B109" s="100">
        <v>6</v>
      </c>
      <c r="C109" s="98">
        <v>0</v>
      </c>
      <c r="D109" s="98">
        <v>0</v>
      </c>
      <c r="E109" s="98">
        <v>0</v>
      </c>
      <c r="F109" s="98">
        <v>1</v>
      </c>
      <c r="G109" s="98">
        <v>10</v>
      </c>
      <c r="H109" s="98">
        <v>8</v>
      </c>
      <c r="I109" s="98">
        <v>11</v>
      </c>
    </row>
    <row r="110" spans="1:9">
      <c r="A110" s="103"/>
      <c r="B110" s="100">
        <v>6</v>
      </c>
      <c r="C110" s="98">
        <v>0</v>
      </c>
      <c r="D110" s="98">
        <v>0</v>
      </c>
      <c r="E110" s="98">
        <v>0</v>
      </c>
      <c r="F110" s="98">
        <v>2</v>
      </c>
      <c r="G110" s="98">
        <v>10</v>
      </c>
      <c r="H110" s="98">
        <v>7</v>
      </c>
      <c r="I110" s="98">
        <v>11</v>
      </c>
    </row>
    <row r="111" spans="1:9">
      <c r="A111" s="103"/>
      <c r="B111" s="100">
        <v>6</v>
      </c>
      <c r="C111" s="98">
        <v>0</v>
      </c>
      <c r="D111" s="98">
        <v>0</v>
      </c>
      <c r="E111" s="98">
        <v>0</v>
      </c>
      <c r="F111" s="98">
        <v>2</v>
      </c>
      <c r="G111" s="98">
        <v>8</v>
      </c>
      <c r="H111" s="98">
        <v>8</v>
      </c>
      <c r="I111" s="98">
        <v>12</v>
      </c>
    </row>
    <row r="112" spans="1:9">
      <c r="A112" s="103"/>
      <c r="B112" s="100">
        <v>6</v>
      </c>
      <c r="C112" s="98">
        <v>0</v>
      </c>
      <c r="D112" s="98">
        <v>0</v>
      </c>
      <c r="E112" s="98">
        <v>0</v>
      </c>
      <c r="F112" s="98">
        <v>1</v>
      </c>
      <c r="G112" s="98">
        <v>10</v>
      </c>
      <c r="H112" s="98">
        <v>7</v>
      </c>
      <c r="I112" s="98">
        <v>12</v>
      </c>
    </row>
    <row r="113" spans="1:9">
      <c r="A113" s="103"/>
      <c r="B113" s="100">
        <v>6</v>
      </c>
      <c r="C113" s="98">
        <v>0</v>
      </c>
      <c r="D113" s="98">
        <v>0</v>
      </c>
      <c r="E113" s="98">
        <v>0</v>
      </c>
      <c r="F113" s="98">
        <v>1</v>
      </c>
      <c r="G113" s="98">
        <v>9</v>
      </c>
      <c r="H113" s="98">
        <v>7</v>
      </c>
      <c r="I113" s="98">
        <v>13</v>
      </c>
    </row>
    <row r="114" spans="1:9">
      <c r="A114" s="103"/>
      <c r="B114" s="100">
        <v>6</v>
      </c>
      <c r="C114" s="98">
        <v>0</v>
      </c>
      <c r="D114" s="98">
        <v>0</v>
      </c>
      <c r="E114" s="98">
        <v>0</v>
      </c>
      <c r="F114" s="98">
        <v>1</v>
      </c>
      <c r="G114" s="98">
        <v>11</v>
      </c>
      <c r="H114" s="98">
        <v>6</v>
      </c>
      <c r="I114" s="98">
        <v>12</v>
      </c>
    </row>
    <row r="115" spans="1:9">
      <c r="A115" s="103"/>
      <c r="B115" s="100">
        <v>6</v>
      </c>
      <c r="C115" s="98">
        <v>0</v>
      </c>
      <c r="D115" s="98">
        <v>0</v>
      </c>
      <c r="E115" s="98">
        <v>0</v>
      </c>
      <c r="F115" s="98">
        <v>2</v>
      </c>
      <c r="G115" s="98">
        <v>9</v>
      </c>
      <c r="H115" s="98">
        <v>7</v>
      </c>
      <c r="I115" s="98">
        <v>12</v>
      </c>
    </row>
    <row r="116" spans="1:9">
      <c r="A116" s="103"/>
      <c r="B116" s="100">
        <v>6</v>
      </c>
      <c r="C116" s="98">
        <v>0</v>
      </c>
      <c r="D116" s="98">
        <v>0</v>
      </c>
      <c r="E116" s="98">
        <v>0</v>
      </c>
      <c r="F116" s="98">
        <v>1</v>
      </c>
      <c r="G116" s="98">
        <v>8</v>
      </c>
      <c r="H116" s="98">
        <v>8</v>
      </c>
      <c r="I116" s="98">
        <v>13</v>
      </c>
    </row>
    <row r="117" spans="1:9">
      <c r="A117" s="103"/>
      <c r="B117" s="100">
        <v>6</v>
      </c>
      <c r="C117" s="98">
        <v>0</v>
      </c>
      <c r="D117" s="98">
        <v>0</v>
      </c>
      <c r="E117" s="98">
        <v>0</v>
      </c>
      <c r="F117" s="98">
        <v>1</v>
      </c>
      <c r="G117" s="98">
        <v>8</v>
      </c>
      <c r="H117" s="98">
        <v>9</v>
      </c>
      <c r="I117" s="98">
        <v>12</v>
      </c>
    </row>
    <row r="118" spans="1:9">
      <c r="A118" s="103"/>
      <c r="B118" s="100">
        <v>6</v>
      </c>
      <c r="C118" s="98">
        <v>0</v>
      </c>
      <c r="D118" s="98">
        <v>0</v>
      </c>
      <c r="E118" s="98">
        <v>0</v>
      </c>
      <c r="F118" s="98">
        <v>2</v>
      </c>
      <c r="G118" s="98">
        <v>9</v>
      </c>
      <c r="H118" s="98">
        <v>8</v>
      </c>
      <c r="I118" s="98">
        <v>11</v>
      </c>
    </row>
    <row r="119" spans="1:9">
      <c r="A119" s="103"/>
      <c r="B119" s="100">
        <v>6</v>
      </c>
      <c r="C119" s="98">
        <v>0</v>
      </c>
      <c r="D119" s="98">
        <v>0</v>
      </c>
      <c r="E119" s="98">
        <v>0</v>
      </c>
      <c r="F119" s="98">
        <v>2</v>
      </c>
      <c r="G119" s="98">
        <v>8</v>
      </c>
      <c r="H119" s="98">
        <v>8</v>
      </c>
      <c r="I119" s="98">
        <v>12</v>
      </c>
    </row>
    <row r="120" spans="1:9">
      <c r="A120" s="103"/>
      <c r="B120" s="100">
        <v>6</v>
      </c>
      <c r="C120" s="98">
        <v>0</v>
      </c>
      <c r="D120" s="98">
        <v>0</v>
      </c>
      <c r="E120" s="98">
        <v>0</v>
      </c>
      <c r="F120" s="98">
        <v>1</v>
      </c>
      <c r="G120" s="98">
        <v>8</v>
      </c>
      <c r="H120" s="98">
        <v>6</v>
      </c>
      <c r="I120" s="98">
        <v>15</v>
      </c>
    </row>
    <row r="121" spans="1:9">
      <c r="A121" s="103"/>
      <c r="B121" s="100">
        <v>6</v>
      </c>
      <c r="C121" s="98">
        <v>0</v>
      </c>
      <c r="D121" s="98">
        <v>0</v>
      </c>
      <c r="E121" s="98">
        <v>1</v>
      </c>
      <c r="F121" s="98">
        <v>2</v>
      </c>
      <c r="G121" s="98">
        <v>8</v>
      </c>
      <c r="H121" s="98">
        <v>4</v>
      </c>
      <c r="I121" s="98">
        <v>15</v>
      </c>
    </row>
    <row r="122" spans="1:9">
      <c r="A122" s="103"/>
      <c r="B122" s="100">
        <v>6</v>
      </c>
      <c r="C122" s="98">
        <v>0</v>
      </c>
      <c r="D122" s="98">
        <v>0</v>
      </c>
      <c r="E122" s="98">
        <v>0</v>
      </c>
      <c r="F122" s="98">
        <v>1</v>
      </c>
      <c r="G122" s="98">
        <v>10</v>
      </c>
      <c r="H122" s="98">
        <v>6</v>
      </c>
      <c r="I122" s="98">
        <v>13</v>
      </c>
    </row>
    <row r="123" spans="1:9">
      <c r="A123" s="103"/>
      <c r="B123" s="100">
        <v>6</v>
      </c>
      <c r="C123" s="98">
        <v>0</v>
      </c>
      <c r="D123" s="98">
        <v>0</v>
      </c>
      <c r="E123" s="98">
        <v>0</v>
      </c>
      <c r="F123" s="98">
        <v>1</v>
      </c>
      <c r="G123" s="98">
        <v>10</v>
      </c>
      <c r="H123" s="98">
        <v>5</v>
      </c>
      <c r="I123" s="98">
        <v>14</v>
      </c>
    </row>
    <row r="124" spans="1:9">
      <c r="A124" s="103"/>
      <c r="B124" s="100">
        <v>6</v>
      </c>
      <c r="C124" s="98">
        <v>0</v>
      </c>
      <c r="D124" s="98">
        <v>0</v>
      </c>
      <c r="E124" s="98">
        <v>0</v>
      </c>
      <c r="F124" s="98">
        <v>1</v>
      </c>
      <c r="G124" s="98">
        <v>9</v>
      </c>
      <c r="H124" s="98">
        <v>5</v>
      </c>
      <c r="I124" s="98">
        <v>15</v>
      </c>
    </row>
    <row r="125" spans="1:9">
      <c r="A125" s="103"/>
      <c r="B125" s="100">
        <v>6</v>
      </c>
      <c r="C125" s="98">
        <v>0</v>
      </c>
      <c r="D125" s="98">
        <v>0</v>
      </c>
      <c r="E125" s="98">
        <v>0</v>
      </c>
      <c r="F125" s="98">
        <v>0</v>
      </c>
      <c r="G125" s="98">
        <v>7</v>
      </c>
      <c r="H125" s="98">
        <v>10</v>
      </c>
      <c r="I125" s="98">
        <v>13</v>
      </c>
    </row>
    <row r="126" spans="1:9">
      <c r="A126" s="103"/>
      <c r="B126" s="100">
        <v>7</v>
      </c>
      <c r="C126" s="98">
        <v>0</v>
      </c>
      <c r="D126" s="98">
        <v>0</v>
      </c>
      <c r="E126" s="98">
        <v>0</v>
      </c>
      <c r="F126" s="98">
        <v>0</v>
      </c>
      <c r="G126" s="98">
        <v>8</v>
      </c>
      <c r="H126" s="98">
        <v>9</v>
      </c>
      <c r="I126" s="98">
        <v>13</v>
      </c>
    </row>
    <row r="127" spans="1:9">
      <c r="A127" s="103"/>
      <c r="B127" s="100">
        <v>7</v>
      </c>
      <c r="C127" s="98">
        <v>0</v>
      </c>
      <c r="D127" s="98">
        <v>0</v>
      </c>
      <c r="E127" s="98">
        <v>0</v>
      </c>
      <c r="F127" s="98">
        <v>1</v>
      </c>
      <c r="G127" s="98">
        <v>8</v>
      </c>
      <c r="H127" s="98">
        <v>7</v>
      </c>
      <c r="I127" s="98">
        <v>14</v>
      </c>
    </row>
    <row r="128" spans="1:9">
      <c r="A128" s="103"/>
      <c r="B128" s="100">
        <v>7</v>
      </c>
      <c r="C128" s="98">
        <v>0</v>
      </c>
      <c r="D128" s="98">
        <v>0</v>
      </c>
      <c r="E128" s="98">
        <v>0</v>
      </c>
      <c r="F128" s="98">
        <v>1</v>
      </c>
      <c r="G128" s="98">
        <v>9</v>
      </c>
      <c r="H128" s="98">
        <v>6</v>
      </c>
      <c r="I128" s="98">
        <v>14</v>
      </c>
    </row>
    <row r="129" spans="1:9">
      <c r="A129" s="103"/>
      <c r="B129" s="100">
        <v>7</v>
      </c>
      <c r="C129" s="98">
        <v>0</v>
      </c>
      <c r="D129" s="98">
        <v>0</v>
      </c>
      <c r="E129" s="98">
        <v>0</v>
      </c>
      <c r="F129" s="98">
        <v>0</v>
      </c>
      <c r="G129" s="98">
        <v>8</v>
      </c>
      <c r="H129" s="98">
        <v>7</v>
      </c>
      <c r="I129" s="98">
        <v>15</v>
      </c>
    </row>
    <row r="130" spans="1:9">
      <c r="A130" s="103"/>
      <c r="B130" s="100">
        <v>7</v>
      </c>
      <c r="C130" s="98">
        <v>0</v>
      </c>
      <c r="D130" s="98">
        <v>0</v>
      </c>
      <c r="E130" s="98">
        <v>0</v>
      </c>
      <c r="F130" s="98">
        <v>0</v>
      </c>
      <c r="G130" s="98">
        <v>11</v>
      </c>
      <c r="H130" s="98">
        <v>3</v>
      </c>
      <c r="I130" s="98">
        <v>16</v>
      </c>
    </row>
    <row r="131" spans="1:9">
      <c r="A131" s="103"/>
      <c r="B131" s="100">
        <v>7</v>
      </c>
      <c r="C131" s="98">
        <v>0</v>
      </c>
      <c r="D131" s="98">
        <v>0</v>
      </c>
      <c r="E131" s="98">
        <v>0</v>
      </c>
      <c r="F131" s="98">
        <v>1</v>
      </c>
      <c r="G131" s="98">
        <v>10</v>
      </c>
      <c r="H131" s="98">
        <v>2</v>
      </c>
      <c r="I131" s="98">
        <v>17</v>
      </c>
    </row>
    <row r="132" spans="1:9">
      <c r="A132" s="103"/>
      <c r="B132" s="100">
        <v>7</v>
      </c>
      <c r="C132" s="98">
        <v>0</v>
      </c>
      <c r="D132" s="98">
        <v>0</v>
      </c>
      <c r="E132" s="98">
        <v>0</v>
      </c>
      <c r="F132" s="98">
        <v>1</v>
      </c>
      <c r="G132" s="98">
        <v>10</v>
      </c>
      <c r="H132" s="98">
        <v>3</v>
      </c>
      <c r="I132" s="98">
        <v>16</v>
      </c>
    </row>
    <row r="133" spans="1:9">
      <c r="A133" s="103"/>
      <c r="B133" s="100">
        <v>7</v>
      </c>
      <c r="C133" s="98">
        <v>0</v>
      </c>
      <c r="D133" s="98">
        <v>0</v>
      </c>
      <c r="E133" s="98">
        <v>0</v>
      </c>
      <c r="F133" s="98">
        <v>1</v>
      </c>
      <c r="G133" s="98">
        <v>10</v>
      </c>
      <c r="H133" s="98">
        <v>4</v>
      </c>
      <c r="I133" s="98">
        <v>15</v>
      </c>
    </row>
    <row r="134" spans="1:9">
      <c r="A134" s="103"/>
      <c r="B134" s="100">
        <v>7</v>
      </c>
      <c r="C134" s="98">
        <v>0</v>
      </c>
      <c r="D134" s="98">
        <v>0</v>
      </c>
      <c r="E134" s="98">
        <v>0</v>
      </c>
      <c r="F134" s="98">
        <v>2</v>
      </c>
      <c r="G134" s="98">
        <v>8</v>
      </c>
      <c r="H134" s="98">
        <v>6</v>
      </c>
      <c r="I134" s="98">
        <v>14</v>
      </c>
    </row>
    <row r="135" spans="1:9">
      <c r="A135" s="103"/>
      <c r="B135" s="100">
        <v>7</v>
      </c>
      <c r="C135" s="98">
        <v>0</v>
      </c>
      <c r="D135" s="98">
        <v>0</v>
      </c>
      <c r="E135" s="98">
        <v>0</v>
      </c>
      <c r="F135" s="98">
        <v>1</v>
      </c>
      <c r="G135" s="98">
        <v>11</v>
      </c>
      <c r="H135" s="98">
        <v>3</v>
      </c>
      <c r="I135" s="98">
        <v>15</v>
      </c>
    </row>
    <row r="136" spans="1:9">
      <c r="A136" s="103"/>
      <c r="B136" s="100">
        <v>7</v>
      </c>
      <c r="C136" s="98">
        <v>0</v>
      </c>
      <c r="D136" s="98">
        <v>0</v>
      </c>
      <c r="E136" s="98">
        <v>0</v>
      </c>
      <c r="F136" s="98">
        <v>1</v>
      </c>
      <c r="G136" s="98">
        <v>11</v>
      </c>
      <c r="H136" s="98">
        <v>5</v>
      </c>
      <c r="I136" s="98">
        <v>13</v>
      </c>
    </row>
    <row r="137" spans="1:9">
      <c r="A137" s="103"/>
      <c r="B137" s="100">
        <v>7</v>
      </c>
      <c r="C137" s="98">
        <v>0</v>
      </c>
      <c r="D137" s="98">
        <v>0</v>
      </c>
      <c r="E137" s="98">
        <v>0</v>
      </c>
      <c r="F137" s="98">
        <v>0</v>
      </c>
      <c r="G137" s="98">
        <v>12</v>
      </c>
      <c r="H137" s="98">
        <v>4</v>
      </c>
      <c r="I137" s="98">
        <v>14</v>
      </c>
    </row>
    <row r="138" spans="1:9">
      <c r="A138" s="103"/>
      <c r="B138" s="100">
        <v>7</v>
      </c>
      <c r="C138" s="98">
        <v>0</v>
      </c>
      <c r="D138" s="98">
        <v>0</v>
      </c>
      <c r="E138" s="98">
        <v>0</v>
      </c>
      <c r="F138" s="98">
        <v>1</v>
      </c>
      <c r="G138" s="98">
        <v>11</v>
      </c>
      <c r="H138" s="98">
        <v>5</v>
      </c>
      <c r="I138" s="98">
        <v>13</v>
      </c>
    </row>
    <row r="139" spans="1:9">
      <c r="A139" s="103"/>
      <c r="B139" s="100">
        <v>7</v>
      </c>
      <c r="C139" s="98">
        <v>0</v>
      </c>
      <c r="D139" s="98">
        <v>0</v>
      </c>
      <c r="E139" s="98">
        <v>0</v>
      </c>
      <c r="F139" s="98">
        <v>1</v>
      </c>
      <c r="G139" s="98">
        <v>9</v>
      </c>
      <c r="H139" s="98">
        <v>6</v>
      </c>
      <c r="I139" s="98">
        <v>14</v>
      </c>
    </row>
    <row r="140" spans="1:9">
      <c r="A140" s="103"/>
      <c r="B140" s="100">
        <v>7</v>
      </c>
      <c r="C140" s="98">
        <v>0</v>
      </c>
      <c r="D140" s="98">
        <v>0</v>
      </c>
      <c r="E140" s="98">
        <v>0</v>
      </c>
      <c r="F140" s="98">
        <v>1</v>
      </c>
      <c r="G140" s="98">
        <v>9</v>
      </c>
      <c r="H140" s="98">
        <v>7</v>
      </c>
      <c r="I140" s="98">
        <v>13</v>
      </c>
    </row>
    <row r="141" spans="1:9">
      <c r="A141" s="103"/>
      <c r="B141" s="100">
        <v>7</v>
      </c>
      <c r="C141" s="98">
        <v>0</v>
      </c>
      <c r="D141" s="98">
        <v>0</v>
      </c>
      <c r="E141" s="98">
        <v>0</v>
      </c>
      <c r="F141" s="98">
        <v>1</v>
      </c>
      <c r="G141" s="98">
        <v>10</v>
      </c>
      <c r="H141" s="98">
        <v>5</v>
      </c>
      <c r="I141" s="98">
        <v>14</v>
      </c>
    </row>
    <row r="142" spans="1:9">
      <c r="A142" s="103"/>
      <c r="B142" s="100">
        <v>7</v>
      </c>
      <c r="C142" s="98">
        <v>0</v>
      </c>
      <c r="D142" s="98">
        <v>0</v>
      </c>
      <c r="E142" s="98">
        <v>0</v>
      </c>
      <c r="F142" s="98">
        <v>2</v>
      </c>
      <c r="G142" s="98">
        <v>9</v>
      </c>
      <c r="H142" s="98">
        <v>5</v>
      </c>
      <c r="I142" s="98">
        <v>14</v>
      </c>
    </row>
    <row r="143" spans="1:9">
      <c r="A143" s="103"/>
      <c r="B143" s="100">
        <v>7</v>
      </c>
      <c r="C143" s="98">
        <v>0</v>
      </c>
      <c r="D143" s="98">
        <v>0</v>
      </c>
      <c r="E143" s="98">
        <v>0</v>
      </c>
      <c r="F143" s="98">
        <v>1</v>
      </c>
      <c r="G143" s="98">
        <v>11</v>
      </c>
      <c r="H143" s="98">
        <v>5</v>
      </c>
      <c r="I143" s="98">
        <v>13</v>
      </c>
    </row>
    <row r="144" spans="1:9">
      <c r="A144" s="103"/>
      <c r="B144" s="100">
        <v>7</v>
      </c>
      <c r="C144" s="98">
        <v>0</v>
      </c>
      <c r="D144" s="98">
        <v>0</v>
      </c>
      <c r="E144" s="98">
        <v>0</v>
      </c>
      <c r="F144" s="98">
        <v>1</v>
      </c>
      <c r="G144" s="98">
        <v>9</v>
      </c>
      <c r="H144" s="98">
        <v>7</v>
      </c>
      <c r="I144" s="98">
        <v>13</v>
      </c>
    </row>
    <row r="145" spans="1:9">
      <c r="A145" s="103"/>
      <c r="B145" s="100">
        <v>7</v>
      </c>
      <c r="C145" s="98">
        <v>0</v>
      </c>
      <c r="D145" s="98">
        <v>0</v>
      </c>
      <c r="E145" s="98">
        <v>0</v>
      </c>
      <c r="F145" s="98">
        <v>1</v>
      </c>
      <c r="G145" s="98">
        <v>9</v>
      </c>
      <c r="H145" s="98">
        <v>7</v>
      </c>
      <c r="I145" s="98">
        <v>13</v>
      </c>
    </row>
    <row r="146" spans="1:9">
      <c r="A146" s="103"/>
      <c r="B146" s="100">
        <v>7</v>
      </c>
      <c r="C146" s="98">
        <v>0</v>
      </c>
      <c r="D146" s="98">
        <v>0</v>
      </c>
      <c r="E146" s="98">
        <v>0</v>
      </c>
      <c r="F146" s="98">
        <v>1</v>
      </c>
      <c r="G146" s="98">
        <v>9</v>
      </c>
      <c r="H146" s="98">
        <v>8</v>
      </c>
      <c r="I146" s="98">
        <v>12</v>
      </c>
    </row>
    <row r="147" spans="1:9">
      <c r="A147" s="103"/>
      <c r="B147" s="100">
        <v>8</v>
      </c>
      <c r="C147" s="98">
        <v>0</v>
      </c>
      <c r="D147" s="98">
        <v>0</v>
      </c>
      <c r="E147" s="98">
        <v>0</v>
      </c>
      <c r="F147" s="98">
        <v>1</v>
      </c>
      <c r="G147" s="98">
        <v>8</v>
      </c>
      <c r="H147" s="98">
        <v>9</v>
      </c>
      <c r="I147" s="98">
        <v>12</v>
      </c>
    </row>
    <row r="148" spans="1:9">
      <c r="A148" s="103"/>
      <c r="B148" s="100">
        <v>8</v>
      </c>
      <c r="C148" s="98">
        <v>0</v>
      </c>
      <c r="D148" s="98">
        <v>0</v>
      </c>
      <c r="E148" s="98">
        <v>0</v>
      </c>
      <c r="F148" s="98">
        <v>1</v>
      </c>
      <c r="G148" s="98">
        <v>9</v>
      </c>
      <c r="H148" s="98">
        <v>9</v>
      </c>
      <c r="I148" s="98">
        <v>11</v>
      </c>
    </row>
    <row r="149" spans="1:9">
      <c r="A149" s="103"/>
      <c r="B149" s="100">
        <v>8</v>
      </c>
      <c r="C149" s="98">
        <v>0</v>
      </c>
      <c r="D149" s="98">
        <v>0</v>
      </c>
      <c r="E149" s="98">
        <v>0</v>
      </c>
      <c r="F149" s="98">
        <v>2</v>
      </c>
      <c r="G149" s="98">
        <v>9</v>
      </c>
      <c r="H149" s="98">
        <v>8</v>
      </c>
      <c r="I149" s="98">
        <v>11</v>
      </c>
    </row>
    <row r="150" spans="1:9">
      <c r="A150" s="103"/>
      <c r="B150" s="100">
        <v>8</v>
      </c>
      <c r="C150" s="98">
        <v>0</v>
      </c>
      <c r="D150" s="98">
        <v>0</v>
      </c>
      <c r="E150" s="98">
        <v>0</v>
      </c>
      <c r="F150" s="98">
        <v>2</v>
      </c>
      <c r="G150" s="98">
        <v>8</v>
      </c>
      <c r="H150" s="98">
        <v>9</v>
      </c>
      <c r="I150" s="98">
        <v>11</v>
      </c>
    </row>
    <row r="151" spans="1:9">
      <c r="A151" s="103"/>
      <c r="B151" s="100">
        <v>8</v>
      </c>
      <c r="C151" s="98">
        <v>0</v>
      </c>
      <c r="D151" s="98">
        <v>0</v>
      </c>
      <c r="E151" s="98">
        <v>0</v>
      </c>
      <c r="F151" s="98">
        <v>2</v>
      </c>
      <c r="G151" s="98">
        <v>10</v>
      </c>
      <c r="H151" s="98">
        <v>7</v>
      </c>
      <c r="I151" s="98">
        <v>11</v>
      </c>
    </row>
    <row r="152" spans="1:9">
      <c r="A152" s="103"/>
      <c r="B152" s="100">
        <v>8</v>
      </c>
      <c r="C152" s="98">
        <v>0</v>
      </c>
      <c r="D152" s="98">
        <v>0</v>
      </c>
      <c r="E152" s="98">
        <v>0</v>
      </c>
      <c r="F152" s="98">
        <v>2</v>
      </c>
      <c r="G152" s="98">
        <v>7</v>
      </c>
      <c r="H152" s="98">
        <v>9</v>
      </c>
      <c r="I152" s="98">
        <v>12</v>
      </c>
    </row>
    <row r="153" spans="1:9">
      <c r="A153" s="103"/>
      <c r="B153" s="100">
        <v>8</v>
      </c>
      <c r="C153" s="98">
        <v>0</v>
      </c>
      <c r="D153" s="98">
        <v>0</v>
      </c>
      <c r="E153" s="98">
        <v>0</v>
      </c>
      <c r="F153" s="98">
        <v>2</v>
      </c>
      <c r="G153" s="98">
        <v>7</v>
      </c>
      <c r="H153" s="98">
        <v>9</v>
      </c>
      <c r="I153" s="98">
        <v>12</v>
      </c>
    </row>
    <row r="154" spans="1:9">
      <c r="A154" s="103"/>
      <c r="B154" s="100">
        <v>8</v>
      </c>
      <c r="C154" s="98">
        <v>0</v>
      </c>
      <c r="D154" s="98">
        <v>0</v>
      </c>
      <c r="E154" s="98">
        <v>0</v>
      </c>
      <c r="F154" s="98">
        <v>0</v>
      </c>
      <c r="G154" s="98">
        <v>9</v>
      </c>
      <c r="H154" s="98">
        <v>10</v>
      </c>
      <c r="I154" s="98">
        <v>11</v>
      </c>
    </row>
    <row r="155" spans="1:9">
      <c r="A155" s="103"/>
      <c r="B155" s="100">
        <v>8</v>
      </c>
      <c r="C155" s="98">
        <v>0</v>
      </c>
      <c r="D155" s="98">
        <v>0</v>
      </c>
      <c r="E155" s="98">
        <v>0</v>
      </c>
      <c r="F155" s="98">
        <v>2</v>
      </c>
      <c r="G155" s="98">
        <v>7</v>
      </c>
      <c r="H155" s="98">
        <v>8</v>
      </c>
      <c r="I155" s="98">
        <v>13</v>
      </c>
    </row>
    <row r="156" spans="1:9">
      <c r="A156" s="103"/>
      <c r="B156" s="100">
        <v>8</v>
      </c>
      <c r="C156" s="98">
        <v>0</v>
      </c>
      <c r="D156" s="98">
        <v>0</v>
      </c>
      <c r="E156" s="98">
        <v>0</v>
      </c>
      <c r="F156" s="98">
        <v>3</v>
      </c>
      <c r="G156" s="98">
        <v>6</v>
      </c>
      <c r="H156" s="98">
        <v>9</v>
      </c>
      <c r="I156" s="98">
        <v>12</v>
      </c>
    </row>
    <row r="157" spans="1:9">
      <c r="A157" s="103"/>
      <c r="B157" s="100">
        <v>8</v>
      </c>
      <c r="C157" s="98">
        <v>0</v>
      </c>
      <c r="D157" s="98">
        <v>0</v>
      </c>
      <c r="E157" s="98">
        <v>0</v>
      </c>
      <c r="F157" s="98">
        <v>3</v>
      </c>
      <c r="G157" s="98">
        <v>6</v>
      </c>
      <c r="H157" s="98">
        <v>9</v>
      </c>
      <c r="I157" s="98">
        <v>12</v>
      </c>
    </row>
    <row r="158" spans="1:9">
      <c r="A158" s="103"/>
      <c r="B158" s="100">
        <v>8</v>
      </c>
      <c r="C158" s="98">
        <v>0</v>
      </c>
      <c r="D158" s="98">
        <v>0</v>
      </c>
      <c r="E158" s="98">
        <v>0</v>
      </c>
      <c r="F158" s="98">
        <v>3</v>
      </c>
      <c r="G158" s="98">
        <v>7</v>
      </c>
      <c r="H158" s="98">
        <v>8</v>
      </c>
      <c r="I158" s="98">
        <v>12</v>
      </c>
    </row>
    <row r="159" spans="1:9">
      <c r="A159" s="103"/>
      <c r="B159" s="100">
        <v>8</v>
      </c>
      <c r="C159" s="98">
        <v>0</v>
      </c>
      <c r="D159" s="98">
        <v>0</v>
      </c>
      <c r="E159" s="98">
        <v>0</v>
      </c>
      <c r="F159" s="98">
        <v>3</v>
      </c>
      <c r="G159" s="98">
        <v>6</v>
      </c>
      <c r="H159" s="98">
        <v>10</v>
      </c>
      <c r="I159" s="98">
        <v>11</v>
      </c>
    </row>
    <row r="160" spans="1:9">
      <c r="A160" s="103"/>
      <c r="B160" s="100">
        <v>8</v>
      </c>
      <c r="C160" s="98">
        <v>0</v>
      </c>
      <c r="D160" s="98">
        <v>0</v>
      </c>
      <c r="E160" s="98">
        <v>0</v>
      </c>
      <c r="F160" s="98">
        <v>2</v>
      </c>
      <c r="G160" s="98">
        <v>7</v>
      </c>
      <c r="H160" s="98">
        <v>9</v>
      </c>
      <c r="I160" s="98">
        <v>12</v>
      </c>
    </row>
    <row r="161" spans="1:9">
      <c r="A161" s="103"/>
      <c r="B161" s="100">
        <v>8</v>
      </c>
      <c r="C161" s="98">
        <v>0</v>
      </c>
      <c r="D161" s="98">
        <v>0</v>
      </c>
      <c r="E161" s="98">
        <v>0</v>
      </c>
      <c r="F161" s="98">
        <v>2</v>
      </c>
      <c r="G161" s="98">
        <v>7</v>
      </c>
      <c r="H161" s="98">
        <v>9</v>
      </c>
      <c r="I161" s="98">
        <v>12</v>
      </c>
    </row>
    <row r="162" spans="1:9">
      <c r="A162" s="103"/>
      <c r="B162" s="100">
        <v>8</v>
      </c>
      <c r="C162" s="98">
        <v>0</v>
      </c>
      <c r="D162" s="98">
        <v>0</v>
      </c>
      <c r="E162" s="98">
        <v>0</v>
      </c>
      <c r="F162" s="98">
        <v>0</v>
      </c>
      <c r="G162" s="98">
        <v>8</v>
      </c>
      <c r="H162" s="98">
        <v>8</v>
      </c>
      <c r="I162" s="98">
        <v>14</v>
      </c>
    </row>
    <row r="163" spans="1:9">
      <c r="A163" s="103"/>
      <c r="B163" s="100">
        <v>8</v>
      </c>
      <c r="C163" s="98">
        <v>0</v>
      </c>
      <c r="D163" s="98">
        <v>0</v>
      </c>
      <c r="E163" s="98">
        <v>0</v>
      </c>
      <c r="F163" s="98">
        <v>0</v>
      </c>
      <c r="G163" s="98">
        <v>9</v>
      </c>
      <c r="H163" s="98">
        <v>8</v>
      </c>
      <c r="I163" s="98">
        <v>13</v>
      </c>
    </row>
    <row r="164" spans="1:9">
      <c r="A164" s="103"/>
      <c r="B164" s="100">
        <v>8</v>
      </c>
      <c r="C164" s="98">
        <v>0</v>
      </c>
      <c r="D164" s="98">
        <v>0</v>
      </c>
      <c r="E164" s="98">
        <v>0</v>
      </c>
      <c r="F164" s="98">
        <v>0</v>
      </c>
      <c r="G164" s="98">
        <v>10</v>
      </c>
      <c r="H164" s="98">
        <v>6</v>
      </c>
      <c r="I164" s="98">
        <v>14</v>
      </c>
    </row>
    <row r="165" spans="1:9">
      <c r="A165" s="103"/>
      <c r="B165" s="100">
        <v>8</v>
      </c>
      <c r="C165" s="98">
        <v>0</v>
      </c>
      <c r="D165" s="98">
        <v>0</v>
      </c>
      <c r="E165" s="98">
        <v>0</v>
      </c>
      <c r="F165" s="98">
        <v>0</v>
      </c>
      <c r="G165" s="98">
        <v>9</v>
      </c>
      <c r="H165" s="98">
        <v>7</v>
      </c>
      <c r="I165" s="98">
        <v>14</v>
      </c>
    </row>
    <row r="166" spans="1:9">
      <c r="A166" s="103"/>
      <c r="B166" s="100">
        <v>8</v>
      </c>
      <c r="C166" s="98">
        <v>0</v>
      </c>
      <c r="D166" s="98">
        <v>0</v>
      </c>
      <c r="E166" s="98">
        <v>0</v>
      </c>
      <c r="F166" s="98">
        <v>1</v>
      </c>
      <c r="G166" s="98">
        <v>8</v>
      </c>
      <c r="H166" s="98">
        <v>7</v>
      </c>
      <c r="I166" s="98">
        <v>14</v>
      </c>
    </row>
    <row r="167" spans="1:9">
      <c r="A167" s="103"/>
      <c r="B167" s="100">
        <v>8</v>
      </c>
      <c r="C167" s="98">
        <v>0</v>
      </c>
      <c r="D167" s="98">
        <v>0</v>
      </c>
      <c r="E167" s="98">
        <v>0</v>
      </c>
      <c r="F167" s="98">
        <v>1</v>
      </c>
      <c r="G167" s="98">
        <v>10</v>
      </c>
      <c r="H167" s="98">
        <v>6</v>
      </c>
      <c r="I167" s="98">
        <v>13</v>
      </c>
    </row>
    <row r="168" spans="1:9">
      <c r="A168" s="103"/>
      <c r="B168" s="100">
        <v>8</v>
      </c>
      <c r="C168" s="98">
        <v>0</v>
      </c>
      <c r="D168" s="98">
        <v>0</v>
      </c>
      <c r="E168" s="98">
        <v>0</v>
      </c>
      <c r="F168" s="98">
        <v>1</v>
      </c>
      <c r="G168" s="98">
        <v>9</v>
      </c>
      <c r="H168" s="98">
        <v>8</v>
      </c>
      <c r="I168" s="98">
        <v>12</v>
      </c>
    </row>
    <row r="169" spans="1:9">
      <c r="A169" s="103"/>
      <c r="B169" s="100">
        <v>8</v>
      </c>
      <c r="C169" s="98">
        <v>0</v>
      </c>
      <c r="D169" s="98">
        <v>0</v>
      </c>
      <c r="E169" s="98">
        <v>0</v>
      </c>
      <c r="F169" s="98">
        <v>1</v>
      </c>
      <c r="G169" s="98">
        <v>10</v>
      </c>
      <c r="H169" s="98">
        <v>6</v>
      </c>
      <c r="I169" s="98">
        <v>13</v>
      </c>
    </row>
    <row r="170" spans="1:9">
      <c r="A170" s="103"/>
      <c r="B170" s="100">
        <v>9</v>
      </c>
      <c r="C170" s="98">
        <v>0</v>
      </c>
      <c r="D170" s="98">
        <v>0</v>
      </c>
      <c r="E170" s="98">
        <v>0</v>
      </c>
      <c r="F170" s="98">
        <v>2</v>
      </c>
      <c r="G170" s="98">
        <v>12</v>
      </c>
      <c r="H170" s="98">
        <v>3</v>
      </c>
      <c r="I170" s="98">
        <v>13</v>
      </c>
    </row>
    <row r="171" spans="1:9">
      <c r="A171" s="103"/>
      <c r="B171" s="100">
        <v>9</v>
      </c>
      <c r="C171" s="98">
        <v>0</v>
      </c>
      <c r="D171" s="98">
        <v>0</v>
      </c>
      <c r="E171" s="98">
        <v>0</v>
      </c>
      <c r="F171" s="98">
        <v>1</v>
      </c>
      <c r="G171" s="98">
        <v>11</v>
      </c>
      <c r="H171" s="98">
        <v>5</v>
      </c>
      <c r="I171" s="98">
        <v>13</v>
      </c>
    </row>
    <row r="172" spans="1:9">
      <c r="A172" s="103"/>
      <c r="B172" s="100">
        <v>9</v>
      </c>
      <c r="C172" s="98">
        <v>0</v>
      </c>
      <c r="D172" s="98">
        <v>0</v>
      </c>
      <c r="E172" s="98">
        <v>0</v>
      </c>
      <c r="F172" s="98">
        <v>2</v>
      </c>
      <c r="G172" s="98">
        <v>10</v>
      </c>
      <c r="H172" s="98">
        <v>6</v>
      </c>
      <c r="I172" s="98">
        <v>12</v>
      </c>
    </row>
    <row r="173" spans="1:9">
      <c r="A173" s="103"/>
      <c r="B173" s="100">
        <v>9</v>
      </c>
      <c r="C173" s="98">
        <v>0</v>
      </c>
      <c r="D173" s="98">
        <v>0</v>
      </c>
      <c r="E173" s="98">
        <v>0</v>
      </c>
      <c r="F173" s="98">
        <v>1</v>
      </c>
      <c r="G173" s="98">
        <v>11</v>
      </c>
      <c r="H173" s="98">
        <v>6</v>
      </c>
      <c r="I173" s="98">
        <v>12</v>
      </c>
    </row>
    <row r="174" spans="1:9">
      <c r="A174" s="103"/>
      <c r="B174" s="100">
        <v>9</v>
      </c>
      <c r="C174" s="98">
        <v>0</v>
      </c>
      <c r="D174" s="98">
        <v>0</v>
      </c>
      <c r="E174" s="98">
        <v>1</v>
      </c>
      <c r="F174" s="98">
        <v>2</v>
      </c>
      <c r="G174" s="98">
        <v>9</v>
      </c>
      <c r="H174" s="98">
        <v>5</v>
      </c>
      <c r="I174" s="98">
        <v>13</v>
      </c>
    </row>
    <row r="175" spans="1:9">
      <c r="A175" s="103"/>
      <c r="B175" s="100">
        <v>9</v>
      </c>
      <c r="C175" s="98">
        <v>0</v>
      </c>
      <c r="D175" s="98">
        <v>0</v>
      </c>
      <c r="E175" s="98">
        <v>0</v>
      </c>
      <c r="F175" s="98">
        <v>2</v>
      </c>
      <c r="G175" s="98">
        <v>9</v>
      </c>
      <c r="H175" s="98">
        <v>6</v>
      </c>
      <c r="I175" s="98">
        <v>13</v>
      </c>
    </row>
    <row r="176" spans="1:9">
      <c r="A176" s="103"/>
      <c r="B176" s="100">
        <v>9</v>
      </c>
      <c r="C176" s="98">
        <v>0</v>
      </c>
      <c r="D176" s="98">
        <v>0</v>
      </c>
      <c r="E176" s="98">
        <v>0</v>
      </c>
      <c r="F176" s="98">
        <v>2</v>
      </c>
      <c r="G176" s="98">
        <v>8</v>
      </c>
      <c r="H176" s="98">
        <v>8</v>
      </c>
      <c r="I176" s="98">
        <v>12</v>
      </c>
    </row>
    <row r="177" spans="1:9">
      <c r="A177" s="103"/>
      <c r="B177" s="100">
        <v>9</v>
      </c>
      <c r="C177" s="98">
        <v>0</v>
      </c>
      <c r="D177" s="98">
        <v>0</v>
      </c>
      <c r="E177" s="98">
        <v>0</v>
      </c>
      <c r="F177" s="98">
        <v>1</v>
      </c>
      <c r="G177" s="98">
        <v>9</v>
      </c>
      <c r="H177" s="98">
        <v>8</v>
      </c>
      <c r="I177" s="98">
        <v>12</v>
      </c>
    </row>
    <row r="178" spans="1:9">
      <c r="A178" s="103"/>
      <c r="B178" s="100">
        <v>9</v>
      </c>
      <c r="C178" s="98">
        <v>0</v>
      </c>
      <c r="D178" s="98">
        <v>0</v>
      </c>
      <c r="E178" s="98">
        <v>0</v>
      </c>
      <c r="F178" s="98">
        <v>1</v>
      </c>
      <c r="G178" s="98">
        <v>8</v>
      </c>
      <c r="H178" s="98">
        <v>9</v>
      </c>
      <c r="I178" s="98">
        <v>12</v>
      </c>
    </row>
    <row r="179" spans="1:9">
      <c r="A179" s="103"/>
      <c r="B179" s="100">
        <v>9</v>
      </c>
      <c r="C179" s="98">
        <v>0</v>
      </c>
      <c r="D179" s="98">
        <v>0</v>
      </c>
      <c r="E179" s="98">
        <v>0</v>
      </c>
      <c r="F179" s="98">
        <v>1</v>
      </c>
      <c r="G179" s="98">
        <v>8</v>
      </c>
      <c r="H179" s="98">
        <v>10</v>
      </c>
      <c r="I179" s="98">
        <v>11</v>
      </c>
    </row>
    <row r="180" spans="1:9">
      <c r="A180" s="103"/>
      <c r="B180" s="100">
        <v>9</v>
      </c>
      <c r="C180" s="98">
        <v>0</v>
      </c>
      <c r="D180" s="98">
        <v>0</v>
      </c>
      <c r="E180" s="98">
        <v>0</v>
      </c>
      <c r="F180" s="98">
        <v>1</v>
      </c>
      <c r="G180" s="98">
        <v>9</v>
      </c>
      <c r="H180" s="98">
        <v>9</v>
      </c>
      <c r="I180" s="98">
        <v>11</v>
      </c>
    </row>
    <row r="181" spans="1:9">
      <c r="A181" s="103"/>
      <c r="B181" s="100">
        <v>9</v>
      </c>
      <c r="C181" s="98">
        <v>0</v>
      </c>
      <c r="D181" s="98">
        <v>0</v>
      </c>
      <c r="E181" s="98">
        <v>0</v>
      </c>
      <c r="F181" s="98">
        <v>1</v>
      </c>
      <c r="G181" s="98">
        <v>10</v>
      </c>
      <c r="H181" s="98">
        <v>7</v>
      </c>
      <c r="I181" s="98">
        <v>12</v>
      </c>
    </row>
    <row r="182" spans="1:9">
      <c r="A182" s="103"/>
      <c r="B182" s="100">
        <v>9</v>
      </c>
      <c r="C182" s="98">
        <v>0</v>
      </c>
      <c r="D182" s="98">
        <v>0</v>
      </c>
      <c r="E182" s="98">
        <v>0</v>
      </c>
      <c r="F182" s="98">
        <v>1</v>
      </c>
      <c r="G182" s="98">
        <v>10</v>
      </c>
      <c r="H182" s="98">
        <v>7</v>
      </c>
      <c r="I182" s="98">
        <v>12</v>
      </c>
    </row>
    <row r="183" spans="1:9">
      <c r="A183" s="103"/>
      <c r="B183" s="100">
        <v>9</v>
      </c>
      <c r="C183" s="98">
        <v>0</v>
      </c>
      <c r="D183" s="98">
        <v>0</v>
      </c>
      <c r="E183" s="98">
        <v>0</v>
      </c>
      <c r="F183" s="98">
        <v>1</v>
      </c>
      <c r="G183" s="98">
        <v>9</v>
      </c>
      <c r="H183" s="98">
        <v>8</v>
      </c>
      <c r="I183" s="98">
        <v>12</v>
      </c>
    </row>
    <row r="184" spans="1:9">
      <c r="A184" s="103"/>
      <c r="B184" s="100">
        <v>9</v>
      </c>
      <c r="C184" s="98">
        <v>0</v>
      </c>
      <c r="D184" s="98">
        <v>0</v>
      </c>
      <c r="E184" s="98">
        <v>0</v>
      </c>
      <c r="F184" s="98">
        <v>1</v>
      </c>
      <c r="G184" s="98">
        <v>10</v>
      </c>
      <c r="H184" s="98">
        <v>7</v>
      </c>
      <c r="I184" s="98">
        <v>12</v>
      </c>
    </row>
    <row r="185" spans="1:9">
      <c r="A185" s="103"/>
      <c r="B185" s="100">
        <v>9</v>
      </c>
      <c r="C185" s="98">
        <v>0</v>
      </c>
      <c r="D185" s="98">
        <v>0</v>
      </c>
      <c r="E185" s="98">
        <v>0</v>
      </c>
      <c r="F185" s="98">
        <v>1</v>
      </c>
      <c r="G185" s="98">
        <v>9</v>
      </c>
      <c r="H185" s="98">
        <v>8</v>
      </c>
      <c r="I185" s="98">
        <v>12</v>
      </c>
    </row>
    <row r="186" spans="1:9">
      <c r="A186" s="103"/>
      <c r="B186" s="100">
        <v>9</v>
      </c>
      <c r="C186" s="98">
        <v>0</v>
      </c>
      <c r="D186" s="98">
        <v>0</v>
      </c>
      <c r="E186" s="98">
        <v>0</v>
      </c>
      <c r="F186" s="98">
        <v>1</v>
      </c>
      <c r="G186" s="98">
        <v>8</v>
      </c>
      <c r="H186" s="98">
        <v>9</v>
      </c>
      <c r="I186" s="98">
        <v>12</v>
      </c>
    </row>
    <row r="187" spans="1:9">
      <c r="A187" s="103"/>
      <c r="B187" s="100">
        <v>9</v>
      </c>
      <c r="C187" s="98">
        <v>0</v>
      </c>
      <c r="D187" s="98">
        <v>0</v>
      </c>
      <c r="E187" s="98">
        <v>0</v>
      </c>
      <c r="F187" s="98">
        <v>1</v>
      </c>
      <c r="G187" s="98">
        <v>9</v>
      </c>
      <c r="H187" s="98">
        <v>7</v>
      </c>
      <c r="I187" s="98">
        <v>13</v>
      </c>
    </row>
    <row r="188" spans="1:9">
      <c r="A188" s="103"/>
      <c r="B188" s="100">
        <v>9</v>
      </c>
      <c r="C188" s="98">
        <v>0</v>
      </c>
      <c r="D188" s="98">
        <v>0</v>
      </c>
      <c r="E188" s="98">
        <v>0</v>
      </c>
      <c r="F188" s="98">
        <v>1</v>
      </c>
      <c r="G188" s="98">
        <v>9</v>
      </c>
      <c r="H188" s="98">
        <v>7</v>
      </c>
      <c r="I188" s="98">
        <v>13</v>
      </c>
    </row>
    <row r="189" spans="1:9">
      <c r="A189" s="103"/>
      <c r="B189" s="100">
        <v>9</v>
      </c>
      <c r="C189" s="98">
        <v>0</v>
      </c>
      <c r="D189" s="98">
        <v>0</v>
      </c>
      <c r="E189" s="98">
        <v>0</v>
      </c>
      <c r="F189" s="98">
        <v>1</v>
      </c>
      <c r="G189" s="98">
        <v>11</v>
      </c>
      <c r="H189" s="98">
        <v>5</v>
      </c>
      <c r="I189" s="98">
        <v>13</v>
      </c>
    </row>
    <row r="190" spans="1:9">
      <c r="A190" s="103"/>
      <c r="B190" s="100">
        <v>9</v>
      </c>
      <c r="C190" s="98">
        <v>0</v>
      </c>
      <c r="D190" s="98">
        <v>0</v>
      </c>
      <c r="E190" s="98">
        <v>0</v>
      </c>
      <c r="F190" s="98">
        <v>1</v>
      </c>
      <c r="G190" s="98">
        <v>11</v>
      </c>
      <c r="H190" s="98">
        <v>6</v>
      </c>
      <c r="I190" s="98">
        <v>12</v>
      </c>
    </row>
    <row r="191" spans="1:9">
      <c r="A191" s="103"/>
      <c r="B191" s="100">
        <v>9</v>
      </c>
      <c r="C191" s="98">
        <v>0</v>
      </c>
      <c r="D191" s="98">
        <v>0</v>
      </c>
      <c r="E191" s="98">
        <v>0</v>
      </c>
      <c r="F191" s="98">
        <v>0</v>
      </c>
      <c r="G191" s="98">
        <v>11</v>
      </c>
      <c r="H191" s="98">
        <v>6</v>
      </c>
      <c r="I191" s="98">
        <v>13</v>
      </c>
    </row>
    <row r="192" spans="1:9">
      <c r="A192" s="103"/>
      <c r="B192" s="100">
        <v>10</v>
      </c>
      <c r="C192" s="98">
        <v>0</v>
      </c>
      <c r="D192" s="98">
        <v>0</v>
      </c>
      <c r="E192" s="98">
        <v>0</v>
      </c>
      <c r="F192" s="98">
        <v>0</v>
      </c>
      <c r="G192" s="98">
        <v>11</v>
      </c>
      <c r="H192" s="98">
        <v>6</v>
      </c>
      <c r="I192" s="98">
        <v>13</v>
      </c>
    </row>
    <row r="193" spans="1:9">
      <c r="A193" s="103"/>
      <c r="B193" s="100">
        <v>10</v>
      </c>
      <c r="C193" s="98">
        <v>0</v>
      </c>
      <c r="D193" s="98">
        <v>0</v>
      </c>
      <c r="E193" s="98">
        <v>0</v>
      </c>
      <c r="F193" s="98">
        <v>0</v>
      </c>
      <c r="G193" s="98">
        <v>11</v>
      </c>
      <c r="H193" s="98">
        <v>6</v>
      </c>
      <c r="I193" s="98">
        <v>13</v>
      </c>
    </row>
    <row r="194" spans="1:9">
      <c r="A194" s="103"/>
      <c r="B194" s="100">
        <v>10</v>
      </c>
      <c r="C194" s="98">
        <v>0</v>
      </c>
      <c r="D194" s="98">
        <v>0</v>
      </c>
      <c r="E194" s="98">
        <v>0</v>
      </c>
      <c r="F194" s="98">
        <v>0</v>
      </c>
      <c r="G194" s="98">
        <v>15</v>
      </c>
      <c r="H194" s="98">
        <v>2</v>
      </c>
      <c r="I194" s="98">
        <v>13</v>
      </c>
    </row>
    <row r="195" spans="1:9">
      <c r="A195" s="103"/>
      <c r="B195" s="100">
        <v>10</v>
      </c>
      <c r="C195" s="98">
        <v>0</v>
      </c>
      <c r="D195" s="98">
        <v>0</v>
      </c>
      <c r="E195" s="98">
        <v>0</v>
      </c>
      <c r="F195" s="98">
        <v>0</v>
      </c>
      <c r="G195" s="98">
        <v>15</v>
      </c>
      <c r="H195" s="98">
        <v>2</v>
      </c>
      <c r="I195" s="98">
        <v>13</v>
      </c>
    </row>
    <row r="196" spans="1:9">
      <c r="A196" s="103"/>
      <c r="B196" s="100">
        <v>10</v>
      </c>
      <c r="C196" s="98">
        <v>0</v>
      </c>
      <c r="D196" s="98">
        <v>0</v>
      </c>
      <c r="E196" s="98">
        <v>0</v>
      </c>
      <c r="F196" s="98">
        <v>0</v>
      </c>
      <c r="G196" s="98">
        <v>14</v>
      </c>
      <c r="H196" s="98">
        <v>4</v>
      </c>
      <c r="I196" s="98">
        <v>12</v>
      </c>
    </row>
    <row r="197" spans="1:9">
      <c r="A197" s="103"/>
      <c r="B197" s="100">
        <v>10</v>
      </c>
      <c r="C197" s="98">
        <v>0</v>
      </c>
      <c r="D197" s="98">
        <v>0</v>
      </c>
      <c r="E197" s="98">
        <v>0</v>
      </c>
      <c r="F197" s="98">
        <v>0</v>
      </c>
      <c r="G197" s="98">
        <v>16</v>
      </c>
      <c r="H197" s="98">
        <v>2</v>
      </c>
      <c r="I197" s="98">
        <v>12</v>
      </c>
    </row>
    <row r="198" spans="1:9">
      <c r="A198" s="103"/>
      <c r="B198" s="100">
        <v>10</v>
      </c>
      <c r="C198" s="98">
        <v>0</v>
      </c>
      <c r="D198" s="98">
        <v>0</v>
      </c>
      <c r="E198" s="98">
        <v>0</v>
      </c>
      <c r="F198" s="98">
        <v>0</v>
      </c>
      <c r="G198" s="98">
        <v>16</v>
      </c>
      <c r="H198" s="98">
        <v>2</v>
      </c>
      <c r="I198" s="98">
        <v>12</v>
      </c>
    </row>
    <row r="199" spans="1:9">
      <c r="A199" s="103"/>
      <c r="B199" s="100">
        <v>10</v>
      </c>
      <c r="C199" s="98">
        <v>0</v>
      </c>
      <c r="D199" s="98">
        <v>0</v>
      </c>
      <c r="E199" s="98">
        <v>0</v>
      </c>
      <c r="F199" s="98">
        <v>0</v>
      </c>
      <c r="G199" s="98">
        <v>15</v>
      </c>
      <c r="H199" s="98">
        <v>3</v>
      </c>
      <c r="I199" s="98">
        <v>12</v>
      </c>
    </row>
    <row r="200" spans="1:9">
      <c r="A200" s="103"/>
      <c r="B200" s="100">
        <v>10</v>
      </c>
      <c r="C200" s="98">
        <v>0</v>
      </c>
      <c r="D200" s="98">
        <v>0</v>
      </c>
      <c r="E200" s="98">
        <v>0</v>
      </c>
      <c r="F200" s="98">
        <v>1</v>
      </c>
      <c r="G200" s="98">
        <v>14</v>
      </c>
      <c r="H200" s="98">
        <v>4</v>
      </c>
      <c r="I200" s="98">
        <v>11</v>
      </c>
    </row>
    <row r="201" spans="1:9">
      <c r="A201" s="103"/>
      <c r="B201" s="100">
        <v>10</v>
      </c>
      <c r="C201" s="98">
        <v>0</v>
      </c>
      <c r="D201" s="98">
        <v>0</v>
      </c>
      <c r="E201" s="98">
        <v>0</v>
      </c>
      <c r="F201" s="98">
        <v>0</v>
      </c>
      <c r="G201" s="98">
        <v>15</v>
      </c>
      <c r="H201" s="98">
        <v>4</v>
      </c>
      <c r="I201" s="98">
        <v>11</v>
      </c>
    </row>
    <row r="202" spans="1:9">
      <c r="A202" s="103"/>
      <c r="B202" s="100">
        <v>10</v>
      </c>
      <c r="C202" s="98">
        <v>0</v>
      </c>
      <c r="D202" s="98">
        <v>0</v>
      </c>
      <c r="E202" s="98">
        <v>0</v>
      </c>
      <c r="F202" s="98">
        <v>2</v>
      </c>
      <c r="G202" s="98">
        <v>13</v>
      </c>
      <c r="H202" s="98">
        <v>4</v>
      </c>
      <c r="I202" s="98">
        <v>11</v>
      </c>
    </row>
    <row r="203" spans="1:9">
      <c r="A203" s="103"/>
      <c r="B203" s="100">
        <v>10</v>
      </c>
      <c r="C203" s="98">
        <v>0</v>
      </c>
      <c r="D203" s="98">
        <v>0</v>
      </c>
      <c r="E203" s="98">
        <v>0</v>
      </c>
      <c r="F203" s="98">
        <v>1</v>
      </c>
      <c r="G203" s="98">
        <v>13</v>
      </c>
      <c r="H203" s="98">
        <v>4</v>
      </c>
      <c r="I203" s="98">
        <v>12</v>
      </c>
    </row>
    <row r="204" spans="1:9">
      <c r="A204" s="103"/>
      <c r="B204" s="100">
        <v>10</v>
      </c>
      <c r="C204" s="98">
        <v>0</v>
      </c>
      <c r="D204" s="98">
        <v>0</v>
      </c>
      <c r="E204" s="98">
        <v>0</v>
      </c>
      <c r="F204" s="98">
        <v>1</v>
      </c>
      <c r="G204" s="98">
        <v>13</v>
      </c>
      <c r="H204" s="98">
        <v>5</v>
      </c>
      <c r="I204" s="98">
        <v>11</v>
      </c>
    </row>
    <row r="205" spans="1:9">
      <c r="A205" s="103"/>
      <c r="B205" s="100">
        <v>10</v>
      </c>
      <c r="C205" s="98">
        <v>0</v>
      </c>
      <c r="D205" s="98">
        <v>0</v>
      </c>
      <c r="E205" s="98">
        <v>0</v>
      </c>
      <c r="F205" s="98">
        <v>1</v>
      </c>
      <c r="G205" s="98">
        <v>13</v>
      </c>
      <c r="H205" s="98">
        <v>5</v>
      </c>
      <c r="I205" s="98">
        <v>11</v>
      </c>
    </row>
    <row r="206" spans="1:9">
      <c r="A206" s="103"/>
      <c r="B206" s="100">
        <v>10</v>
      </c>
      <c r="C206" s="98">
        <v>0</v>
      </c>
      <c r="D206" s="98">
        <v>0</v>
      </c>
      <c r="E206" s="98">
        <v>0</v>
      </c>
      <c r="F206" s="98">
        <v>1</v>
      </c>
      <c r="G206" s="98">
        <v>14</v>
      </c>
      <c r="H206" s="98">
        <v>5</v>
      </c>
      <c r="I206" s="98">
        <v>10</v>
      </c>
    </row>
    <row r="207" spans="1:9">
      <c r="A207" s="103"/>
      <c r="B207" s="100">
        <v>10</v>
      </c>
      <c r="C207" s="98">
        <v>0</v>
      </c>
      <c r="D207" s="98">
        <v>0</v>
      </c>
      <c r="E207" s="98">
        <v>0</v>
      </c>
      <c r="F207" s="98">
        <v>1</v>
      </c>
      <c r="G207" s="98">
        <v>14</v>
      </c>
      <c r="H207" s="98">
        <v>5</v>
      </c>
      <c r="I207" s="98">
        <v>10</v>
      </c>
    </row>
    <row r="208" spans="1:9">
      <c r="A208" s="103"/>
      <c r="B208" s="100">
        <v>10</v>
      </c>
      <c r="C208" s="98">
        <v>0</v>
      </c>
      <c r="D208" s="98">
        <v>0</v>
      </c>
      <c r="E208" s="98">
        <v>0</v>
      </c>
      <c r="F208" s="98">
        <v>1</v>
      </c>
      <c r="G208" s="98">
        <v>15</v>
      </c>
      <c r="H208" s="98">
        <v>4</v>
      </c>
      <c r="I208" s="98">
        <v>10</v>
      </c>
    </row>
    <row r="209" spans="1:9">
      <c r="A209" s="103"/>
      <c r="B209" s="100">
        <v>10</v>
      </c>
      <c r="C209" s="98">
        <v>0</v>
      </c>
      <c r="D209" s="98">
        <v>0</v>
      </c>
      <c r="E209" s="98">
        <v>0</v>
      </c>
      <c r="F209" s="98">
        <v>0</v>
      </c>
      <c r="G209" s="98">
        <v>16</v>
      </c>
      <c r="H209" s="98">
        <v>4</v>
      </c>
      <c r="I209" s="98">
        <v>10</v>
      </c>
    </row>
    <row r="210" spans="1:9">
      <c r="A210" s="103"/>
      <c r="B210" s="100">
        <v>10</v>
      </c>
      <c r="C210" s="98">
        <v>0</v>
      </c>
      <c r="D210" s="98">
        <v>0</v>
      </c>
      <c r="E210" s="98">
        <v>0</v>
      </c>
      <c r="F210" s="98">
        <v>1</v>
      </c>
      <c r="G210" s="98">
        <v>15</v>
      </c>
      <c r="H210" s="98">
        <v>4</v>
      </c>
      <c r="I210" s="98">
        <v>10</v>
      </c>
    </row>
    <row r="211" spans="1:9">
      <c r="A211" s="103"/>
      <c r="B211" s="100">
        <v>10</v>
      </c>
      <c r="C211" s="98">
        <v>0</v>
      </c>
      <c r="D211" s="98">
        <v>0</v>
      </c>
      <c r="E211" s="98">
        <v>0</v>
      </c>
      <c r="F211" s="98">
        <v>0</v>
      </c>
      <c r="G211" s="98">
        <v>16</v>
      </c>
      <c r="H211" s="98">
        <v>4</v>
      </c>
      <c r="I211" s="98">
        <v>10</v>
      </c>
    </row>
    <row r="212" spans="1:9">
      <c r="A212" s="103"/>
      <c r="B212" s="100">
        <v>10</v>
      </c>
      <c r="C212" s="98">
        <v>0</v>
      </c>
      <c r="D212" s="98">
        <v>0</v>
      </c>
      <c r="E212" s="98">
        <v>0</v>
      </c>
      <c r="F212" s="98">
        <v>0</v>
      </c>
      <c r="G212" s="98">
        <v>17</v>
      </c>
      <c r="H212" s="98">
        <v>3</v>
      </c>
      <c r="I212" s="98">
        <v>10</v>
      </c>
    </row>
    <row r="213" spans="1:9">
      <c r="A213" s="103"/>
      <c r="B213" s="100">
        <v>11</v>
      </c>
      <c r="C213" s="98">
        <v>0</v>
      </c>
      <c r="D213" s="98">
        <v>0</v>
      </c>
      <c r="E213" s="98">
        <v>0</v>
      </c>
      <c r="F213" s="98">
        <v>1</v>
      </c>
      <c r="G213" s="98">
        <v>16</v>
      </c>
      <c r="H213" s="98">
        <v>3</v>
      </c>
      <c r="I213" s="98">
        <v>10</v>
      </c>
    </row>
    <row r="214" spans="1:9">
      <c r="A214" s="103"/>
      <c r="B214" s="100">
        <v>11</v>
      </c>
      <c r="C214" s="98">
        <v>0</v>
      </c>
      <c r="D214" s="98">
        <v>0</v>
      </c>
      <c r="E214" s="98">
        <v>0</v>
      </c>
      <c r="F214" s="98">
        <v>0</v>
      </c>
      <c r="G214" s="98">
        <v>17</v>
      </c>
      <c r="H214" s="98">
        <v>4</v>
      </c>
      <c r="I214" s="98">
        <v>9</v>
      </c>
    </row>
    <row r="215" spans="1:9">
      <c r="A215" s="103"/>
      <c r="B215" s="100">
        <v>11</v>
      </c>
      <c r="C215" s="98">
        <v>0</v>
      </c>
      <c r="D215" s="98">
        <v>0</v>
      </c>
      <c r="E215" s="98">
        <v>0</v>
      </c>
      <c r="F215" s="98">
        <v>1</v>
      </c>
      <c r="G215" s="98">
        <v>16</v>
      </c>
      <c r="H215" s="98">
        <v>4</v>
      </c>
      <c r="I215" s="98">
        <v>9</v>
      </c>
    </row>
    <row r="216" spans="1:9">
      <c r="A216" s="103"/>
      <c r="B216" s="100">
        <v>11</v>
      </c>
      <c r="C216" s="98">
        <v>0</v>
      </c>
      <c r="D216" s="98">
        <v>0</v>
      </c>
      <c r="E216" s="98">
        <v>0</v>
      </c>
      <c r="F216" s="98">
        <v>1</v>
      </c>
      <c r="G216" s="98">
        <v>15</v>
      </c>
      <c r="H216" s="98">
        <v>5</v>
      </c>
      <c r="I216" s="98">
        <v>9</v>
      </c>
    </row>
    <row r="217" spans="1:9">
      <c r="A217" s="103"/>
      <c r="B217" s="100">
        <v>11</v>
      </c>
      <c r="C217" s="98">
        <v>0</v>
      </c>
      <c r="D217" s="98">
        <v>0</v>
      </c>
      <c r="E217" s="98">
        <v>0</v>
      </c>
      <c r="F217" s="98">
        <v>1</v>
      </c>
      <c r="G217" s="98">
        <v>16</v>
      </c>
      <c r="H217" s="98">
        <v>5</v>
      </c>
      <c r="I217" s="98">
        <v>8</v>
      </c>
    </row>
    <row r="218" spans="1:9">
      <c r="A218" s="103"/>
      <c r="B218" s="100">
        <v>11</v>
      </c>
      <c r="C218" s="98">
        <v>0</v>
      </c>
      <c r="D218" s="98">
        <v>0</v>
      </c>
      <c r="E218" s="98">
        <v>0</v>
      </c>
      <c r="F218" s="98">
        <v>1</v>
      </c>
      <c r="G218" s="98">
        <v>14</v>
      </c>
      <c r="H218" s="98">
        <v>5</v>
      </c>
      <c r="I218" s="98">
        <v>10</v>
      </c>
    </row>
    <row r="219" spans="1:9">
      <c r="A219" s="103"/>
      <c r="B219" s="100">
        <v>11</v>
      </c>
      <c r="C219" s="98">
        <v>0</v>
      </c>
      <c r="D219" s="98">
        <v>0</v>
      </c>
      <c r="E219" s="98">
        <v>0</v>
      </c>
      <c r="F219" s="98">
        <v>0</v>
      </c>
      <c r="G219" s="98">
        <v>15</v>
      </c>
      <c r="H219" s="98">
        <v>2</v>
      </c>
      <c r="I219" s="98">
        <v>13</v>
      </c>
    </row>
    <row r="220" spans="1:9">
      <c r="A220" s="103"/>
      <c r="B220" s="100">
        <v>11</v>
      </c>
      <c r="C220" s="98">
        <v>0</v>
      </c>
      <c r="D220" s="98">
        <v>0</v>
      </c>
      <c r="E220" s="98">
        <v>0</v>
      </c>
      <c r="F220" s="98">
        <v>0</v>
      </c>
      <c r="G220" s="98">
        <v>14</v>
      </c>
      <c r="H220" s="98">
        <v>4</v>
      </c>
      <c r="I220" s="98">
        <v>12</v>
      </c>
    </row>
    <row r="221" spans="1:9">
      <c r="A221" s="103"/>
      <c r="B221" s="100">
        <v>11</v>
      </c>
      <c r="C221" s="98">
        <v>0</v>
      </c>
      <c r="D221" s="98">
        <v>0</v>
      </c>
      <c r="E221" s="98">
        <v>0</v>
      </c>
      <c r="F221" s="98">
        <v>0</v>
      </c>
      <c r="G221" s="98">
        <v>15</v>
      </c>
      <c r="H221" s="98">
        <v>5</v>
      </c>
      <c r="I221" s="98">
        <v>10</v>
      </c>
    </row>
    <row r="222" spans="1:9">
      <c r="A222" s="103"/>
      <c r="B222" s="100">
        <v>11</v>
      </c>
      <c r="C222" s="98">
        <v>0</v>
      </c>
      <c r="D222" s="98">
        <v>0</v>
      </c>
      <c r="E222" s="98">
        <v>0</v>
      </c>
      <c r="F222" s="98">
        <v>1</v>
      </c>
      <c r="G222" s="98">
        <v>13</v>
      </c>
      <c r="H222" s="98">
        <v>5</v>
      </c>
      <c r="I222" s="98">
        <v>11</v>
      </c>
    </row>
    <row r="223" spans="1:9">
      <c r="A223" s="103"/>
      <c r="B223" s="100">
        <v>11</v>
      </c>
      <c r="C223" s="98">
        <v>0</v>
      </c>
      <c r="D223" s="98">
        <v>0</v>
      </c>
      <c r="E223" s="98">
        <v>0</v>
      </c>
      <c r="F223" s="98">
        <v>0</v>
      </c>
      <c r="G223" s="98">
        <v>15</v>
      </c>
      <c r="H223" s="98">
        <v>4</v>
      </c>
      <c r="I223" s="98">
        <v>11</v>
      </c>
    </row>
    <row r="224" spans="1:9">
      <c r="A224" s="103"/>
      <c r="B224" s="100">
        <v>11</v>
      </c>
      <c r="C224" s="98">
        <v>0</v>
      </c>
      <c r="D224" s="98">
        <v>0</v>
      </c>
      <c r="E224" s="98">
        <v>0</v>
      </c>
      <c r="F224" s="98">
        <v>0</v>
      </c>
      <c r="G224" s="98">
        <v>13</v>
      </c>
      <c r="H224" s="98">
        <v>6</v>
      </c>
      <c r="I224" s="98">
        <v>11</v>
      </c>
    </row>
    <row r="225" spans="1:9">
      <c r="A225" s="103"/>
      <c r="B225" s="100">
        <v>11</v>
      </c>
      <c r="C225" s="98">
        <v>0</v>
      </c>
      <c r="D225" s="98">
        <v>0</v>
      </c>
      <c r="E225" s="98">
        <v>0</v>
      </c>
      <c r="F225" s="98">
        <v>0</v>
      </c>
      <c r="G225" s="98">
        <v>13</v>
      </c>
      <c r="H225" s="98">
        <v>5</v>
      </c>
      <c r="I225" s="98">
        <v>12</v>
      </c>
    </row>
    <row r="226" spans="1:9">
      <c r="A226" s="103"/>
      <c r="B226" s="100">
        <v>11</v>
      </c>
      <c r="C226" s="98">
        <v>0</v>
      </c>
      <c r="D226" s="98">
        <v>0</v>
      </c>
      <c r="E226" s="98">
        <v>0</v>
      </c>
      <c r="F226" s="98">
        <v>0</v>
      </c>
      <c r="G226" s="98">
        <v>15</v>
      </c>
      <c r="H226" s="98">
        <v>4</v>
      </c>
      <c r="I226" s="98">
        <v>11</v>
      </c>
    </row>
    <row r="227" spans="1:9">
      <c r="A227" s="103"/>
      <c r="B227" s="100">
        <v>11</v>
      </c>
      <c r="C227" s="98">
        <v>0</v>
      </c>
      <c r="D227" s="98">
        <v>0</v>
      </c>
      <c r="E227" s="98">
        <v>0</v>
      </c>
      <c r="F227" s="98">
        <v>0</v>
      </c>
      <c r="G227" s="98">
        <v>16</v>
      </c>
      <c r="H227" s="98">
        <v>3</v>
      </c>
      <c r="I227" s="98">
        <v>11</v>
      </c>
    </row>
    <row r="228" spans="1:9">
      <c r="A228" s="103"/>
      <c r="B228" s="100">
        <v>11</v>
      </c>
      <c r="C228" s="98">
        <v>0</v>
      </c>
      <c r="D228" s="98">
        <v>0</v>
      </c>
      <c r="E228" s="98">
        <v>0</v>
      </c>
      <c r="F228" s="98">
        <v>0</v>
      </c>
      <c r="G228" s="98">
        <v>12</v>
      </c>
      <c r="H228" s="98">
        <v>7</v>
      </c>
      <c r="I228" s="98">
        <v>11</v>
      </c>
    </row>
    <row r="229" spans="1:9">
      <c r="A229" s="103"/>
      <c r="B229" s="100">
        <v>11</v>
      </c>
      <c r="C229" s="98">
        <v>0</v>
      </c>
      <c r="D229" s="98">
        <v>0</v>
      </c>
      <c r="E229" s="98">
        <v>0</v>
      </c>
      <c r="F229" s="98">
        <v>0</v>
      </c>
      <c r="G229" s="98">
        <v>12</v>
      </c>
      <c r="H229" s="98">
        <v>8</v>
      </c>
      <c r="I229" s="98">
        <v>10</v>
      </c>
    </row>
    <row r="230" spans="1:9">
      <c r="A230" s="103"/>
      <c r="B230" s="100">
        <v>11</v>
      </c>
      <c r="C230" s="98">
        <v>0</v>
      </c>
      <c r="D230" s="98">
        <v>0</v>
      </c>
      <c r="E230" s="98">
        <v>0</v>
      </c>
      <c r="F230" s="98">
        <v>0</v>
      </c>
      <c r="G230" s="98">
        <v>12</v>
      </c>
      <c r="H230" s="98">
        <v>7</v>
      </c>
      <c r="I230" s="98">
        <v>11</v>
      </c>
    </row>
    <row r="231" spans="1:9">
      <c r="A231" s="103"/>
      <c r="B231" s="100">
        <v>11</v>
      </c>
      <c r="C231" s="98">
        <v>0</v>
      </c>
      <c r="D231" s="98">
        <v>0</v>
      </c>
      <c r="E231" s="98">
        <v>0</v>
      </c>
      <c r="F231" s="98">
        <v>0</v>
      </c>
      <c r="G231" s="98">
        <v>12</v>
      </c>
      <c r="H231" s="98">
        <v>6</v>
      </c>
      <c r="I231" s="98">
        <v>12</v>
      </c>
    </row>
    <row r="232" spans="1:9">
      <c r="A232" s="103"/>
      <c r="B232" s="100">
        <v>11</v>
      </c>
      <c r="C232" s="98">
        <v>0</v>
      </c>
      <c r="D232" s="98">
        <v>0</v>
      </c>
      <c r="E232" s="98">
        <v>0</v>
      </c>
      <c r="F232" s="98">
        <v>0</v>
      </c>
      <c r="G232" s="98">
        <v>13</v>
      </c>
      <c r="H232" s="98">
        <v>5</v>
      </c>
      <c r="I232" s="98">
        <v>12</v>
      </c>
    </row>
    <row r="233" spans="1:9">
      <c r="A233" s="103"/>
      <c r="B233" s="100">
        <v>11</v>
      </c>
      <c r="C233" s="98">
        <v>0</v>
      </c>
      <c r="D233" s="98">
        <v>0</v>
      </c>
      <c r="E233" s="98">
        <v>0</v>
      </c>
      <c r="F233" s="98">
        <v>0</v>
      </c>
      <c r="G233" s="98">
        <v>14</v>
      </c>
      <c r="H233" s="98">
        <v>6</v>
      </c>
      <c r="I233" s="98">
        <v>10</v>
      </c>
    </row>
    <row r="234" spans="1:9">
      <c r="A234" s="103"/>
      <c r="B234" s="100">
        <v>12</v>
      </c>
      <c r="C234" s="98">
        <v>0</v>
      </c>
      <c r="D234" s="98">
        <v>0</v>
      </c>
      <c r="E234" s="98">
        <v>0</v>
      </c>
      <c r="F234" s="98">
        <v>0</v>
      </c>
      <c r="G234" s="98">
        <v>13</v>
      </c>
      <c r="H234" s="98">
        <v>8</v>
      </c>
      <c r="I234" s="98">
        <v>9</v>
      </c>
    </row>
    <row r="235" spans="1:9">
      <c r="A235" s="103"/>
      <c r="B235" s="100">
        <v>12</v>
      </c>
      <c r="C235" s="98">
        <v>0</v>
      </c>
      <c r="D235" s="98">
        <v>0</v>
      </c>
      <c r="E235" s="98">
        <v>0</v>
      </c>
      <c r="F235" s="98">
        <v>0</v>
      </c>
      <c r="G235" s="98">
        <v>14</v>
      </c>
      <c r="H235" s="98">
        <v>7</v>
      </c>
      <c r="I235" s="98">
        <v>9</v>
      </c>
    </row>
    <row r="236" spans="1:9">
      <c r="A236" s="103"/>
      <c r="B236" s="100">
        <v>12</v>
      </c>
      <c r="C236" s="98">
        <v>0</v>
      </c>
      <c r="D236" s="98">
        <v>0</v>
      </c>
      <c r="E236" s="98">
        <v>0</v>
      </c>
      <c r="F236" s="98">
        <v>0</v>
      </c>
      <c r="G236" s="98">
        <v>14</v>
      </c>
      <c r="H236" s="98">
        <v>6</v>
      </c>
      <c r="I236" s="98">
        <v>10</v>
      </c>
    </row>
    <row r="237" spans="1:9">
      <c r="A237" s="103"/>
      <c r="B237" s="100">
        <v>12</v>
      </c>
      <c r="C237" s="98">
        <v>0</v>
      </c>
      <c r="D237" s="98">
        <v>0</v>
      </c>
      <c r="E237" s="98">
        <v>0</v>
      </c>
      <c r="F237" s="98">
        <v>0</v>
      </c>
      <c r="G237" s="98">
        <v>15</v>
      </c>
      <c r="H237" s="98">
        <v>5</v>
      </c>
      <c r="I237" s="98">
        <v>10</v>
      </c>
    </row>
    <row r="238" spans="1:9">
      <c r="A238" s="103"/>
      <c r="B238" s="100">
        <v>12</v>
      </c>
      <c r="C238" s="98">
        <v>0</v>
      </c>
      <c r="D238" s="98">
        <v>0</v>
      </c>
      <c r="E238" s="98">
        <v>0</v>
      </c>
      <c r="F238" s="98">
        <v>1</v>
      </c>
      <c r="G238" s="98">
        <v>12</v>
      </c>
      <c r="H238" s="98">
        <v>8</v>
      </c>
      <c r="I238" s="98">
        <v>9</v>
      </c>
    </row>
    <row r="239" spans="1:9">
      <c r="A239" s="103"/>
      <c r="B239" s="100">
        <v>12</v>
      </c>
      <c r="C239" s="98">
        <v>0</v>
      </c>
      <c r="D239" s="98">
        <v>0</v>
      </c>
      <c r="E239" s="98">
        <v>0</v>
      </c>
      <c r="F239" s="98">
        <v>1</v>
      </c>
      <c r="G239" s="98">
        <v>11</v>
      </c>
      <c r="H239" s="98">
        <v>9</v>
      </c>
      <c r="I239" s="98">
        <v>9</v>
      </c>
    </row>
    <row r="240" spans="1:9">
      <c r="A240" s="103"/>
      <c r="B240" s="100">
        <v>12</v>
      </c>
      <c r="C240" s="98">
        <v>0</v>
      </c>
      <c r="D240" s="98">
        <v>0</v>
      </c>
      <c r="E240" s="98">
        <v>0</v>
      </c>
      <c r="F240" s="98">
        <v>0</v>
      </c>
      <c r="G240" s="98">
        <v>12</v>
      </c>
      <c r="H240" s="98">
        <v>8</v>
      </c>
      <c r="I240" s="98">
        <v>10</v>
      </c>
    </row>
    <row r="241" spans="1:9">
      <c r="A241" s="103"/>
      <c r="B241" s="100">
        <v>12</v>
      </c>
      <c r="C241" s="98">
        <v>0</v>
      </c>
      <c r="D241" s="98">
        <v>0</v>
      </c>
      <c r="E241" s="98">
        <v>0</v>
      </c>
      <c r="F241" s="98">
        <v>0</v>
      </c>
      <c r="G241" s="98">
        <v>12</v>
      </c>
      <c r="H241" s="98">
        <v>7</v>
      </c>
      <c r="I241" s="98">
        <v>11</v>
      </c>
    </row>
    <row r="242" spans="1:9">
      <c r="A242" s="103"/>
      <c r="B242" s="100">
        <v>12</v>
      </c>
      <c r="C242" s="98">
        <v>0</v>
      </c>
      <c r="D242" s="98">
        <v>0</v>
      </c>
      <c r="E242" s="98">
        <v>0</v>
      </c>
      <c r="F242" s="98">
        <v>1</v>
      </c>
      <c r="G242" s="98">
        <v>10</v>
      </c>
      <c r="H242" s="98">
        <v>8</v>
      </c>
      <c r="I242" s="98">
        <v>11</v>
      </c>
    </row>
    <row r="243" spans="1:9">
      <c r="A243" s="103"/>
      <c r="B243" s="100">
        <v>12</v>
      </c>
      <c r="C243" s="98">
        <v>0</v>
      </c>
      <c r="D243" s="98">
        <v>0</v>
      </c>
      <c r="E243" s="98">
        <v>0</v>
      </c>
      <c r="F243" s="98">
        <v>0</v>
      </c>
      <c r="G243" s="98">
        <v>12</v>
      </c>
      <c r="H243" s="98">
        <v>7</v>
      </c>
      <c r="I243" s="98">
        <v>11</v>
      </c>
    </row>
    <row r="244" spans="1:9">
      <c r="A244" s="103"/>
      <c r="B244" s="100">
        <v>12</v>
      </c>
      <c r="C244" s="98">
        <v>0</v>
      </c>
      <c r="D244" s="98">
        <v>0</v>
      </c>
      <c r="E244" s="98">
        <v>0</v>
      </c>
      <c r="F244" s="98">
        <v>1</v>
      </c>
      <c r="G244" s="98">
        <v>11</v>
      </c>
      <c r="H244" s="98">
        <v>8</v>
      </c>
      <c r="I244" s="98">
        <v>10</v>
      </c>
    </row>
    <row r="245" spans="1:9">
      <c r="A245" s="103"/>
      <c r="B245" s="100">
        <v>12</v>
      </c>
      <c r="C245" s="98">
        <v>0</v>
      </c>
      <c r="D245" s="98">
        <v>0</v>
      </c>
      <c r="E245" s="98">
        <v>0</v>
      </c>
      <c r="F245" s="98">
        <v>0</v>
      </c>
      <c r="G245" s="98">
        <v>10</v>
      </c>
      <c r="H245" s="98">
        <v>9</v>
      </c>
      <c r="I245" s="98">
        <v>11</v>
      </c>
    </row>
    <row r="246" spans="1:9">
      <c r="A246" s="103"/>
      <c r="B246" s="100">
        <v>12</v>
      </c>
      <c r="C246" s="98">
        <v>0</v>
      </c>
      <c r="D246" s="98">
        <v>0</v>
      </c>
      <c r="E246" s="98">
        <v>0</v>
      </c>
      <c r="F246" s="98">
        <v>1</v>
      </c>
      <c r="G246" s="98">
        <v>8</v>
      </c>
      <c r="H246" s="98">
        <v>10</v>
      </c>
      <c r="I246" s="98">
        <v>11</v>
      </c>
    </row>
    <row r="247" spans="1:9">
      <c r="A247" s="103"/>
      <c r="B247" s="100">
        <v>12</v>
      </c>
      <c r="C247" s="98">
        <v>0</v>
      </c>
      <c r="D247" s="98">
        <v>0</v>
      </c>
      <c r="E247" s="98">
        <v>0</v>
      </c>
      <c r="F247" s="98">
        <v>0</v>
      </c>
      <c r="G247" s="98">
        <v>10</v>
      </c>
      <c r="H247" s="98">
        <v>9</v>
      </c>
      <c r="I247" s="98">
        <v>11</v>
      </c>
    </row>
    <row r="248" spans="1:9">
      <c r="A248" s="103"/>
      <c r="B248" s="100">
        <v>12</v>
      </c>
      <c r="C248" s="98">
        <v>0</v>
      </c>
      <c r="D248" s="98">
        <v>0</v>
      </c>
      <c r="E248" s="98">
        <v>0</v>
      </c>
      <c r="F248" s="98">
        <v>1</v>
      </c>
      <c r="G248" s="98">
        <v>9</v>
      </c>
      <c r="H248" s="98">
        <v>9</v>
      </c>
      <c r="I248" s="98">
        <v>11</v>
      </c>
    </row>
    <row r="249" spans="1:9">
      <c r="A249" s="103"/>
      <c r="B249" s="100">
        <v>12</v>
      </c>
      <c r="C249" s="98">
        <v>0</v>
      </c>
      <c r="D249" s="98">
        <v>0</v>
      </c>
      <c r="E249" s="98">
        <v>0</v>
      </c>
      <c r="F249" s="98">
        <v>1</v>
      </c>
      <c r="G249" s="98">
        <v>8</v>
      </c>
      <c r="H249" s="98">
        <v>9</v>
      </c>
      <c r="I249" s="98">
        <v>12</v>
      </c>
    </row>
    <row r="250" spans="1:9">
      <c r="A250" s="103"/>
      <c r="B250" s="100">
        <v>12</v>
      </c>
      <c r="C250" s="98">
        <v>0</v>
      </c>
      <c r="D250" s="98">
        <v>0</v>
      </c>
      <c r="E250" s="98">
        <v>0</v>
      </c>
      <c r="F250" s="98">
        <v>1</v>
      </c>
      <c r="G250" s="98">
        <v>9</v>
      </c>
      <c r="H250" s="98">
        <v>8</v>
      </c>
      <c r="I250" s="98">
        <v>12</v>
      </c>
    </row>
    <row r="251" spans="1:9">
      <c r="A251" s="103"/>
      <c r="B251" s="100">
        <v>12</v>
      </c>
      <c r="C251" s="98">
        <v>0</v>
      </c>
      <c r="D251" s="98">
        <v>0</v>
      </c>
      <c r="E251" s="98">
        <v>0</v>
      </c>
      <c r="F251" s="98">
        <v>1</v>
      </c>
      <c r="G251" s="98">
        <v>10</v>
      </c>
      <c r="H251" s="98">
        <v>9</v>
      </c>
      <c r="I251" s="98">
        <v>10</v>
      </c>
    </row>
    <row r="252" spans="1:9">
      <c r="A252" s="103"/>
      <c r="B252" s="100">
        <v>12</v>
      </c>
      <c r="C252" s="98">
        <v>0</v>
      </c>
      <c r="D252" s="98">
        <v>0</v>
      </c>
      <c r="E252" s="98">
        <v>0</v>
      </c>
      <c r="F252" s="98">
        <v>0</v>
      </c>
      <c r="G252" s="98">
        <v>11</v>
      </c>
      <c r="H252" s="98">
        <v>7</v>
      </c>
      <c r="I252" s="98">
        <v>12</v>
      </c>
    </row>
    <row r="253" spans="1:9">
      <c r="A253" s="103"/>
      <c r="B253" s="100">
        <v>12</v>
      </c>
      <c r="C253" s="98">
        <v>0</v>
      </c>
      <c r="D253" s="98">
        <v>0</v>
      </c>
      <c r="E253" s="98">
        <v>0</v>
      </c>
      <c r="F253" s="98">
        <v>1</v>
      </c>
      <c r="G253" s="98">
        <v>12</v>
      </c>
      <c r="H253" s="98">
        <v>6</v>
      </c>
      <c r="I253" s="98">
        <v>11</v>
      </c>
    </row>
    <row r="254" spans="1:9">
      <c r="B254" s="100">
        <v>12</v>
      </c>
      <c r="C254" s="98">
        <v>0</v>
      </c>
      <c r="D254" s="98">
        <v>0</v>
      </c>
      <c r="E254" s="98">
        <v>0</v>
      </c>
      <c r="F254" s="98">
        <v>1</v>
      </c>
      <c r="G254" s="98">
        <v>9</v>
      </c>
      <c r="H254" s="98">
        <v>10</v>
      </c>
      <c r="I254" s="98">
        <v>10</v>
      </c>
    </row>
    <row r="255" spans="1:9">
      <c r="B255" s="100">
        <v>12</v>
      </c>
      <c r="C255" s="98">
        <v>0</v>
      </c>
      <c r="D255" s="98">
        <v>0</v>
      </c>
      <c r="E255" s="98">
        <v>0</v>
      </c>
      <c r="F255" s="98">
        <v>2</v>
      </c>
      <c r="G255" s="98">
        <v>8</v>
      </c>
      <c r="H255" s="98">
        <v>8</v>
      </c>
      <c r="I255" s="98">
        <v>12</v>
      </c>
    </row>
  </sheetData>
  <pageMargins left="0.70866141732283472" right="0.70866141732283472" top="0.74803149606299213" bottom="0.74803149606299213" header="0.31496062992125984" footer="0.31496062992125984"/>
  <pageSetup scale="72" orientation="portrait" r:id="rId1"/>
  <rowBreaks count="5" manualBreakCount="5">
    <brk id="39" min="1" max="8" man="1"/>
    <brk id="81" min="1" max="8" man="1"/>
    <brk id="123" min="1" max="8" man="1"/>
    <brk id="167" min="1" max="8" man="1"/>
    <brk id="211" min="1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34"/>
  <sheetViews>
    <sheetView showGridLines="0" view="pageBreakPreview" zoomScaleNormal="100" zoomScaleSheetLayoutView="100" workbookViewId="0"/>
  </sheetViews>
  <sheetFormatPr defaultRowHeight="15"/>
  <cols>
    <col min="1" max="1" width="40.85546875" style="20" customWidth="1"/>
    <col min="2" max="2" width="9.140625" style="20"/>
    <col min="3" max="3" width="13.7109375" style="20" customWidth="1"/>
    <col min="4" max="4" width="15.5703125" style="20" customWidth="1"/>
    <col min="5" max="5" width="15.7109375" style="20" customWidth="1"/>
    <col min="6" max="6" width="17.42578125" style="20" customWidth="1"/>
    <col min="7" max="7" width="11" style="20" bestFit="1" customWidth="1"/>
    <col min="8" max="8" width="9.140625" style="20"/>
    <col min="9" max="21" width="8.42578125" style="20" customWidth="1"/>
    <col min="22" max="256" width="9.140625" style="20"/>
    <col min="257" max="257" width="40.85546875" style="20" customWidth="1"/>
    <col min="258" max="258" width="9.140625" style="20"/>
    <col min="259" max="259" width="13.7109375" style="20" customWidth="1"/>
    <col min="260" max="260" width="15.5703125" style="20" customWidth="1"/>
    <col min="261" max="261" width="15.7109375" style="20" customWidth="1"/>
    <col min="262" max="262" width="17.42578125" style="20" customWidth="1"/>
    <col min="263" max="263" width="11" style="20" bestFit="1" customWidth="1"/>
    <col min="264" max="264" width="9.140625" style="20"/>
    <col min="265" max="277" width="8.42578125" style="20" customWidth="1"/>
    <col min="278" max="512" width="9.140625" style="20"/>
    <col min="513" max="513" width="40.85546875" style="20" customWidth="1"/>
    <col min="514" max="514" width="9.140625" style="20"/>
    <col min="515" max="515" width="13.7109375" style="20" customWidth="1"/>
    <col min="516" max="516" width="15.5703125" style="20" customWidth="1"/>
    <col min="517" max="517" width="15.7109375" style="20" customWidth="1"/>
    <col min="518" max="518" width="17.42578125" style="20" customWidth="1"/>
    <col min="519" max="519" width="11" style="20" bestFit="1" customWidth="1"/>
    <col min="520" max="520" width="9.140625" style="20"/>
    <col min="521" max="533" width="8.42578125" style="20" customWidth="1"/>
    <col min="534" max="768" width="9.140625" style="20"/>
    <col min="769" max="769" width="40.85546875" style="20" customWidth="1"/>
    <col min="770" max="770" width="9.140625" style="20"/>
    <col min="771" max="771" width="13.7109375" style="20" customWidth="1"/>
    <col min="772" max="772" width="15.5703125" style="20" customWidth="1"/>
    <col min="773" max="773" width="15.7109375" style="20" customWidth="1"/>
    <col min="774" max="774" width="17.42578125" style="20" customWidth="1"/>
    <col min="775" max="775" width="11" style="20" bestFit="1" customWidth="1"/>
    <col min="776" max="776" width="9.140625" style="20"/>
    <col min="777" max="789" width="8.42578125" style="20" customWidth="1"/>
    <col min="790" max="1024" width="9.140625" style="20"/>
    <col min="1025" max="1025" width="40.85546875" style="20" customWidth="1"/>
    <col min="1026" max="1026" width="9.140625" style="20"/>
    <col min="1027" max="1027" width="13.7109375" style="20" customWidth="1"/>
    <col min="1028" max="1028" width="15.5703125" style="20" customWidth="1"/>
    <col min="1029" max="1029" width="15.7109375" style="20" customWidth="1"/>
    <col min="1030" max="1030" width="17.42578125" style="20" customWidth="1"/>
    <col min="1031" max="1031" width="11" style="20" bestFit="1" customWidth="1"/>
    <col min="1032" max="1032" width="9.140625" style="20"/>
    <col min="1033" max="1045" width="8.42578125" style="20" customWidth="1"/>
    <col min="1046" max="1280" width="9.140625" style="20"/>
    <col min="1281" max="1281" width="40.85546875" style="20" customWidth="1"/>
    <col min="1282" max="1282" width="9.140625" style="20"/>
    <col min="1283" max="1283" width="13.7109375" style="20" customWidth="1"/>
    <col min="1284" max="1284" width="15.5703125" style="20" customWidth="1"/>
    <col min="1285" max="1285" width="15.7109375" style="20" customWidth="1"/>
    <col min="1286" max="1286" width="17.42578125" style="20" customWidth="1"/>
    <col min="1287" max="1287" width="11" style="20" bestFit="1" customWidth="1"/>
    <col min="1288" max="1288" width="9.140625" style="20"/>
    <col min="1289" max="1301" width="8.42578125" style="20" customWidth="1"/>
    <col min="1302" max="1536" width="9.140625" style="20"/>
    <col min="1537" max="1537" width="40.85546875" style="20" customWidth="1"/>
    <col min="1538" max="1538" width="9.140625" style="20"/>
    <col min="1539" max="1539" width="13.7109375" style="20" customWidth="1"/>
    <col min="1540" max="1540" width="15.5703125" style="20" customWidth="1"/>
    <col min="1541" max="1541" width="15.7109375" style="20" customWidth="1"/>
    <col min="1542" max="1542" width="17.42578125" style="20" customWidth="1"/>
    <col min="1543" max="1543" width="11" style="20" bestFit="1" customWidth="1"/>
    <col min="1544" max="1544" width="9.140625" style="20"/>
    <col min="1545" max="1557" width="8.42578125" style="20" customWidth="1"/>
    <col min="1558" max="1792" width="9.140625" style="20"/>
    <col min="1793" max="1793" width="40.85546875" style="20" customWidth="1"/>
    <col min="1794" max="1794" width="9.140625" style="20"/>
    <col min="1795" max="1795" width="13.7109375" style="20" customWidth="1"/>
    <col min="1796" max="1796" width="15.5703125" style="20" customWidth="1"/>
    <col min="1797" max="1797" width="15.7109375" style="20" customWidth="1"/>
    <col min="1798" max="1798" width="17.42578125" style="20" customWidth="1"/>
    <col min="1799" max="1799" width="11" style="20" bestFit="1" customWidth="1"/>
    <col min="1800" max="1800" width="9.140625" style="20"/>
    <col min="1801" max="1813" width="8.42578125" style="20" customWidth="1"/>
    <col min="1814" max="2048" width="9.140625" style="20"/>
    <col min="2049" max="2049" width="40.85546875" style="20" customWidth="1"/>
    <col min="2050" max="2050" width="9.140625" style="20"/>
    <col min="2051" max="2051" width="13.7109375" style="20" customWidth="1"/>
    <col min="2052" max="2052" width="15.5703125" style="20" customWidth="1"/>
    <col min="2053" max="2053" width="15.7109375" style="20" customWidth="1"/>
    <col min="2054" max="2054" width="17.42578125" style="20" customWidth="1"/>
    <col min="2055" max="2055" width="11" style="20" bestFit="1" customWidth="1"/>
    <col min="2056" max="2056" width="9.140625" style="20"/>
    <col min="2057" max="2069" width="8.42578125" style="20" customWidth="1"/>
    <col min="2070" max="2304" width="9.140625" style="20"/>
    <col min="2305" max="2305" width="40.85546875" style="20" customWidth="1"/>
    <col min="2306" max="2306" width="9.140625" style="20"/>
    <col min="2307" max="2307" width="13.7109375" style="20" customWidth="1"/>
    <col min="2308" max="2308" width="15.5703125" style="20" customWidth="1"/>
    <col min="2309" max="2309" width="15.7109375" style="20" customWidth="1"/>
    <col min="2310" max="2310" width="17.42578125" style="20" customWidth="1"/>
    <col min="2311" max="2311" width="11" style="20" bestFit="1" customWidth="1"/>
    <col min="2312" max="2312" width="9.140625" style="20"/>
    <col min="2313" max="2325" width="8.42578125" style="20" customWidth="1"/>
    <col min="2326" max="2560" width="9.140625" style="20"/>
    <col min="2561" max="2561" width="40.85546875" style="20" customWidth="1"/>
    <col min="2562" max="2562" width="9.140625" style="20"/>
    <col min="2563" max="2563" width="13.7109375" style="20" customWidth="1"/>
    <col min="2564" max="2564" width="15.5703125" style="20" customWidth="1"/>
    <col min="2565" max="2565" width="15.7109375" style="20" customWidth="1"/>
    <col min="2566" max="2566" width="17.42578125" style="20" customWidth="1"/>
    <col min="2567" max="2567" width="11" style="20" bestFit="1" customWidth="1"/>
    <col min="2568" max="2568" width="9.140625" style="20"/>
    <col min="2569" max="2581" width="8.42578125" style="20" customWidth="1"/>
    <col min="2582" max="2816" width="9.140625" style="20"/>
    <col min="2817" max="2817" width="40.85546875" style="20" customWidth="1"/>
    <col min="2818" max="2818" width="9.140625" style="20"/>
    <col min="2819" max="2819" width="13.7109375" style="20" customWidth="1"/>
    <col min="2820" max="2820" width="15.5703125" style="20" customWidth="1"/>
    <col min="2821" max="2821" width="15.7109375" style="20" customWidth="1"/>
    <col min="2822" max="2822" width="17.42578125" style="20" customWidth="1"/>
    <col min="2823" max="2823" width="11" style="20" bestFit="1" customWidth="1"/>
    <col min="2824" max="2824" width="9.140625" style="20"/>
    <col min="2825" max="2837" width="8.42578125" style="20" customWidth="1"/>
    <col min="2838" max="3072" width="9.140625" style="20"/>
    <col min="3073" max="3073" width="40.85546875" style="20" customWidth="1"/>
    <col min="3074" max="3074" width="9.140625" style="20"/>
    <col min="3075" max="3075" width="13.7109375" style="20" customWidth="1"/>
    <col min="3076" max="3076" width="15.5703125" style="20" customWidth="1"/>
    <col min="3077" max="3077" width="15.7109375" style="20" customWidth="1"/>
    <col min="3078" max="3078" width="17.42578125" style="20" customWidth="1"/>
    <col min="3079" max="3079" width="11" style="20" bestFit="1" customWidth="1"/>
    <col min="3080" max="3080" width="9.140625" style="20"/>
    <col min="3081" max="3093" width="8.42578125" style="20" customWidth="1"/>
    <col min="3094" max="3328" width="9.140625" style="20"/>
    <col min="3329" max="3329" width="40.85546875" style="20" customWidth="1"/>
    <col min="3330" max="3330" width="9.140625" style="20"/>
    <col min="3331" max="3331" width="13.7109375" style="20" customWidth="1"/>
    <col min="3332" max="3332" width="15.5703125" style="20" customWidth="1"/>
    <col min="3333" max="3333" width="15.7109375" style="20" customWidth="1"/>
    <col min="3334" max="3334" width="17.42578125" style="20" customWidth="1"/>
    <col min="3335" max="3335" width="11" style="20" bestFit="1" customWidth="1"/>
    <col min="3336" max="3336" width="9.140625" style="20"/>
    <col min="3337" max="3349" width="8.42578125" style="20" customWidth="1"/>
    <col min="3350" max="3584" width="9.140625" style="20"/>
    <col min="3585" max="3585" width="40.85546875" style="20" customWidth="1"/>
    <col min="3586" max="3586" width="9.140625" style="20"/>
    <col min="3587" max="3587" width="13.7109375" style="20" customWidth="1"/>
    <col min="3588" max="3588" width="15.5703125" style="20" customWidth="1"/>
    <col min="3589" max="3589" width="15.7109375" style="20" customWidth="1"/>
    <col min="3590" max="3590" width="17.42578125" style="20" customWidth="1"/>
    <col min="3591" max="3591" width="11" style="20" bestFit="1" customWidth="1"/>
    <col min="3592" max="3592" width="9.140625" style="20"/>
    <col min="3593" max="3605" width="8.42578125" style="20" customWidth="1"/>
    <col min="3606" max="3840" width="9.140625" style="20"/>
    <col min="3841" max="3841" width="40.85546875" style="20" customWidth="1"/>
    <col min="3842" max="3842" width="9.140625" style="20"/>
    <col min="3843" max="3843" width="13.7109375" style="20" customWidth="1"/>
    <col min="3844" max="3844" width="15.5703125" style="20" customWidth="1"/>
    <col min="3845" max="3845" width="15.7109375" style="20" customWidth="1"/>
    <col min="3846" max="3846" width="17.42578125" style="20" customWidth="1"/>
    <col min="3847" max="3847" width="11" style="20" bestFit="1" customWidth="1"/>
    <col min="3848" max="3848" width="9.140625" style="20"/>
    <col min="3849" max="3861" width="8.42578125" style="20" customWidth="1"/>
    <col min="3862" max="4096" width="9.140625" style="20"/>
    <col min="4097" max="4097" width="40.85546875" style="20" customWidth="1"/>
    <col min="4098" max="4098" width="9.140625" style="20"/>
    <col min="4099" max="4099" width="13.7109375" style="20" customWidth="1"/>
    <col min="4100" max="4100" width="15.5703125" style="20" customWidth="1"/>
    <col min="4101" max="4101" width="15.7109375" style="20" customWidth="1"/>
    <col min="4102" max="4102" width="17.42578125" style="20" customWidth="1"/>
    <col min="4103" max="4103" width="11" style="20" bestFit="1" customWidth="1"/>
    <col min="4104" max="4104" width="9.140625" style="20"/>
    <col min="4105" max="4117" width="8.42578125" style="20" customWidth="1"/>
    <col min="4118" max="4352" width="9.140625" style="20"/>
    <col min="4353" max="4353" width="40.85546875" style="20" customWidth="1"/>
    <col min="4354" max="4354" width="9.140625" style="20"/>
    <col min="4355" max="4355" width="13.7109375" style="20" customWidth="1"/>
    <col min="4356" max="4356" width="15.5703125" style="20" customWidth="1"/>
    <col min="4357" max="4357" width="15.7109375" style="20" customWidth="1"/>
    <col min="4358" max="4358" width="17.42578125" style="20" customWidth="1"/>
    <col min="4359" max="4359" width="11" style="20" bestFit="1" customWidth="1"/>
    <col min="4360" max="4360" width="9.140625" style="20"/>
    <col min="4361" max="4373" width="8.42578125" style="20" customWidth="1"/>
    <col min="4374" max="4608" width="9.140625" style="20"/>
    <col min="4609" max="4609" width="40.85546875" style="20" customWidth="1"/>
    <col min="4610" max="4610" width="9.140625" style="20"/>
    <col min="4611" max="4611" width="13.7109375" style="20" customWidth="1"/>
    <col min="4612" max="4612" width="15.5703125" style="20" customWidth="1"/>
    <col min="4613" max="4613" width="15.7109375" style="20" customWidth="1"/>
    <col min="4614" max="4614" width="17.42578125" style="20" customWidth="1"/>
    <col min="4615" max="4615" width="11" style="20" bestFit="1" customWidth="1"/>
    <col min="4616" max="4616" width="9.140625" style="20"/>
    <col min="4617" max="4629" width="8.42578125" style="20" customWidth="1"/>
    <col min="4630" max="4864" width="9.140625" style="20"/>
    <col min="4865" max="4865" width="40.85546875" style="20" customWidth="1"/>
    <col min="4866" max="4866" width="9.140625" style="20"/>
    <col min="4867" max="4867" width="13.7109375" style="20" customWidth="1"/>
    <col min="4868" max="4868" width="15.5703125" style="20" customWidth="1"/>
    <col min="4869" max="4869" width="15.7109375" style="20" customWidth="1"/>
    <col min="4870" max="4870" width="17.42578125" style="20" customWidth="1"/>
    <col min="4871" max="4871" width="11" style="20" bestFit="1" customWidth="1"/>
    <col min="4872" max="4872" width="9.140625" style="20"/>
    <col min="4873" max="4885" width="8.42578125" style="20" customWidth="1"/>
    <col min="4886" max="5120" width="9.140625" style="20"/>
    <col min="5121" max="5121" width="40.85546875" style="20" customWidth="1"/>
    <col min="5122" max="5122" width="9.140625" style="20"/>
    <col min="5123" max="5123" width="13.7109375" style="20" customWidth="1"/>
    <col min="5124" max="5124" width="15.5703125" style="20" customWidth="1"/>
    <col min="5125" max="5125" width="15.7109375" style="20" customWidth="1"/>
    <col min="5126" max="5126" width="17.42578125" style="20" customWidth="1"/>
    <col min="5127" max="5127" width="11" style="20" bestFit="1" customWidth="1"/>
    <col min="5128" max="5128" width="9.140625" style="20"/>
    <col min="5129" max="5141" width="8.42578125" style="20" customWidth="1"/>
    <col min="5142" max="5376" width="9.140625" style="20"/>
    <col min="5377" max="5377" width="40.85546875" style="20" customWidth="1"/>
    <col min="5378" max="5378" width="9.140625" style="20"/>
    <col min="5379" max="5379" width="13.7109375" style="20" customWidth="1"/>
    <col min="5380" max="5380" width="15.5703125" style="20" customWidth="1"/>
    <col min="5381" max="5381" width="15.7109375" style="20" customWidth="1"/>
    <col min="5382" max="5382" width="17.42578125" style="20" customWidth="1"/>
    <col min="5383" max="5383" width="11" style="20" bestFit="1" customWidth="1"/>
    <col min="5384" max="5384" width="9.140625" style="20"/>
    <col min="5385" max="5397" width="8.42578125" style="20" customWidth="1"/>
    <col min="5398" max="5632" width="9.140625" style="20"/>
    <col min="5633" max="5633" width="40.85546875" style="20" customWidth="1"/>
    <col min="5634" max="5634" width="9.140625" style="20"/>
    <col min="5635" max="5635" width="13.7109375" style="20" customWidth="1"/>
    <col min="5636" max="5636" width="15.5703125" style="20" customWidth="1"/>
    <col min="5637" max="5637" width="15.7109375" style="20" customWidth="1"/>
    <col min="5638" max="5638" width="17.42578125" style="20" customWidth="1"/>
    <col min="5639" max="5639" width="11" style="20" bestFit="1" customWidth="1"/>
    <col min="5640" max="5640" width="9.140625" style="20"/>
    <col min="5641" max="5653" width="8.42578125" style="20" customWidth="1"/>
    <col min="5654" max="5888" width="9.140625" style="20"/>
    <col min="5889" max="5889" width="40.85546875" style="20" customWidth="1"/>
    <col min="5890" max="5890" width="9.140625" style="20"/>
    <col min="5891" max="5891" width="13.7109375" style="20" customWidth="1"/>
    <col min="5892" max="5892" width="15.5703125" style="20" customWidth="1"/>
    <col min="5893" max="5893" width="15.7109375" style="20" customWidth="1"/>
    <col min="5894" max="5894" width="17.42578125" style="20" customWidth="1"/>
    <col min="5895" max="5895" width="11" style="20" bestFit="1" customWidth="1"/>
    <col min="5896" max="5896" width="9.140625" style="20"/>
    <col min="5897" max="5909" width="8.42578125" style="20" customWidth="1"/>
    <col min="5910" max="6144" width="9.140625" style="20"/>
    <col min="6145" max="6145" width="40.85546875" style="20" customWidth="1"/>
    <col min="6146" max="6146" width="9.140625" style="20"/>
    <col min="6147" max="6147" width="13.7109375" style="20" customWidth="1"/>
    <col min="6148" max="6148" width="15.5703125" style="20" customWidth="1"/>
    <col min="6149" max="6149" width="15.7109375" style="20" customWidth="1"/>
    <col min="6150" max="6150" width="17.42578125" style="20" customWidth="1"/>
    <col min="6151" max="6151" width="11" style="20" bestFit="1" customWidth="1"/>
    <col min="6152" max="6152" width="9.140625" style="20"/>
    <col min="6153" max="6165" width="8.42578125" style="20" customWidth="1"/>
    <col min="6166" max="6400" width="9.140625" style="20"/>
    <col min="6401" max="6401" width="40.85546875" style="20" customWidth="1"/>
    <col min="6402" max="6402" width="9.140625" style="20"/>
    <col min="6403" max="6403" width="13.7109375" style="20" customWidth="1"/>
    <col min="6404" max="6404" width="15.5703125" style="20" customWidth="1"/>
    <col min="6405" max="6405" width="15.7109375" style="20" customWidth="1"/>
    <col min="6406" max="6406" width="17.42578125" style="20" customWidth="1"/>
    <col min="6407" max="6407" width="11" style="20" bestFit="1" customWidth="1"/>
    <col min="6408" max="6408" width="9.140625" style="20"/>
    <col min="6409" max="6421" width="8.42578125" style="20" customWidth="1"/>
    <col min="6422" max="6656" width="9.140625" style="20"/>
    <col min="6657" max="6657" width="40.85546875" style="20" customWidth="1"/>
    <col min="6658" max="6658" width="9.140625" style="20"/>
    <col min="6659" max="6659" width="13.7109375" style="20" customWidth="1"/>
    <col min="6660" max="6660" width="15.5703125" style="20" customWidth="1"/>
    <col min="6661" max="6661" width="15.7109375" style="20" customWidth="1"/>
    <col min="6662" max="6662" width="17.42578125" style="20" customWidth="1"/>
    <col min="6663" max="6663" width="11" style="20" bestFit="1" customWidth="1"/>
    <col min="6664" max="6664" width="9.140625" style="20"/>
    <col min="6665" max="6677" width="8.42578125" style="20" customWidth="1"/>
    <col min="6678" max="6912" width="9.140625" style="20"/>
    <col min="6913" max="6913" width="40.85546875" style="20" customWidth="1"/>
    <col min="6914" max="6914" width="9.140625" style="20"/>
    <col min="6915" max="6915" width="13.7109375" style="20" customWidth="1"/>
    <col min="6916" max="6916" width="15.5703125" style="20" customWidth="1"/>
    <col min="6917" max="6917" width="15.7109375" style="20" customWidth="1"/>
    <col min="6918" max="6918" width="17.42578125" style="20" customWidth="1"/>
    <col min="6919" max="6919" width="11" style="20" bestFit="1" customWidth="1"/>
    <col min="6920" max="6920" width="9.140625" style="20"/>
    <col min="6921" max="6933" width="8.42578125" style="20" customWidth="1"/>
    <col min="6934" max="7168" width="9.140625" style="20"/>
    <col min="7169" max="7169" width="40.85546875" style="20" customWidth="1"/>
    <col min="7170" max="7170" width="9.140625" style="20"/>
    <col min="7171" max="7171" width="13.7109375" style="20" customWidth="1"/>
    <col min="7172" max="7172" width="15.5703125" style="20" customWidth="1"/>
    <col min="7173" max="7173" width="15.7109375" style="20" customWidth="1"/>
    <col min="7174" max="7174" width="17.42578125" style="20" customWidth="1"/>
    <col min="7175" max="7175" width="11" style="20" bestFit="1" customWidth="1"/>
    <col min="7176" max="7176" width="9.140625" style="20"/>
    <col min="7177" max="7189" width="8.42578125" style="20" customWidth="1"/>
    <col min="7190" max="7424" width="9.140625" style="20"/>
    <col min="7425" max="7425" width="40.85546875" style="20" customWidth="1"/>
    <col min="7426" max="7426" width="9.140625" style="20"/>
    <col min="7427" max="7427" width="13.7109375" style="20" customWidth="1"/>
    <col min="7428" max="7428" width="15.5703125" style="20" customWidth="1"/>
    <col min="7429" max="7429" width="15.7109375" style="20" customWidth="1"/>
    <col min="7430" max="7430" width="17.42578125" style="20" customWidth="1"/>
    <col min="7431" max="7431" width="11" style="20" bestFit="1" customWidth="1"/>
    <col min="7432" max="7432" width="9.140625" style="20"/>
    <col min="7433" max="7445" width="8.42578125" style="20" customWidth="1"/>
    <col min="7446" max="7680" width="9.140625" style="20"/>
    <col min="7681" max="7681" width="40.85546875" style="20" customWidth="1"/>
    <col min="7682" max="7682" width="9.140625" style="20"/>
    <col min="7683" max="7683" width="13.7109375" style="20" customWidth="1"/>
    <col min="7684" max="7684" width="15.5703125" style="20" customWidth="1"/>
    <col min="7685" max="7685" width="15.7109375" style="20" customWidth="1"/>
    <col min="7686" max="7686" width="17.42578125" style="20" customWidth="1"/>
    <col min="7687" max="7687" width="11" style="20" bestFit="1" customWidth="1"/>
    <col min="7688" max="7688" width="9.140625" style="20"/>
    <col min="7689" max="7701" width="8.42578125" style="20" customWidth="1"/>
    <col min="7702" max="7936" width="9.140625" style="20"/>
    <col min="7937" max="7937" width="40.85546875" style="20" customWidth="1"/>
    <col min="7938" max="7938" width="9.140625" style="20"/>
    <col min="7939" max="7939" width="13.7109375" style="20" customWidth="1"/>
    <col min="7940" max="7940" width="15.5703125" style="20" customWidth="1"/>
    <col min="7941" max="7941" width="15.7109375" style="20" customWidth="1"/>
    <col min="7942" max="7942" width="17.42578125" style="20" customWidth="1"/>
    <col min="7943" max="7943" width="11" style="20" bestFit="1" customWidth="1"/>
    <col min="7944" max="7944" width="9.140625" style="20"/>
    <col min="7945" max="7957" width="8.42578125" style="20" customWidth="1"/>
    <col min="7958" max="8192" width="9.140625" style="20"/>
    <col min="8193" max="8193" width="40.85546875" style="20" customWidth="1"/>
    <col min="8194" max="8194" width="9.140625" style="20"/>
    <col min="8195" max="8195" width="13.7109375" style="20" customWidth="1"/>
    <col min="8196" max="8196" width="15.5703125" style="20" customWidth="1"/>
    <col min="8197" max="8197" width="15.7109375" style="20" customWidth="1"/>
    <col min="8198" max="8198" width="17.42578125" style="20" customWidth="1"/>
    <col min="8199" max="8199" width="11" style="20" bestFit="1" customWidth="1"/>
    <col min="8200" max="8200" width="9.140625" style="20"/>
    <col min="8201" max="8213" width="8.42578125" style="20" customWidth="1"/>
    <col min="8214" max="8448" width="9.140625" style="20"/>
    <col min="8449" max="8449" width="40.85546875" style="20" customWidth="1"/>
    <col min="8450" max="8450" width="9.140625" style="20"/>
    <col min="8451" max="8451" width="13.7109375" style="20" customWidth="1"/>
    <col min="8452" max="8452" width="15.5703125" style="20" customWidth="1"/>
    <col min="8453" max="8453" width="15.7109375" style="20" customWidth="1"/>
    <col min="8454" max="8454" width="17.42578125" style="20" customWidth="1"/>
    <col min="8455" max="8455" width="11" style="20" bestFit="1" customWidth="1"/>
    <col min="8456" max="8456" width="9.140625" style="20"/>
    <col min="8457" max="8469" width="8.42578125" style="20" customWidth="1"/>
    <col min="8470" max="8704" width="9.140625" style="20"/>
    <col min="8705" max="8705" width="40.85546875" style="20" customWidth="1"/>
    <col min="8706" max="8706" width="9.140625" style="20"/>
    <col min="8707" max="8707" width="13.7109375" style="20" customWidth="1"/>
    <col min="8708" max="8708" width="15.5703125" style="20" customWidth="1"/>
    <col min="8709" max="8709" width="15.7109375" style="20" customWidth="1"/>
    <col min="8710" max="8710" width="17.42578125" style="20" customWidth="1"/>
    <col min="8711" max="8711" width="11" style="20" bestFit="1" customWidth="1"/>
    <col min="8712" max="8712" width="9.140625" style="20"/>
    <col min="8713" max="8725" width="8.42578125" style="20" customWidth="1"/>
    <col min="8726" max="8960" width="9.140625" style="20"/>
    <col min="8961" max="8961" width="40.85546875" style="20" customWidth="1"/>
    <col min="8962" max="8962" width="9.140625" style="20"/>
    <col min="8963" max="8963" width="13.7109375" style="20" customWidth="1"/>
    <col min="8964" max="8964" width="15.5703125" style="20" customWidth="1"/>
    <col min="8965" max="8965" width="15.7109375" style="20" customWidth="1"/>
    <col min="8966" max="8966" width="17.42578125" style="20" customWidth="1"/>
    <col min="8967" max="8967" width="11" style="20" bestFit="1" customWidth="1"/>
    <col min="8968" max="8968" width="9.140625" style="20"/>
    <col min="8969" max="8981" width="8.42578125" style="20" customWidth="1"/>
    <col min="8982" max="9216" width="9.140625" style="20"/>
    <col min="9217" max="9217" width="40.85546875" style="20" customWidth="1"/>
    <col min="9218" max="9218" width="9.140625" style="20"/>
    <col min="9219" max="9219" width="13.7109375" style="20" customWidth="1"/>
    <col min="9220" max="9220" width="15.5703125" style="20" customWidth="1"/>
    <col min="9221" max="9221" width="15.7109375" style="20" customWidth="1"/>
    <col min="9222" max="9222" width="17.42578125" style="20" customWidth="1"/>
    <col min="9223" max="9223" width="11" style="20" bestFit="1" customWidth="1"/>
    <col min="9224" max="9224" width="9.140625" style="20"/>
    <col min="9225" max="9237" width="8.42578125" style="20" customWidth="1"/>
    <col min="9238" max="9472" width="9.140625" style="20"/>
    <col min="9473" max="9473" width="40.85546875" style="20" customWidth="1"/>
    <col min="9474" max="9474" width="9.140625" style="20"/>
    <col min="9475" max="9475" width="13.7109375" style="20" customWidth="1"/>
    <col min="9476" max="9476" width="15.5703125" style="20" customWidth="1"/>
    <col min="9477" max="9477" width="15.7109375" style="20" customWidth="1"/>
    <col min="9478" max="9478" width="17.42578125" style="20" customWidth="1"/>
    <col min="9479" max="9479" width="11" style="20" bestFit="1" customWidth="1"/>
    <col min="9480" max="9480" width="9.140625" style="20"/>
    <col min="9481" max="9493" width="8.42578125" style="20" customWidth="1"/>
    <col min="9494" max="9728" width="9.140625" style="20"/>
    <col min="9729" max="9729" width="40.85546875" style="20" customWidth="1"/>
    <col min="9730" max="9730" width="9.140625" style="20"/>
    <col min="9731" max="9731" width="13.7109375" style="20" customWidth="1"/>
    <col min="9732" max="9732" width="15.5703125" style="20" customWidth="1"/>
    <col min="9733" max="9733" width="15.7109375" style="20" customWidth="1"/>
    <col min="9734" max="9734" width="17.42578125" style="20" customWidth="1"/>
    <col min="9735" max="9735" width="11" style="20" bestFit="1" customWidth="1"/>
    <col min="9736" max="9736" width="9.140625" style="20"/>
    <col min="9737" max="9749" width="8.42578125" style="20" customWidth="1"/>
    <col min="9750" max="9984" width="9.140625" style="20"/>
    <col min="9985" max="9985" width="40.85546875" style="20" customWidth="1"/>
    <col min="9986" max="9986" width="9.140625" style="20"/>
    <col min="9987" max="9987" width="13.7109375" style="20" customWidth="1"/>
    <col min="9988" max="9988" width="15.5703125" style="20" customWidth="1"/>
    <col min="9989" max="9989" width="15.7109375" style="20" customWidth="1"/>
    <col min="9990" max="9990" width="17.42578125" style="20" customWidth="1"/>
    <col min="9991" max="9991" width="11" style="20" bestFit="1" customWidth="1"/>
    <col min="9992" max="9992" width="9.140625" style="20"/>
    <col min="9993" max="10005" width="8.42578125" style="20" customWidth="1"/>
    <col min="10006" max="10240" width="9.140625" style="20"/>
    <col min="10241" max="10241" width="40.85546875" style="20" customWidth="1"/>
    <col min="10242" max="10242" width="9.140625" style="20"/>
    <col min="10243" max="10243" width="13.7109375" style="20" customWidth="1"/>
    <col min="10244" max="10244" width="15.5703125" style="20" customWidth="1"/>
    <col min="10245" max="10245" width="15.7109375" style="20" customWidth="1"/>
    <col min="10246" max="10246" width="17.42578125" style="20" customWidth="1"/>
    <col min="10247" max="10247" width="11" style="20" bestFit="1" customWidth="1"/>
    <col min="10248" max="10248" width="9.140625" style="20"/>
    <col min="10249" max="10261" width="8.42578125" style="20" customWidth="1"/>
    <col min="10262" max="10496" width="9.140625" style="20"/>
    <col min="10497" max="10497" width="40.85546875" style="20" customWidth="1"/>
    <col min="10498" max="10498" width="9.140625" style="20"/>
    <col min="10499" max="10499" width="13.7109375" style="20" customWidth="1"/>
    <col min="10500" max="10500" width="15.5703125" style="20" customWidth="1"/>
    <col min="10501" max="10501" width="15.7109375" style="20" customWidth="1"/>
    <col min="10502" max="10502" width="17.42578125" style="20" customWidth="1"/>
    <col min="10503" max="10503" width="11" style="20" bestFit="1" customWidth="1"/>
    <col min="10504" max="10504" width="9.140625" style="20"/>
    <col min="10505" max="10517" width="8.42578125" style="20" customWidth="1"/>
    <col min="10518" max="10752" width="9.140625" style="20"/>
    <col min="10753" max="10753" width="40.85546875" style="20" customWidth="1"/>
    <col min="10754" max="10754" width="9.140625" style="20"/>
    <col min="10755" max="10755" width="13.7109375" style="20" customWidth="1"/>
    <col min="10756" max="10756" width="15.5703125" style="20" customWidth="1"/>
    <col min="10757" max="10757" width="15.7109375" style="20" customWidth="1"/>
    <col min="10758" max="10758" width="17.42578125" style="20" customWidth="1"/>
    <col min="10759" max="10759" width="11" style="20" bestFit="1" customWidth="1"/>
    <col min="10760" max="10760" width="9.140625" style="20"/>
    <col min="10761" max="10773" width="8.42578125" style="20" customWidth="1"/>
    <col min="10774" max="11008" width="9.140625" style="20"/>
    <col min="11009" max="11009" width="40.85546875" style="20" customWidth="1"/>
    <col min="11010" max="11010" width="9.140625" style="20"/>
    <col min="11011" max="11011" width="13.7109375" style="20" customWidth="1"/>
    <col min="11012" max="11012" width="15.5703125" style="20" customWidth="1"/>
    <col min="11013" max="11013" width="15.7109375" style="20" customWidth="1"/>
    <col min="11014" max="11014" width="17.42578125" style="20" customWidth="1"/>
    <col min="11015" max="11015" width="11" style="20" bestFit="1" customWidth="1"/>
    <col min="11016" max="11016" width="9.140625" style="20"/>
    <col min="11017" max="11029" width="8.42578125" style="20" customWidth="1"/>
    <col min="11030" max="11264" width="9.140625" style="20"/>
    <col min="11265" max="11265" width="40.85546875" style="20" customWidth="1"/>
    <col min="11266" max="11266" width="9.140625" style="20"/>
    <col min="11267" max="11267" width="13.7109375" style="20" customWidth="1"/>
    <col min="11268" max="11268" width="15.5703125" style="20" customWidth="1"/>
    <col min="11269" max="11269" width="15.7109375" style="20" customWidth="1"/>
    <col min="11270" max="11270" width="17.42578125" style="20" customWidth="1"/>
    <col min="11271" max="11271" width="11" style="20" bestFit="1" customWidth="1"/>
    <col min="11272" max="11272" width="9.140625" style="20"/>
    <col min="11273" max="11285" width="8.42578125" style="20" customWidth="1"/>
    <col min="11286" max="11520" width="9.140625" style="20"/>
    <col min="11521" max="11521" width="40.85546875" style="20" customWidth="1"/>
    <col min="11522" max="11522" width="9.140625" style="20"/>
    <col min="11523" max="11523" width="13.7109375" style="20" customWidth="1"/>
    <col min="11524" max="11524" width="15.5703125" style="20" customWidth="1"/>
    <col min="11525" max="11525" width="15.7109375" style="20" customWidth="1"/>
    <col min="11526" max="11526" width="17.42578125" style="20" customWidth="1"/>
    <col min="11527" max="11527" width="11" style="20" bestFit="1" customWidth="1"/>
    <col min="11528" max="11528" width="9.140625" style="20"/>
    <col min="11529" max="11541" width="8.42578125" style="20" customWidth="1"/>
    <col min="11542" max="11776" width="9.140625" style="20"/>
    <col min="11777" max="11777" width="40.85546875" style="20" customWidth="1"/>
    <col min="11778" max="11778" width="9.140625" style="20"/>
    <col min="11779" max="11779" width="13.7109375" style="20" customWidth="1"/>
    <col min="11780" max="11780" width="15.5703125" style="20" customWidth="1"/>
    <col min="11781" max="11781" width="15.7109375" style="20" customWidth="1"/>
    <col min="11782" max="11782" width="17.42578125" style="20" customWidth="1"/>
    <col min="11783" max="11783" width="11" style="20" bestFit="1" customWidth="1"/>
    <col min="11784" max="11784" width="9.140625" style="20"/>
    <col min="11785" max="11797" width="8.42578125" style="20" customWidth="1"/>
    <col min="11798" max="12032" width="9.140625" style="20"/>
    <col min="12033" max="12033" width="40.85546875" style="20" customWidth="1"/>
    <col min="12034" max="12034" width="9.140625" style="20"/>
    <col min="12035" max="12035" width="13.7109375" style="20" customWidth="1"/>
    <col min="12036" max="12036" width="15.5703125" style="20" customWidth="1"/>
    <col min="12037" max="12037" width="15.7109375" style="20" customWidth="1"/>
    <col min="12038" max="12038" width="17.42578125" style="20" customWidth="1"/>
    <col min="12039" max="12039" width="11" style="20" bestFit="1" customWidth="1"/>
    <col min="12040" max="12040" width="9.140625" style="20"/>
    <col min="12041" max="12053" width="8.42578125" style="20" customWidth="1"/>
    <col min="12054" max="12288" width="9.140625" style="20"/>
    <col min="12289" max="12289" width="40.85546875" style="20" customWidth="1"/>
    <col min="12290" max="12290" width="9.140625" style="20"/>
    <col min="12291" max="12291" width="13.7109375" style="20" customWidth="1"/>
    <col min="12292" max="12292" width="15.5703125" style="20" customWidth="1"/>
    <col min="12293" max="12293" width="15.7109375" style="20" customWidth="1"/>
    <col min="12294" max="12294" width="17.42578125" style="20" customWidth="1"/>
    <col min="12295" max="12295" width="11" style="20" bestFit="1" customWidth="1"/>
    <col min="12296" max="12296" width="9.140625" style="20"/>
    <col min="12297" max="12309" width="8.42578125" style="20" customWidth="1"/>
    <col min="12310" max="12544" width="9.140625" style="20"/>
    <col min="12545" max="12545" width="40.85546875" style="20" customWidth="1"/>
    <col min="12546" max="12546" width="9.140625" style="20"/>
    <col min="12547" max="12547" width="13.7109375" style="20" customWidth="1"/>
    <col min="12548" max="12548" width="15.5703125" style="20" customWidth="1"/>
    <col min="12549" max="12549" width="15.7109375" style="20" customWidth="1"/>
    <col min="12550" max="12550" width="17.42578125" style="20" customWidth="1"/>
    <col min="12551" max="12551" width="11" style="20" bestFit="1" customWidth="1"/>
    <col min="12552" max="12552" width="9.140625" style="20"/>
    <col min="12553" max="12565" width="8.42578125" style="20" customWidth="1"/>
    <col min="12566" max="12800" width="9.140625" style="20"/>
    <col min="12801" max="12801" width="40.85546875" style="20" customWidth="1"/>
    <col min="12802" max="12802" width="9.140625" style="20"/>
    <col min="12803" max="12803" width="13.7109375" style="20" customWidth="1"/>
    <col min="12804" max="12804" width="15.5703125" style="20" customWidth="1"/>
    <col min="12805" max="12805" width="15.7109375" style="20" customWidth="1"/>
    <col min="12806" max="12806" width="17.42578125" style="20" customWidth="1"/>
    <col min="12807" max="12807" width="11" style="20" bestFit="1" customWidth="1"/>
    <col min="12808" max="12808" width="9.140625" style="20"/>
    <col min="12809" max="12821" width="8.42578125" style="20" customWidth="1"/>
    <col min="12822" max="13056" width="9.140625" style="20"/>
    <col min="13057" max="13057" width="40.85546875" style="20" customWidth="1"/>
    <col min="13058" max="13058" width="9.140625" style="20"/>
    <col min="13059" max="13059" width="13.7109375" style="20" customWidth="1"/>
    <col min="13060" max="13060" width="15.5703125" style="20" customWidth="1"/>
    <col min="13061" max="13061" width="15.7109375" style="20" customWidth="1"/>
    <col min="13062" max="13062" width="17.42578125" style="20" customWidth="1"/>
    <col min="13063" max="13063" width="11" style="20" bestFit="1" customWidth="1"/>
    <col min="13064" max="13064" width="9.140625" style="20"/>
    <col min="13065" max="13077" width="8.42578125" style="20" customWidth="1"/>
    <col min="13078" max="13312" width="9.140625" style="20"/>
    <col min="13313" max="13313" width="40.85546875" style="20" customWidth="1"/>
    <col min="13314" max="13314" width="9.140625" style="20"/>
    <col min="13315" max="13315" width="13.7109375" style="20" customWidth="1"/>
    <col min="13316" max="13316" width="15.5703125" style="20" customWidth="1"/>
    <col min="13317" max="13317" width="15.7109375" style="20" customWidth="1"/>
    <col min="13318" max="13318" width="17.42578125" style="20" customWidth="1"/>
    <col min="13319" max="13319" width="11" style="20" bestFit="1" customWidth="1"/>
    <col min="13320" max="13320" width="9.140625" style="20"/>
    <col min="13321" max="13333" width="8.42578125" style="20" customWidth="1"/>
    <col min="13334" max="13568" width="9.140625" style="20"/>
    <col min="13569" max="13569" width="40.85546875" style="20" customWidth="1"/>
    <col min="13570" max="13570" width="9.140625" style="20"/>
    <col min="13571" max="13571" width="13.7109375" style="20" customWidth="1"/>
    <col min="13572" max="13572" width="15.5703125" style="20" customWidth="1"/>
    <col min="13573" max="13573" width="15.7109375" style="20" customWidth="1"/>
    <col min="13574" max="13574" width="17.42578125" style="20" customWidth="1"/>
    <col min="13575" max="13575" width="11" style="20" bestFit="1" customWidth="1"/>
    <col min="13576" max="13576" width="9.140625" style="20"/>
    <col min="13577" max="13589" width="8.42578125" style="20" customWidth="1"/>
    <col min="13590" max="13824" width="9.140625" style="20"/>
    <col min="13825" max="13825" width="40.85546875" style="20" customWidth="1"/>
    <col min="13826" max="13826" width="9.140625" style="20"/>
    <col min="13827" max="13827" width="13.7109375" style="20" customWidth="1"/>
    <col min="13828" max="13828" width="15.5703125" style="20" customWidth="1"/>
    <col min="13829" max="13829" width="15.7109375" style="20" customWidth="1"/>
    <col min="13830" max="13830" width="17.42578125" style="20" customWidth="1"/>
    <col min="13831" max="13831" width="11" style="20" bestFit="1" customWidth="1"/>
    <col min="13832" max="13832" width="9.140625" style="20"/>
    <col min="13833" max="13845" width="8.42578125" style="20" customWidth="1"/>
    <col min="13846" max="14080" width="9.140625" style="20"/>
    <col min="14081" max="14081" width="40.85546875" style="20" customWidth="1"/>
    <col min="14082" max="14082" width="9.140625" style="20"/>
    <col min="14083" max="14083" width="13.7109375" style="20" customWidth="1"/>
    <col min="14084" max="14084" width="15.5703125" style="20" customWidth="1"/>
    <col min="14085" max="14085" width="15.7109375" style="20" customWidth="1"/>
    <col min="14086" max="14086" width="17.42578125" style="20" customWidth="1"/>
    <col min="14087" max="14087" width="11" style="20" bestFit="1" customWidth="1"/>
    <col min="14088" max="14088" width="9.140625" style="20"/>
    <col min="14089" max="14101" width="8.42578125" style="20" customWidth="1"/>
    <col min="14102" max="14336" width="9.140625" style="20"/>
    <col min="14337" max="14337" width="40.85546875" style="20" customWidth="1"/>
    <col min="14338" max="14338" width="9.140625" style="20"/>
    <col min="14339" max="14339" width="13.7109375" style="20" customWidth="1"/>
    <col min="14340" max="14340" width="15.5703125" style="20" customWidth="1"/>
    <col min="14341" max="14341" width="15.7109375" style="20" customWidth="1"/>
    <col min="14342" max="14342" width="17.42578125" style="20" customWidth="1"/>
    <col min="14343" max="14343" width="11" style="20" bestFit="1" customWidth="1"/>
    <col min="14344" max="14344" width="9.140625" style="20"/>
    <col min="14345" max="14357" width="8.42578125" style="20" customWidth="1"/>
    <col min="14358" max="14592" width="9.140625" style="20"/>
    <col min="14593" max="14593" width="40.85546875" style="20" customWidth="1"/>
    <col min="14594" max="14594" width="9.140625" style="20"/>
    <col min="14595" max="14595" width="13.7109375" style="20" customWidth="1"/>
    <col min="14596" max="14596" width="15.5703125" style="20" customWidth="1"/>
    <col min="14597" max="14597" width="15.7109375" style="20" customWidth="1"/>
    <col min="14598" max="14598" width="17.42578125" style="20" customWidth="1"/>
    <col min="14599" max="14599" width="11" style="20" bestFit="1" customWidth="1"/>
    <col min="14600" max="14600" width="9.140625" style="20"/>
    <col min="14601" max="14613" width="8.42578125" style="20" customWidth="1"/>
    <col min="14614" max="14848" width="9.140625" style="20"/>
    <col min="14849" max="14849" width="40.85546875" style="20" customWidth="1"/>
    <col min="14850" max="14850" width="9.140625" style="20"/>
    <col min="14851" max="14851" width="13.7109375" style="20" customWidth="1"/>
    <col min="14852" max="14852" width="15.5703125" style="20" customWidth="1"/>
    <col min="14853" max="14853" width="15.7109375" style="20" customWidth="1"/>
    <col min="14854" max="14854" width="17.42578125" style="20" customWidth="1"/>
    <col min="14855" max="14855" width="11" style="20" bestFit="1" customWidth="1"/>
    <col min="14856" max="14856" width="9.140625" style="20"/>
    <col min="14857" max="14869" width="8.42578125" style="20" customWidth="1"/>
    <col min="14870" max="15104" width="9.140625" style="20"/>
    <col min="15105" max="15105" width="40.85546875" style="20" customWidth="1"/>
    <col min="15106" max="15106" width="9.140625" style="20"/>
    <col min="15107" max="15107" width="13.7109375" style="20" customWidth="1"/>
    <col min="15108" max="15108" width="15.5703125" style="20" customWidth="1"/>
    <col min="15109" max="15109" width="15.7109375" style="20" customWidth="1"/>
    <col min="15110" max="15110" width="17.42578125" style="20" customWidth="1"/>
    <col min="15111" max="15111" width="11" style="20" bestFit="1" customWidth="1"/>
    <col min="15112" max="15112" width="9.140625" style="20"/>
    <col min="15113" max="15125" width="8.42578125" style="20" customWidth="1"/>
    <col min="15126" max="15360" width="9.140625" style="20"/>
    <col min="15361" max="15361" width="40.85546875" style="20" customWidth="1"/>
    <col min="15362" max="15362" width="9.140625" style="20"/>
    <col min="15363" max="15363" width="13.7109375" style="20" customWidth="1"/>
    <col min="15364" max="15364" width="15.5703125" style="20" customWidth="1"/>
    <col min="15365" max="15365" width="15.7109375" style="20" customWidth="1"/>
    <col min="15366" max="15366" width="17.42578125" style="20" customWidth="1"/>
    <col min="15367" max="15367" width="11" style="20" bestFit="1" customWidth="1"/>
    <col min="15368" max="15368" width="9.140625" style="20"/>
    <col min="15369" max="15381" width="8.42578125" style="20" customWidth="1"/>
    <col min="15382" max="15616" width="9.140625" style="20"/>
    <col min="15617" max="15617" width="40.85546875" style="20" customWidth="1"/>
    <col min="15618" max="15618" width="9.140625" style="20"/>
    <col min="15619" max="15619" width="13.7109375" style="20" customWidth="1"/>
    <col min="15620" max="15620" width="15.5703125" style="20" customWidth="1"/>
    <col min="15621" max="15621" width="15.7109375" style="20" customWidth="1"/>
    <col min="15622" max="15622" width="17.42578125" style="20" customWidth="1"/>
    <col min="15623" max="15623" width="11" style="20" bestFit="1" customWidth="1"/>
    <col min="15624" max="15624" width="9.140625" style="20"/>
    <col min="15625" max="15637" width="8.42578125" style="20" customWidth="1"/>
    <col min="15638" max="15872" width="9.140625" style="20"/>
    <col min="15873" max="15873" width="40.85546875" style="20" customWidth="1"/>
    <col min="15874" max="15874" width="9.140625" style="20"/>
    <col min="15875" max="15875" width="13.7109375" style="20" customWidth="1"/>
    <col min="15876" max="15876" width="15.5703125" style="20" customWidth="1"/>
    <col min="15877" max="15877" width="15.7109375" style="20" customWidth="1"/>
    <col min="15878" max="15878" width="17.42578125" style="20" customWidth="1"/>
    <col min="15879" max="15879" width="11" style="20" bestFit="1" customWidth="1"/>
    <col min="15880" max="15880" width="9.140625" style="20"/>
    <col min="15881" max="15893" width="8.42578125" style="20" customWidth="1"/>
    <col min="15894" max="16128" width="9.140625" style="20"/>
    <col min="16129" max="16129" width="40.85546875" style="20" customWidth="1"/>
    <col min="16130" max="16130" width="9.140625" style="20"/>
    <col min="16131" max="16131" width="13.7109375" style="20" customWidth="1"/>
    <col min="16132" max="16132" width="15.5703125" style="20" customWidth="1"/>
    <col min="16133" max="16133" width="15.7109375" style="20" customWidth="1"/>
    <col min="16134" max="16134" width="17.42578125" style="20" customWidth="1"/>
    <col min="16135" max="16135" width="11" style="20" bestFit="1" customWidth="1"/>
    <col min="16136" max="16136" width="9.140625" style="20"/>
    <col min="16137" max="16149" width="8.42578125" style="20" customWidth="1"/>
    <col min="16150" max="16384" width="9.140625" style="20"/>
  </cols>
  <sheetData>
    <row r="1" spans="1:21" ht="199.5" customHeight="1">
      <c r="A1" s="19"/>
    </row>
    <row r="2" spans="1:21" ht="45" customHeight="1">
      <c r="B2" s="7"/>
      <c r="C2" s="96" t="s">
        <v>63</v>
      </c>
      <c r="D2" s="96" t="s">
        <v>64</v>
      </c>
      <c r="E2" s="96" t="s">
        <v>65</v>
      </c>
      <c r="F2" s="96" t="s">
        <v>66</v>
      </c>
    </row>
    <row r="3" spans="1:21" ht="23.25">
      <c r="B3" s="85" t="s">
        <v>49</v>
      </c>
      <c r="C3" s="104">
        <v>33.5</v>
      </c>
      <c r="D3" s="104">
        <v>52.94</v>
      </c>
      <c r="E3" s="104">
        <v>26.89</v>
      </c>
      <c r="F3" s="104">
        <v>42.49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.75" customHeight="1">
      <c r="B4" s="89">
        <v>2</v>
      </c>
      <c r="C4" s="104">
        <v>34.49</v>
      </c>
      <c r="D4" s="104">
        <v>54.37</v>
      </c>
      <c r="E4" s="104">
        <v>27.3</v>
      </c>
      <c r="F4" s="104">
        <v>43.05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>
      <c r="B5" s="89">
        <v>3</v>
      </c>
      <c r="C5" s="104">
        <v>34.78</v>
      </c>
      <c r="D5" s="104">
        <v>54.85</v>
      </c>
      <c r="E5" s="104">
        <v>28.38</v>
      </c>
      <c r="F5" s="104">
        <v>44.75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>
      <c r="B6" s="89">
        <v>4</v>
      </c>
      <c r="C6" s="104">
        <v>35</v>
      </c>
      <c r="D6" s="104">
        <v>55.04</v>
      </c>
      <c r="E6" s="7">
        <v>28.53</v>
      </c>
      <c r="F6" s="104">
        <v>44.86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05"/>
    </row>
    <row r="7" spans="1:21">
      <c r="B7" s="89">
        <v>5</v>
      </c>
      <c r="C7" s="104">
        <v>35.32</v>
      </c>
      <c r="D7" s="104">
        <v>55.2</v>
      </c>
      <c r="E7" s="104">
        <v>29.49</v>
      </c>
      <c r="F7" s="104">
        <v>46.1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>
      <c r="B8" s="89">
        <v>6</v>
      </c>
      <c r="C8" s="104">
        <v>35.6</v>
      </c>
      <c r="D8" s="104">
        <v>54.66</v>
      </c>
      <c r="E8" s="104">
        <v>29</v>
      </c>
      <c r="F8" s="104">
        <v>44.52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>
      <c r="B9" s="89">
        <v>7</v>
      </c>
      <c r="C9" s="104">
        <v>35.22</v>
      </c>
      <c r="D9" s="104">
        <v>54.54</v>
      </c>
      <c r="E9" s="104">
        <v>28.99</v>
      </c>
      <c r="F9" s="104">
        <v>44.9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>
      <c r="B10" s="89">
        <v>8</v>
      </c>
      <c r="C10" s="104">
        <v>35.29</v>
      </c>
      <c r="D10" s="104">
        <v>54.83</v>
      </c>
      <c r="E10" s="104">
        <v>28.2</v>
      </c>
      <c r="F10" s="104">
        <v>43.82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>
      <c r="B11" s="89">
        <v>9</v>
      </c>
      <c r="C11" s="104">
        <v>34.49</v>
      </c>
      <c r="D11" s="104">
        <v>52.84</v>
      </c>
      <c r="E11" s="104">
        <v>27.23</v>
      </c>
      <c r="F11" s="104">
        <v>41.72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>
      <c r="B12" s="89">
        <v>10</v>
      </c>
      <c r="C12" s="104">
        <v>35.14</v>
      </c>
      <c r="D12" s="104">
        <v>53.79</v>
      </c>
      <c r="E12" s="104">
        <v>28.31</v>
      </c>
      <c r="F12" s="104">
        <v>43.32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>
      <c r="B13" s="89">
        <v>11</v>
      </c>
      <c r="C13" s="104">
        <v>34.880000000000003</v>
      </c>
      <c r="D13" s="104">
        <v>53.72</v>
      </c>
      <c r="E13" s="104">
        <v>28.13</v>
      </c>
      <c r="F13" s="104">
        <v>43.34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>
      <c r="B14" s="89">
        <v>12</v>
      </c>
      <c r="C14" s="104">
        <v>34.32</v>
      </c>
      <c r="D14" s="104">
        <v>51.99</v>
      </c>
      <c r="E14" s="104">
        <v>28.05</v>
      </c>
      <c r="F14" s="104">
        <v>42.49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23.25">
      <c r="B15" s="85" t="s">
        <v>50</v>
      </c>
      <c r="C15" s="104">
        <v>33.700000000000003</v>
      </c>
      <c r="D15" s="104">
        <v>51.57</v>
      </c>
      <c r="E15" s="104">
        <v>27.08</v>
      </c>
      <c r="F15" s="104">
        <v>41.45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>
      <c r="B16" s="89">
        <v>2</v>
      </c>
      <c r="C16" s="104">
        <v>33.81</v>
      </c>
      <c r="D16" s="104">
        <v>51.59</v>
      </c>
      <c r="E16" s="104">
        <v>27.03</v>
      </c>
      <c r="F16" s="104">
        <v>41.23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>
      <c r="B17" s="89">
        <v>3</v>
      </c>
      <c r="C17" s="104">
        <v>34.21</v>
      </c>
      <c r="D17" s="104">
        <v>51.73</v>
      </c>
      <c r="E17" s="104">
        <v>28.02</v>
      </c>
      <c r="F17" s="104">
        <v>42.37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>
      <c r="B18" s="89">
        <v>4</v>
      </c>
      <c r="C18" s="104">
        <v>33.78</v>
      </c>
      <c r="D18" s="104">
        <v>51.25</v>
      </c>
      <c r="E18" s="104">
        <v>27.46</v>
      </c>
      <c r="F18" s="104">
        <v>41.66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>
      <c r="B19" s="89">
        <v>5</v>
      </c>
      <c r="C19" s="104">
        <v>35.700000000000003</v>
      </c>
      <c r="D19" s="104">
        <v>53.57</v>
      </c>
      <c r="E19" s="104">
        <v>27.79</v>
      </c>
      <c r="F19" s="104">
        <v>41.7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>
      <c r="B20" s="89">
        <v>6</v>
      </c>
      <c r="C20" s="104">
        <v>33.840000000000003</v>
      </c>
      <c r="D20" s="104">
        <v>50.26</v>
      </c>
      <c r="E20" s="104">
        <v>27.3</v>
      </c>
      <c r="F20" s="104">
        <v>40.54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>
      <c r="B21" s="89">
        <v>7</v>
      </c>
      <c r="C21" s="104">
        <v>34.770000000000003</v>
      </c>
      <c r="D21" s="104">
        <v>51.85</v>
      </c>
      <c r="E21" s="104">
        <v>28.52</v>
      </c>
      <c r="F21" s="104">
        <v>42.53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>
      <c r="B22" s="89">
        <v>8</v>
      </c>
      <c r="C22" s="104">
        <v>35.659999999999997</v>
      </c>
      <c r="D22" s="104">
        <v>53.19</v>
      </c>
      <c r="E22" s="104">
        <v>28.88</v>
      </c>
      <c r="F22" s="104">
        <v>43.07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>
      <c r="B23" s="89">
        <v>9</v>
      </c>
      <c r="C23" s="104">
        <v>34.64</v>
      </c>
      <c r="D23" s="104">
        <v>51.28</v>
      </c>
      <c r="E23" s="104">
        <v>28.5</v>
      </c>
      <c r="F23" s="104">
        <v>42.19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>
      <c r="B24" s="89">
        <v>10</v>
      </c>
      <c r="C24" s="104">
        <v>36.01</v>
      </c>
      <c r="D24" s="104">
        <v>53.27</v>
      </c>
      <c r="E24" s="104">
        <v>29.29</v>
      </c>
      <c r="F24" s="104">
        <v>43.33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>
      <c r="B25" s="89">
        <v>11</v>
      </c>
      <c r="C25" s="104">
        <v>35.86</v>
      </c>
      <c r="D25" s="104">
        <v>52.99</v>
      </c>
      <c r="E25" s="104">
        <v>29.69</v>
      </c>
      <c r="F25" s="104">
        <v>43.88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>
      <c r="B26" s="89">
        <v>12</v>
      </c>
      <c r="C26" s="104">
        <v>36.89</v>
      </c>
      <c r="D26" s="104">
        <v>53.65</v>
      </c>
      <c r="E26" s="104">
        <v>30.53</v>
      </c>
      <c r="F26" s="104">
        <v>44.4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9:21"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9:21"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</sheetData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"/>
  <sheetViews>
    <sheetView view="pageBreakPreview" zoomScale="115" zoomScaleNormal="100" zoomScaleSheetLayoutView="115" workbookViewId="0"/>
  </sheetViews>
  <sheetFormatPr defaultRowHeight="12.75"/>
  <cols>
    <col min="1" max="1" width="44.85546875" style="113" customWidth="1"/>
    <col min="2" max="2" width="23.28515625" style="113" customWidth="1"/>
    <col min="3" max="3" width="9.7109375" style="113" bestFit="1" customWidth="1"/>
    <col min="4" max="15" width="7.28515625" style="113" customWidth="1"/>
    <col min="16" max="256" width="9.140625" style="113"/>
    <col min="257" max="257" width="44.85546875" style="113" customWidth="1"/>
    <col min="258" max="258" width="23.28515625" style="113" customWidth="1"/>
    <col min="259" max="259" width="9.7109375" style="113" bestFit="1" customWidth="1"/>
    <col min="260" max="271" width="7.28515625" style="113" customWidth="1"/>
    <col min="272" max="512" width="9.140625" style="113"/>
    <col min="513" max="513" width="44.85546875" style="113" customWidth="1"/>
    <col min="514" max="514" width="23.28515625" style="113" customWidth="1"/>
    <col min="515" max="515" width="9.7109375" style="113" bestFit="1" customWidth="1"/>
    <col min="516" max="527" width="7.28515625" style="113" customWidth="1"/>
    <col min="528" max="768" width="9.140625" style="113"/>
    <col min="769" max="769" width="44.85546875" style="113" customWidth="1"/>
    <col min="770" max="770" width="23.28515625" style="113" customWidth="1"/>
    <col min="771" max="771" width="9.7109375" style="113" bestFit="1" customWidth="1"/>
    <col min="772" max="783" width="7.28515625" style="113" customWidth="1"/>
    <col min="784" max="1024" width="9.140625" style="113"/>
    <col min="1025" max="1025" width="44.85546875" style="113" customWidth="1"/>
    <col min="1026" max="1026" width="23.28515625" style="113" customWidth="1"/>
    <col min="1027" max="1027" width="9.7109375" style="113" bestFit="1" customWidth="1"/>
    <col min="1028" max="1039" width="7.28515625" style="113" customWidth="1"/>
    <col min="1040" max="1280" width="9.140625" style="113"/>
    <col min="1281" max="1281" width="44.85546875" style="113" customWidth="1"/>
    <col min="1282" max="1282" width="23.28515625" style="113" customWidth="1"/>
    <col min="1283" max="1283" width="9.7109375" style="113" bestFit="1" customWidth="1"/>
    <col min="1284" max="1295" width="7.28515625" style="113" customWidth="1"/>
    <col min="1296" max="1536" width="9.140625" style="113"/>
    <col min="1537" max="1537" width="44.85546875" style="113" customWidth="1"/>
    <col min="1538" max="1538" width="23.28515625" style="113" customWidth="1"/>
    <col min="1539" max="1539" width="9.7109375" style="113" bestFit="1" customWidth="1"/>
    <col min="1540" max="1551" width="7.28515625" style="113" customWidth="1"/>
    <col min="1552" max="1792" width="9.140625" style="113"/>
    <col min="1793" max="1793" width="44.85546875" style="113" customWidth="1"/>
    <col min="1794" max="1794" width="23.28515625" style="113" customWidth="1"/>
    <col min="1795" max="1795" width="9.7109375" style="113" bestFit="1" customWidth="1"/>
    <col min="1796" max="1807" width="7.28515625" style="113" customWidth="1"/>
    <col min="1808" max="2048" width="9.140625" style="113"/>
    <col min="2049" max="2049" width="44.85546875" style="113" customWidth="1"/>
    <col min="2050" max="2050" width="23.28515625" style="113" customWidth="1"/>
    <col min="2051" max="2051" width="9.7109375" style="113" bestFit="1" customWidth="1"/>
    <col min="2052" max="2063" width="7.28515625" style="113" customWidth="1"/>
    <col min="2064" max="2304" width="9.140625" style="113"/>
    <col min="2305" max="2305" width="44.85546875" style="113" customWidth="1"/>
    <col min="2306" max="2306" width="23.28515625" style="113" customWidth="1"/>
    <col min="2307" max="2307" width="9.7109375" style="113" bestFit="1" customWidth="1"/>
    <col min="2308" max="2319" width="7.28515625" style="113" customWidth="1"/>
    <col min="2320" max="2560" width="9.140625" style="113"/>
    <col min="2561" max="2561" width="44.85546875" style="113" customWidth="1"/>
    <col min="2562" max="2562" width="23.28515625" style="113" customWidth="1"/>
    <col min="2563" max="2563" width="9.7109375" style="113" bestFit="1" customWidth="1"/>
    <col min="2564" max="2575" width="7.28515625" style="113" customWidth="1"/>
    <col min="2576" max="2816" width="9.140625" style="113"/>
    <col min="2817" max="2817" width="44.85546875" style="113" customWidth="1"/>
    <col min="2818" max="2818" width="23.28515625" style="113" customWidth="1"/>
    <col min="2819" max="2819" width="9.7109375" style="113" bestFit="1" customWidth="1"/>
    <col min="2820" max="2831" width="7.28515625" style="113" customWidth="1"/>
    <col min="2832" max="3072" width="9.140625" style="113"/>
    <col min="3073" max="3073" width="44.85546875" style="113" customWidth="1"/>
    <col min="3074" max="3074" width="23.28515625" style="113" customWidth="1"/>
    <col min="3075" max="3075" width="9.7109375" style="113" bestFit="1" customWidth="1"/>
    <col min="3076" max="3087" width="7.28515625" style="113" customWidth="1"/>
    <col min="3088" max="3328" width="9.140625" style="113"/>
    <col min="3329" max="3329" width="44.85546875" style="113" customWidth="1"/>
    <col min="3330" max="3330" width="23.28515625" style="113" customWidth="1"/>
    <col min="3331" max="3331" width="9.7109375" style="113" bestFit="1" customWidth="1"/>
    <col min="3332" max="3343" width="7.28515625" style="113" customWidth="1"/>
    <col min="3344" max="3584" width="9.140625" style="113"/>
    <col min="3585" max="3585" width="44.85546875" style="113" customWidth="1"/>
    <col min="3586" max="3586" width="23.28515625" style="113" customWidth="1"/>
    <col min="3587" max="3587" width="9.7109375" style="113" bestFit="1" customWidth="1"/>
    <col min="3588" max="3599" width="7.28515625" style="113" customWidth="1"/>
    <col min="3600" max="3840" width="9.140625" style="113"/>
    <col min="3841" max="3841" width="44.85546875" style="113" customWidth="1"/>
    <col min="3842" max="3842" width="23.28515625" style="113" customWidth="1"/>
    <col min="3843" max="3843" width="9.7109375" style="113" bestFit="1" customWidth="1"/>
    <col min="3844" max="3855" width="7.28515625" style="113" customWidth="1"/>
    <col min="3856" max="4096" width="9.140625" style="113"/>
    <col min="4097" max="4097" width="44.85546875" style="113" customWidth="1"/>
    <col min="4098" max="4098" width="23.28515625" style="113" customWidth="1"/>
    <col min="4099" max="4099" width="9.7109375" style="113" bestFit="1" customWidth="1"/>
    <col min="4100" max="4111" width="7.28515625" style="113" customWidth="1"/>
    <col min="4112" max="4352" width="9.140625" style="113"/>
    <col min="4353" max="4353" width="44.85546875" style="113" customWidth="1"/>
    <col min="4354" max="4354" width="23.28515625" style="113" customWidth="1"/>
    <col min="4355" max="4355" width="9.7109375" style="113" bestFit="1" customWidth="1"/>
    <col min="4356" max="4367" width="7.28515625" style="113" customWidth="1"/>
    <col min="4368" max="4608" width="9.140625" style="113"/>
    <col min="4609" max="4609" width="44.85546875" style="113" customWidth="1"/>
    <col min="4610" max="4610" width="23.28515625" style="113" customWidth="1"/>
    <col min="4611" max="4611" width="9.7109375" style="113" bestFit="1" customWidth="1"/>
    <col min="4612" max="4623" width="7.28515625" style="113" customWidth="1"/>
    <col min="4624" max="4864" width="9.140625" style="113"/>
    <col min="4865" max="4865" width="44.85546875" style="113" customWidth="1"/>
    <col min="4866" max="4866" width="23.28515625" style="113" customWidth="1"/>
    <col min="4867" max="4867" width="9.7109375" style="113" bestFit="1" customWidth="1"/>
    <col min="4868" max="4879" width="7.28515625" style="113" customWidth="1"/>
    <col min="4880" max="5120" width="9.140625" style="113"/>
    <col min="5121" max="5121" width="44.85546875" style="113" customWidth="1"/>
    <col min="5122" max="5122" width="23.28515625" style="113" customWidth="1"/>
    <col min="5123" max="5123" width="9.7109375" style="113" bestFit="1" customWidth="1"/>
    <col min="5124" max="5135" width="7.28515625" style="113" customWidth="1"/>
    <col min="5136" max="5376" width="9.140625" style="113"/>
    <col min="5377" max="5377" width="44.85546875" style="113" customWidth="1"/>
    <col min="5378" max="5378" width="23.28515625" style="113" customWidth="1"/>
    <col min="5379" max="5379" width="9.7109375" style="113" bestFit="1" customWidth="1"/>
    <col min="5380" max="5391" width="7.28515625" style="113" customWidth="1"/>
    <col min="5392" max="5632" width="9.140625" style="113"/>
    <col min="5633" max="5633" width="44.85546875" style="113" customWidth="1"/>
    <col min="5634" max="5634" width="23.28515625" style="113" customWidth="1"/>
    <col min="5635" max="5635" width="9.7109375" style="113" bestFit="1" customWidth="1"/>
    <col min="5636" max="5647" width="7.28515625" style="113" customWidth="1"/>
    <col min="5648" max="5888" width="9.140625" style="113"/>
    <col min="5889" max="5889" width="44.85546875" style="113" customWidth="1"/>
    <col min="5890" max="5890" width="23.28515625" style="113" customWidth="1"/>
    <col min="5891" max="5891" width="9.7109375" style="113" bestFit="1" customWidth="1"/>
    <col min="5892" max="5903" width="7.28515625" style="113" customWidth="1"/>
    <col min="5904" max="6144" width="9.140625" style="113"/>
    <col min="6145" max="6145" width="44.85546875" style="113" customWidth="1"/>
    <col min="6146" max="6146" width="23.28515625" style="113" customWidth="1"/>
    <col min="6147" max="6147" width="9.7109375" style="113" bestFit="1" customWidth="1"/>
    <col min="6148" max="6159" width="7.28515625" style="113" customWidth="1"/>
    <col min="6160" max="6400" width="9.140625" style="113"/>
    <col min="6401" max="6401" width="44.85546875" style="113" customWidth="1"/>
    <col min="6402" max="6402" width="23.28515625" style="113" customWidth="1"/>
    <col min="6403" max="6403" width="9.7109375" style="113" bestFit="1" customWidth="1"/>
    <col min="6404" max="6415" width="7.28515625" style="113" customWidth="1"/>
    <col min="6416" max="6656" width="9.140625" style="113"/>
    <col min="6657" max="6657" width="44.85546875" style="113" customWidth="1"/>
    <col min="6658" max="6658" width="23.28515625" style="113" customWidth="1"/>
    <col min="6659" max="6659" width="9.7109375" style="113" bestFit="1" customWidth="1"/>
    <col min="6660" max="6671" width="7.28515625" style="113" customWidth="1"/>
    <col min="6672" max="6912" width="9.140625" style="113"/>
    <col min="6913" max="6913" width="44.85546875" style="113" customWidth="1"/>
    <col min="6914" max="6914" width="23.28515625" style="113" customWidth="1"/>
    <col min="6915" max="6915" width="9.7109375" style="113" bestFit="1" customWidth="1"/>
    <col min="6916" max="6927" width="7.28515625" style="113" customWidth="1"/>
    <col min="6928" max="7168" width="9.140625" style="113"/>
    <col min="7169" max="7169" width="44.85546875" style="113" customWidth="1"/>
    <col min="7170" max="7170" width="23.28515625" style="113" customWidth="1"/>
    <col min="7171" max="7171" width="9.7109375" style="113" bestFit="1" customWidth="1"/>
    <col min="7172" max="7183" width="7.28515625" style="113" customWidth="1"/>
    <col min="7184" max="7424" width="9.140625" style="113"/>
    <col min="7425" max="7425" width="44.85546875" style="113" customWidth="1"/>
    <col min="7426" max="7426" width="23.28515625" style="113" customWidth="1"/>
    <col min="7427" max="7427" width="9.7109375" style="113" bestFit="1" customWidth="1"/>
    <col min="7428" max="7439" width="7.28515625" style="113" customWidth="1"/>
    <col min="7440" max="7680" width="9.140625" style="113"/>
    <col min="7681" max="7681" width="44.85546875" style="113" customWidth="1"/>
    <col min="7682" max="7682" width="23.28515625" style="113" customWidth="1"/>
    <col min="7683" max="7683" width="9.7109375" style="113" bestFit="1" customWidth="1"/>
    <col min="7684" max="7695" width="7.28515625" style="113" customWidth="1"/>
    <col min="7696" max="7936" width="9.140625" style="113"/>
    <col min="7937" max="7937" width="44.85546875" style="113" customWidth="1"/>
    <col min="7938" max="7938" width="23.28515625" style="113" customWidth="1"/>
    <col min="7939" max="7939" width="9.7109375" style="113" bestFit="1" customWidth="1"/>
    <col min="7940" max="7951" width="7.28515625" style="113" customWidth="1"/>
    <col min="7952" max="8192" width="9.140625" style="113"/>
    <col min="8193" max="8193" width="44.85546875" style="113" customWidth="1"/>
    <col min="8194" max="8194" width="23.28515625" style="113" customWidth="1"/>
    <col min="8195" max="8195" width="9.7109375" style="113" bestFit="1" customWidth="1"/>
    <col min="8196" max="8207" width="7.28515625" style="113" customWidth="1"/>
    <col min="8208" max="8448" width="9.140625" style="113"/>
    <col min="8449" max="8449" width="44.85546875" style="113" customWidth="1"/>
    <col min="8450" max="8450" width="23.28515625" style="113" customWidth="1"/>
    <col min="8451" max="8451" width="9.7109375" style="113" bestFit="1" customWidth="1"/>
    <col min="8452" max="8463" width="7.28515625" style="113" customWidth="1"/>
    <col min="8464" max="8704" width="9.140625" style="113"/>
    <col min="8705" max="8705" width="44.85546875" style="113" customWidth="1"/>
    <col min="8706" max="8706" width="23.28515625" style="113" customWidth="1"/>
    <col min="8707" max="8707" width="9.7109375" style="113" bestFit="1" customWidth="1"/>
    <col min="8708" max="8719" width="7.28515625" style="113" customWidth="1"/>
    <col min="8720" max="8960" width="9.140625" style="113"/>
    <col min="8961" max="8961" width="44.85546875" style="113" customWidth="1"/>
    <col min="8962" max="8962" width="23.28515625" style="113" customWidth="1"/>
    <col min="8963" max="8963" width="9.7109375" style="113" bestFit="1" customWidth="1"/>
    <col min="8964" max="8975" width="7.28515625" style="113" customWidth="1"/>
    <col min="8976" max="9216" width="9.140625" style="113"/>
    <col min="9217" max="9217" width="44.85546875" style="113" customWidth="1"/>
    <col min="9218" max="9218" width="23.28515625" style="113" customWidth="1"/>
    <col min="9219" max="9219" width="9.7109375" style="113" bestFit="1" customWidth="1"/>
    <col min="9220" max="9231" width="7.28515625" style="113" customWidth="1"/>
    <col min="9232" max="9472" width="9.140625" style="113"/>
    <col min="9473" max="9473" width="44.85546875" style="113" customWidth="1"/>
    <col min="9474" max="9474" width="23.28515625" style="113" customWidth="1"/>
    <col min="9475" max="9475" width="9.7109375" style="113" bestFit="1" customWidth="1"/>
    <col min="9476" max="9487" width="7.28515625" style="113" customWidth="1"/>
    <col min="9488" max="9728" width="9.140625" style="113"/>
    <col min="9729" max="9729" width="44.85546875" style="113" customWidth="1"/>
    <col min="9730" max="9730" width="23.28515625" style="113" customWidth="1"/>
    <col min="9731" max="9731" width="9.7109375" style="113" bestFit="1" customWidth="1"/>
    <col min="9732" max="9743" width="7.28515625" style="113" customWidth="1"/>
    <col min="9744" max="9984" width="9.140625" style="113"/>
    <col min="9985" max="9985" width="44.85546875" style="113" customWidth="1"/>
    <col min="9986" max="9986" width="23.28515625" style="113" customWidth="1"/>
    <col min="9987" max="9987" width="9.7109375" style="113" bestFit="1" customWidth="1"/>
    <col min="9988" max="9999" width="7.28515625" style="113" customWidth="1"/>
    <col min="10000" max="10240" width="9.140625" style="113"/>
    <col min="10241" max="10241" width="44.85546875" style="113" customWidth="1"/>
    <col min="10242" max="10242" width="23.28515625" style="113" customWidth="1"/>
    <col min="10243" max="10243" width="9.7109375" style="113" bestFit="1" customWidth="1"/>
    <col min="10244" max="10255" width="7.28515625" style="113" customWidth="1"/>
    <col min="10256" max="10496" width="9.140625" style="113"/>
    <col min="10497" max="10497" width="44.85546875" style="113" customWidth="1"/>
    <col min="10498" max="10498" width="23.28515625" style="113" customWidth="1"/>
    <col min="10499" max="10499" width="9.7109375" style="113" bestFit="1" customWidth="1"/>
    <col min="10500" max="10511" width="7.28515625" style="113" customWidth="1"/>
    <col min="10512" max="10752" width="9.140625" style="113"/>
    <col min="10753" max="10753" width="44.85546875" style="113" customWidth="1"/>
    <col min="10754" max="10754" width="23.28515625" style="113" customWidth="1"/>
    <col min="10755" max="10755" width="9.7109375" style="113" bestFit="1" customWidth="1"/>
    <col min="10756" max="10767" width="7.28515625" style="113" customWidth="1"/>
    <col min="10768" max="11008" width="9.140625" style="113"/>
    <col min="11009" max="11009" width="44.85546875" style="113" customWidth="1"/>
    <col min="11010" max="11010" width="23.28515625" style="113" customWidth="1"/>
    <col min="11011" max="11011" width="9.7109375" style="113" bestFit="1" customWidth="1"/>
    <col min="11012" max="11023" width="7.28515625" style="113" customWidth="1"/>
    <col min="11024" max="11264" width="9.140625" style="113"/>
    <col min="11265" max="11265" width="44.85546875" style="113" customWidth="1"/>
    <col min="11266" max="11266" width="23.28515625" style="113" customWidth="1"/>
    <col min="11267" max="11267" width="9.7109375" style="113" bestFit="1" customWidth="1"/>
    <col min="11268" max="11279" width="7.28515625" style="113" customWidth="1"/>
    <col min="11280" max="11520" width="9.140625" style="113"/>
    <col min="11521" max="11521" width="44.85546875" style="113" customWidth="1"/>
    <col min="11522" max="11522" width="23.28515625" style="113" customWidth="1"/>
    <col min="11523" max="11523" width="9.7109375" style="113" bestFit="1" customWidth="1"/>
    <col min="11524" max="11535" width="7.28515625" style="113" customWidth="1"/>
    <col min="11536" max="11776" width="9.140625" style="113"/>
    <col min="11777" max="11777" width="44.85546875" style="113" customWidth="1"/>
    <col min="11778" max="11778" width="23.28515625" style="113" customWidth="1"/>
    <col min="11779" max="11779" width="9.7109375" style="113" bestFit="1" customWidth="1"/>
    <col min="11780" max="11791" width="7.28515625" style="113" customWidth="1"/>
    <col min="11792" max="12032" width="9.140625" style="113"/>
    <col min="12033" max="12033" width="44.85546875" style="113" customWidth="1"/>
    <col min="12034" max="12034" width="23.28515625" style="113" customWidth="1"/>
    <col min="12035" max="12035" width="9.7109375" style="113" bestFit="1" customWidth="1"/>
    <col min="12036" max="12047" width="7.28515625" style="113" customWidth="1"/>
    <col min="12048" max="12288" width="9.140625" style="113"/>
    <col min="12289" max="12289" width="44.85546875" style="113" customWidth="1"/>
    <col min="12290" max="12290" width="23.28515625" style="113" customWidth="1"/>
    <col min="12291" max="12291" width="9.7109375" style="113" bestFit="1" customWidth="1"/>
    <col min="12292" max="12303" width="7.28515625" style="113" customWidth="1"/>
    <col min="12304" max="12544" width="9.140625" style="113"/>
    <col min="12545" max="12545" width="44.85546875" style="113" customWidth="1"/>
    <col min="12546" max="12546" width="23.28515625" style="113" customWidth="1"/>
    <col min="12547" max="12547" width="9.7109375" style="113" bestFit="1" customWidth="1"/>
    <col min="12548" max="12559" width="7.28515625" style="113" customWidth="1"/>
    <col min="12560" max="12800" width="9.140625" style="113"/>
    <col min="12801" max="12801" width="44.85546875" style="113" customWidth="1"/>
    <col min="12802" max="12802" width="23.28515625" style="113" customWidth="1"/>
    <col min="12803" max="12803" width="9.7109375" style="113" bestFit="1" customWidth="1"/>
    <col min="12804" max="12815" width="7.28515625" style="113" customWidth="1"/>
    <col min="12816" max="13056" width="9.140625" style="113"/>
    <col min="13057" max="13057" width="44.85546875" style="113" customWidth="1"/>
    <col min="13058" max="13058" width="23.28515625" style="113" customWidth="1"/>
    <col min="13059" max="13059" width="9.7109375" style="113" bestFit="1" customWidth="1"/>
    <col min="13060" max="13071" width="7.28515625" style="113" customWidth="1"/>
    <col min="13072" max="13312" width="9.140625" style="113"/>
    <col min="13313" max="13313" width="44.85546875" style="113" customWidth="1"/>
    <col min="13314" max="13314" width="23.28515625" style="113" customWidth="1"/>
    <col min="13315" max="13315" width="9.7109375" style="113" bestFit="1" customWidth="1"/>
    <col min="13316" max="13327" width="7.28515625" style="113" customWidth="1"/>
    <col min="13328" max="13568" width="9.140625" style="113"/>
    <col min="13569" max="13569" width="44.85546875" style="113" customWidth="1"/>
    <col min="13570" max="13570" width="23.28515625" style="113" customWidth="1"/>
    <col min="13571" max="13571" width="9.7109375" style="113" bestFit="1" customWidth="1"/>
    <col min="13572" max="13583" width="7.28515625" style="113" customWidth="1"/>
    <col min="13584" max="13824" width="9.140625" style="113"/>
    <col min="13825" max="13825" width="44.85546875" style="113" customWidth="1"/>
    <col min="13826" max="13826" width="23.28515625" style="113" customWidth="1"/>
    <col min="13827" max="13827" width="9.7109375" style="113" bestFit="1" customWidth="1"/>
    <col min="13828" max="13839" width="7.28515625" style="113" customWidth="1"/>
    <col min="13840" max="14080" width="9.140625" style="113"/>
    <col min="14081" max="14081" width="44.85546875" style="113" customWidth="1"/>
    <col min="14082" max="14082" width="23.28515625" style="113" customWidth="1"/>
    <col min="14083" max="14083" width="9.7109375" style="113" bestFit="1" customWidth="1"/>
    <col min="14084" max="14095" width="7.28515625" style="113" customWidth="1"/>
    <col min="14096" max="14336" width="9.140625" style="113"/>
    <col min="14337" max="14337" width="44.85546875" style="113" customWidth="1"/>
    <col min="14338" max="14338" width="23.28515625" style="113" customWidth="1"/>
    <col min="14339" max="14339" width="9.7109375" style="113" bestFit="1" customWidth="1"/>
    <col min="14340" max="14351" width="7.28515625" style="113" customWidth="1"/>
    <col min="14352" max="14592" width="9.140625" style="113"/>
    <col min="14593" max="14593" width="44.85546875" style="113" customWidth="1"/>
    <col min="14594" max="14594" width="23.28515625" style="113" customWidth="1"/>
    <col min="14595" max="14595" width="9.7109375" style="113" bestFit="1" customWidth="1"/>
    <col min="14596" max="14607" width="7.28515625" style="113" customWidth="1"/>
    <col min="14608" max="14848" width="9.140625" style="113"/>
    <col min="14849" max="14849" width="44.85546875" style="113" customWidth="1"/>
    <col min="14850" max="14850" width="23.28515625" style="113" customWidth="1"/>
    <col min="14851" max="14851" width="9.7109375" style="113" bestFit="1" customWidth="1"/>
    <col min="14852" max="14863" width="7.28515625" style="113" customWidth="1"/>
    <col min="14864" max="15104" width="9.140625" style="113"/>
    <col min="15105" max="15105" width="44.85546875" style="113" customWidth="1"/>
    <col min="15106" max="15106" width="23.28515625" style="113" customWidth="1"/>
    <col min="15107" max="15107" width="9.7109375" style="113" bestFit="1" customWidth="1"/>
    <col min="15108" max="15119" width="7.28515625" style="113" customWidth="1"/>
    <col min="15120" max="15360" width="9.140625" style="113"/>
    <col min="15361" max="15361" width="44.85546875" style="113" customWidth="1"/>
    <col min="15362" max="15362" width="23.28515625" style="113" customWidth="1"/>
    <col min="15363" max="15363" width="9.7109375" style="113" bestFit="1" customWidth="1"/>
    <col min="15364" max="15375" width="7.28515625" style="113" customWidth="1"/>
    <col min="15376" max="15616" width="9.140625" style="113"/>
    <col min="15617" max="15617" width="44.85546875" style="113" customWidth="1"/>
    <col min="15618" max="15618" width="23.28515625" style="113" customWidth="1"/>
    <col min="15619" max="15619" width="9.7109375" style="113" bestFit="1" customWidth="1"/>
    <col min="15620" max="15631" width="7.28515625" style="113" customWidth="1"/>
    <col min="15632" max="15872" width="9.140625" style="113"/>
    <col min="15873" max="15873" width="44.85546875" style="113" customWidth="1"/>
    <col min="15874" max="15874" width="23.28515625" style="113" customWidth="1"/>
    <col min="15875" max="15875" width="9.7109375" style="113" bestFit="1" customWidth="1"/>
    <col min="15876" max="15887" width="7.28515625" style="113" customWidth="1"/>
    <col min="15888" max="16128" width="9.140625" style="113"/>
    <col min="16129" max="16129" width="44.85546875" style="113" customWidth="1"/>
    <col min="16130" max="16130" width="23.28515625" style="113" customWidth="1"/>
    <col min="16131" max="16131" width="9.7109375" style="113" bestFit="1" customWidth="1"/>
    <col min="16132" max="16143" width="7.28515625" style="113" customWidth="1"/>
    <col min="16144" max="16384" width="9.140625" style="113"/>
  </cols>
  <sheetData>
    <row r="1" spans="2:16" ht="238.5" customHeight="1">
      <c r="L1" s="114"/>
    </row>
    <row r="2" spans="2:16">
      <c r="B2" s="115"/>
      <c r="C2" s="115" t="s">
        <v>78</v>
      </c>
      <c r="D2" s="116"/>
      <c r="E2" s="116"/>
      <c r="F2" s="116" t="s">
        <v>79</v>
      </c>
      <c r="G2" s="116"/>
      <c r="H2" s="116"/>
      <c r="I2" s="116" t="s">
        <v>80</v>
      </c>
      <c r="J2" s="116"/>
      <c r="K2" s="116"/>
      <c r="L2" s="116" t="s">
        <v>81</v>
      </c>
      <c r="M2" s="116"/>
      <c r="N2" s="116"/>
      <c r="O2" s="116" t="s">
        <v>82</v>
      </c>
    </row>
    <row r="3" spans="2:16">
      <c r="B3" s="117" t="s">
        <v>83</v>
      </c>
      <c r="C3" s="118">
        <v>20.894424556516668</v>
      </c>
      <c r="D3" s="118">
        <v>20.820751465487245</v>
      </c>
      <c r="E3" s="118">
        <v>20.820751465487245</v>
      </c>
      <c r="F3" s="118">
        <v>21.460888274490284</v>
      </c>
      <c r="G3" s="118">
        <v>20.85672758153677</v>
      </c>
      <c r="H3" s="118">
        <v>20.85672758153677</v>
      </c>
      <c r="I3" s="118">
        <v>21.595148502597393</v>
      </c>
      <c r="J3" s="118">
        <v>20.945160744540935</v>
      </c>
      <c r="K3" s="118">
        <v>20.945160744540935</v>
      </c>
      <c r="L3" s="118">
        <v>21.151980477335965</v>
      </c>
      <c r="M3" s="118">
        <v>20.849022978857139</v>
      </c>
      <c r="N3" s="118">
        <v>20.849022978857139</v>
      </c>
      <c r="O3" s="118">
        <v>21.831266613220759</v>
      </c>
    </row>
    <row r="4" spans="2:16" ht="22.5">
      <c r="B4" s="117" t="s">
        <v>84</v>
      </c>
      <c r="C4" s="118"/>
      <c r="D4" s="118">
        <v>7.3673091029421989E-2</v>
      </c>
      <c r="E4" s="118"/>
      <c r="F4" s="118"/>
      <c r="G4" s="118">
        <v>0.60416069295351482</v>
      </c>
      <c r="H4" s="118"/>
      <c r="I4" s="118"/>
      <c r="J4" s="118">
        <v>0.64998775805645836</v>
      </c>
      <c r="K4" s="118"/>
      <c r="L4" s="118"/>
      <c r="M4" s="118">
        <v>0.30295749847882858</v>
      </c>
      <c r="N4" s="118"/>
      <c r="O4" s="118"/>
    </row>
    <row r="5" spans="2:16" ht="22.5">
      <c r="B5" s="117" t="s">
        <v>85</v>
      </c>
      <c r="C5" s="118"/>
      <c r="D5" s="119"/>
      <c r="E5" s="118">
        <v>0.64013680900303904</v>
      </c>
      <c r="F5" s="118"/>
      <c r="G5" s="118"/>
      <c r="H5" s="118">
        <v>0.73842092106062573</v>
      </c>
      <c r="I5" s="118"/>
      <c r="J5" s="118"/>
      <c r="K5" s="118">
        <v>0.20681973279502996</v>
      </c>
      <c r="L5" s="118"/>
      <c r="M5" s="118"/>
      <c r="N5" s="118">
        <v>0.98224363436362205</v>
      </c>
      <c r="O5" s="118"/>
    </row>
    <row r="12" spans="2:16">
      <c r="H12" s="120"/>
      <c r="I12" s="120"/>
      <c r="J12" s="120"/>
      <c r="K12" s="120"/>
      <c r="L12" s="120"/>
      <c r="M12" s="120"/>
      <c r="N12" s="120"/>
      <c r="O12" s="120"/>
      <c r="P12" s="120"/>
    </row>
    <row r="13" spans="2:16">
      <c r="H13" s="120"/>
      <c r="I13" s="120"/>
      <c r="J13" s="120"/>
      <c r="K13" s="120"/>
      <c r="L13" s="120"/>
      <c r="M13" s="120"/>
      <c r="N13" s="120"/>
      <c r="O13" s="120"/>
      <c r="P13" s="120"/>
    </row>
    <row r="14" spans="2:16">
      <c r="H14" s="120"/>
      <c r="I14" s="120"/>
      <c r="J14" s="120"/>
      <c r="K14" s="120"/>
      <c r="L14" s="120"/>
      <c r="M14" s="120"/>
      <c r="N14" s="120"/>
      <c r="O14" s="120"/>
      <c r="P14" s="120"/>
    </row>
    <row r="15" spans="2:16"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</row>
    <row r="16" spans="2:16"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</row>
    <row r="17" spans="4:16"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</sheetData>
  <pageMargins left="0.7" right="0.7" top="0.75" bottom="0.75" header="0.3" footer="0.3"/>
  <pageSetup paperSize="9" scale="6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D62"/>
  <sheetViews>
    <sheetView showGridLines="0" view="pageBreakPreview" zoomScaleNormal="100" zoomScaleSheetLayoutView="100" workbookViewId="0">
      <selection activeCell="J16" sqref="J16"/>
    </sheetView>
  </sheetViews>
  <sheetFormatPr defaultRowHeight="15"/>
  <cols>
    <col min="1" max="1" width="40.28515625" customWidth="1"/>
    <col min="3" max="3" width="19.42578125" style="145" customWidth="1"/>
    <col min="257" max="257" width="40.28515625" customWidth="1"/>
    <col min="259" max="259" width="19.42578125" customWidth="1"/>
    <col min="513" max="513" width="40.28515625" customWidth="1"/>
    <col min="515" max="515" width="19.42578125" customWidth="1"/>
    <col min="769" max="769" width="40.28515625" customWidth="1"/>
    <col min="771" max="771" width="19.42578125" customWidth="1"/>
    <col min="1025" max="1025" width="40.28515625" customWidth="1"/>
    <col min="1027" max="1027" width="19.42578125" customWidth="1"/>
    <col min="1281" max="1281" width="40.28515625" customWidth="1"/>
    <col min="1283" max="1283" width="19.42578125" customWidth="1"/>
    <col min="1537" max="1537" width="40.28515625" customWidth="1"/>
    <col min="1539" max="1539" width="19.42578125" customWidth="1"/>
    <col min="1793" max="1793" width="40.28515625" customWidth="1"/>
    <col min="1795" max="1795" width="19.42578125" customWidth="1"/>
    <col min="2049" max="2049" width="40.28515625" customWidth="1"/>
    <col min="2051" max="2051" width="19.42578125" customWidth="1"/>
    <col min="2305" max="2305" width="40.28515625" customWidth="1"/>
    <col min="2307" max="2307" width="19.42578125" customWidth="1"/>
    <col min="2561" max="2561" width="40.28515625" customWidth="1"/>
    <col min="2563" max="2563" width="19.42578125" customWidth="1"/>
    <col min="2817" max="2817" width="40.28515625" customWidth="1"/>
    <col min="2819" max="2819" width="19.42578125" customWidth="1"/>
    <col min="3073" max="3073" width="40.28515625" customWidth="1"/>
    <col min="3075" max="3075" width="19.42578125" customWidth="1"/>
    <col min="3329" max="3329" width="40.28515625" customWidth="1"/>
    <col min="3331" max="3331" width="19.42578125" customWidth="1"/>
    <col min="3585" max="3585" width="40.28515625" customWidth="1"/>
    <col min="3587" max="3587" width="19.42578125" customWidth="1"/>
    <col min="3841" max="3841" width="40.28515625" customWidth="1"/>
    <col min="3843" max="3843" width="19.42578125" customWidth="1"/>
    <col min="4097" max="4097" width="40.28515625" customWidth="1"/>
    <col min="4099" max="4099" width="19.42578125" customWidth="1"/>
    <col min="4353" max="4353" width="40.28515625" customWidth="1"/>
    <col min="4355" max="4355" width="19.42578125" customWidth="1"/>
    <col min="4609" max="4609" width="40.28515625" customWidth="1"/>
    <col min="4611" max="4611" width="19.42578125" customWidth="1"/>
    <col min="4865" max="4865" width="40.28515625" customWidth="1"/>
    <col min="4867" max="4867" width="19.42578125" customWidth="1"/>
    <col min="5121" max="5121" width="40.28515625" customWidth="1"/>
    <col min="5123" max="5123" width="19.42578125" customWidth="1"/>
    <col min="5377" max="5377" width="40.28515625" customWidth="1"/>
    <col min="5379" max="5379" width="19.42578125" customWidth="1"/>
    <col min="5633" max="5633" width="40.28515625" customWidth="1"/>
    <col min="5635" max="5635" width="19.42578125" customWidth="1"/>
    <col min="5889" max="5889" width="40.28515625" customWidth="1"/>
    <col min="5891" max="5891" width="19.42578125" customWidth="1"/>
    <col min="6145" max="6145" width="40.28515625" customWidth="1"/>
    <col min="6147" max="6147" width="19.42578125" customWidth="1"/>
    <col min="6401" max="6401" width="40.28515625" customWidth="1"/>
    <col min="6403" max="6403" width="19.42578125" customWidth="1"/>
    <col min="6657" max="6657" width="40.28515625" customWidth="1"/>
    <col min="6659" max="6659" width="19.42578125" customWidth="1"/>
    <col min="6913" max="6913" width="40.28515625" customWidth="1"/>
    <col min="6915" max="6915" width="19.42578125" customWidth="1"/>
    <col min="7169" max="7169" width="40.28515625" customWidth="1"/>
    <col min="7171" max="7171" width="19.42578125" customWidth="1"/>
    <col min="7425" max="7425" width="40.28515625" customWidth="1"/>
    <col min="7427" max="7427" width="19.42578125" customWidth="1"/>
    <col min="7681" max="7681" width="40.28515625" customWidth="1"/>
    <col min="7683" max="7683" width="19.42578125" customWidth="1"/>
    <col min="7937" max="7937" width="40.28515625" customWidth="1"/>
    <col min="7939" max="7939" width="19.42578125" customWidth="1"/>
    <col min="8193" max="8193" width="40.28515625" customWidth="1"/>
    <col min="8195" max="8195" width="19.42578125" customWidth="1"/>
    <col min="8449" max="8449" width="40.28515625" customWidth="1"/>
    <col min="8451" max="8451" width="19.42578125" customWidth="1"/>
    <col min="8705" max="8705" width="40.28515625" customWidth="1"/>
    <col min="8707" max="8707" width="19.42578125" customWidth="1"/>
    <col min="8961" max="8961" width="40.28515625" customWidth="1"/>
    <col min="8963" max="8963" width="19.42578125" customWidth="1"/>
    <col min="9217" max="9217" width="40.28515625" customWidth="1"/>
    <col min="9219" max="9219" width="19.42578125" customWidth="1"/>
    <col min="9473" max="9473" width="40.28515625" customWidth="1"/>
    <col min="9475" max="9475" width="19.42578125" customWidth="1"/>
    <col min="9729" max="9729" width="40.28515625" customWidth="1"/>
    <col min="9731" max="9731" width="19.42578125" customWidth="1"/>
    <col min="9985" max="9985" width="40.28515625" customWidth="1"/>
    <col min="9987" max="9987" width="19.42578125" customWidth="1"/>
    <col min="10241" max="10241" width="40.28515625" customWidth="1"/>
    <col min="10243" max="10243" width="19.42578125" customWidth="1"/>
    <col min="10497" max="10497" width="40.28515625" customWidth="1"/>
    <col min="10499" max="10499" width="19.42578125" customWidth="1"/>
    <col min="10753" max="10753" width="40.28515625" customWidth="1"/>
    <col min="10755" max="10755" width="19.42578125" customWidth="1"/>
    <col min="11009" max="11009" width="40.28515625" customWidth="1"/>
    <col min="11011" max="11011" width="19.42578125" customWidth="1"/>
    <col min="11265" max="11265" width="40.28515625" customWidth="1"/>
    <col min="11267" max="11267" width="19.42578125" customWidth="1"/>
    <col min="11521" max="11521" width="40.28515625" customWidth="1"/>
    <col min="11523" max="11523" width="19.42578125" customWidth="1"/>
    <col min="11777" max="11777" width="40.28515625" customWidth="1"/>
    <col min="11779" max="11779" width="19.42578125" customWidth="1"/>
    <col min="12033" max="12033" width="40.28515625" customWidth="1"/>
    <col min="12035" max="12035" width="19.42578125" customWidth="1"/>
    <col min="12289" max="12289" width="40.28515625" customWidth="1"/>
    <col min="12291" max="12291" width="19.42578125" customWidth="1"/>
    <col min="12545" max="12545" width="40.28515625" customWidth="1"/>
    <col min="12547" max="12547" width="19.42578125" customWidth="1"/>
    <col min="12801" max="12801" width="40.28515625" customWidth="1"/>
    <col min="12803" max="12803" width="19.42578125" customWidth="1"/>
    <col min="13057" max="13057" width="40.28515625" customWidth="1"/>
    <col min="13059" max="13059" width="19.42578125" customWidth="1"/>
    <col min="13313" max="13313" width="40.28515625" customWidth="1"/>
    <col min="13315" max="13315" width="19.42578125" customWidth="1"/>
    <col min="13569" max="13569" width="40.28515625" customWidth="1"/>
    <col min="13571" max="13571" width="19.42578125" customWidth="1"/>
    <col min="13825" max="13825" width="40.28515625" customWidth="1"/>
    <col min="13827" max="13827" width="19.42578125" customWidth="1"/>
    <col min="14081" max="14081" width="40.28515625" customWidth="1"/>
    <col min="14083" max="14083" width="19.42578125" customWidth="1"/>
    <col min="14337" max="14337" width="40.28515625" customWidth="1"/>
    <col min="14339" max="14339" width="19.42578125" customWidth="1"/>
    <col min="14593" max="14593" width="40.28515625" customWidth="1"/>
    <col min="14595" max="14595" width="19.42578125" customWidth="1"/>
    <col min="14849" max="14849" width="40.28515625" customWidth="1"/>
    <col min="14851" max="14851" width="19.42578125" customWidth="1"/>
    <col min="15105" max="15105" width="40.28515625" customWidth="1"/>
    <col min="15107" max="15107" width="19.42578125" customWidth="1"/>
    <col min="15361" max="15361" width="40.28515625" customWidth="1"/>
    <col min="15363" max="15363" width="19.42578125" customWidth="1"/>
    <col min="15617" max="15617" width="40.28515625" customWidth="1"/>
    <col min="15619" max="15619" width="19.42578125" customWidth="1"/>
    <col min="15873" max="15873" width="40.28515625" customWidth="1"/>
    <col min="15875" max="15875" width="19.42578125" customWidth="1"/>
    <col min="16129" max="16129" width="40.28515625" customWidth="1"/>
    <col min="16131" max="16131" width="19.42578125" customWidth="1"/>
  </cols>
  <sheetData>
    <row r="1" spans="2:3" ht="230.25" customHeight="1"/>
    <row r="2" spans="2:3">
      <c r="B2" s="146"/>
      <c r="C2" s="147" t="s">
        <v>98</v>
      </c>
    </row>
    <row r="3" spans="2:3" ht="23.25">
      <c r="B3" s="148" t="s">
        <v>99</v>
      </c>
      <c r="C3" s="149">
        <v>124.15916148546123</v>
      </c>
    </row>
    <row r="4" spans="2:3">
      <c r="B4" s="150">
        <v>2</v>
      </c>
      <c r="C4" s="149">
        <v>123.95003120156437</v>
      </c>
    </row>
    <row r="5" spans="2:3">
      <c r="B5" s="150">
        <v>3</v>
      </c>
      <c r="C5" s="149">
        <v>124.42827233744678</v>
      </c>
    </row>
    <row r="6" spans="2:3">
      <c r="B6" s="150">
        <v>4</v>
      </c>
      <c r="C6" s="149">
        <v>123.44407982187749</v>
      </c>
    </row>
    <row r="7" spans="2:3">
      <c r="B7" s="150">
        <v>5</v>
      </c>
      <c r="C7" s="149">
        <v>121.56100720055265</v>
      </c>
    </row>
    <row r="8" spans="2:3">
      <c r="B8" s="150">
        <v>6</v>
      </c>
      <c r="C8" s="149">
        <v>115.50896984586944</v>
      </c>
    </row>
    <row r="9" spans="2:3">
      <c r="B9" s="150">
        <v>7</v>
      </c>
      <c r="C9" s="149">
        <v>117.59809661058016</v>
      </c>
    </row>
    <row r="10" spans="2:3">
      <c r="B10" s="150">
        <v>8</v>
      </c>
      <c r="C10" s="149">
        <v>116.64697509923258</v>
      </c>
    </row>
    <row r="11" spans="2:3">
      <c r="B11" s="150">
        <v>9</v>
      </c>
      <c r="C11" s="149">
        <v>117.46018798553644</v>
      </c>
    </row>
    <row r="12" spans="2:3">
      <c r="B12" s="150">
        <v>10</v>
      </c>
      <c r="C12" s="149">
        <v>115.99327130234623</v>
      </c>
    </row>
    <row r="13" spans="2:3">
      <c r="B13" s="150">
        <v>11</v>
      </c>
      <c r="C13" s="149">
        <v>114.18462518047681</v>
      </c>
    </row>
    <row r="14" spans="2:3">
      <c r="B14" s="150">
        <v>12</v>
      </c>
      <c r="C14" s="149">
        <v>113.22393665398808</v>
      </c>
    </row>
    <row r="15" spans="2:3" ht="23.25">
      <c r="B15" s="148" t="s">
        <v>100</v>
      </c>
      <c r="C15" s="149">
        <v>115.39848293098328</v>
      </c>
    </row>
    <row r="16" spans="2:3">
      <c r="B16" s="150">
        <v>2</v>
      </c>
      <c r="C16" s="149">
        <v>114.82133735905975</v>
      </c>
    </row>
    <row r="17" spans="2:4">
      <c r="B17" s="150">
        <v>3</v>
      </c>
      <c r="C17" s="149">
        <v>113.94027043795461</v>
      </c>
    </row>
    <row r="18" spans="2:4">
      <c r="B18" s="150">
        <v>4</v>
      </c>
      <c r="C18" s="149">
        <v>114.30595913799536</v>
      </c>
    </row>
    <row r="19" spans="2:4">
      <c r="B19" s="150">
        <v>5</v>
      </c>
      <c r="C19" s="149">
        <v>111.7881935466358</v>
      </c>
    </row>
    <row r="20" spans="2:4">
      <c r="B20" s="150">
        <v>6</v>
      </c>
      <c r="C20" s="149">
        <v>112.82069795881155</v>
      </c>
    </row>
    <row r="21" spans="2:4">
      <c r="B21" s="150">
        <v>7</v>
      </c>
      <c r="C21" s="149">
        <v>113.60020603015965</v>
      </c>
    </row>
    <row r="22" spans="2:4">
      <c r="B22" s="150">
        <v>8</v>
      </c>
      <c r="C22" s="149">
        <v>113.15243791541045</v>
      </c>
    </row>
    <row r="23" spans="2:4">
      <c r="B23" s="150">
        <v>9</v>
      </c>
      <c r="C23" s="149">
        <v>111.94352300505558</v>
      </c>
    </row>
    <row r="24" spans="2:4">
      <c r="B24" s="150">
        <v>10</v>
      </c>
      <c r="C24" s="149">
        <v>111.08127053424467</v>
      </c>
    </row>
    <row r="25" spans="2:4">
      <c r="B25" s="150">
        <v>11</v>
      </c>
      <c r="C25" s="149">
        <v>111.3077282218495</v>
      </c>
    </row>
    <row r="26" spans="2:4">
      <c r="B26" s="150">
        <v>12</v>
      </c>
      <c r="C26" s="149">
        <v>108.88263245201753</v>
      </c>
    </row>
    <row r="27" spans="2:4" ht="23.25">
      <c r="B27" s="148" t="s">
        <v>101</v>
      </c>
      <c r="C27" s="149">
        <v>109.02989631319213</v>
      </c>
      <c r="D27" s="151"/>
    </row>
    <row r="28" spans="2:4">
      <c r="B28" s="150">
        <v>2</v>
      </c>
      <c r="C28" s="149">
        <v>109.86827224143698</v>
      </c>
      <c r="D28" s="151"/>
    </row>
    <row r="29" spans="2:4">
      <c r="B29" s="150">
        <v>3</v>
      </c>
      <c r="C29" s="149">
        <v>108.30286024119935</v>
      </c>
      <c r="D29" s="151"/>
    </row>
    <row r="30" spans="2:4">
      <c r="B30" s="150">
        <v>4</v>
      </c>
      <c r="C30" s="149">
        <v>107.04833538657405</v>
      </c>
      <c r="D30" s="151"/>
    </row>
    <row r="31" spans="2:4">
      <c r="B31" s="150">
        <v>5</v>
      </c>
      <c r="C31" s="149">
        <v>106.5378184651362</v>
      </c>
      <c r="D31" s="151"/>
    </row>
    <row r="32" spans="2:4">
      <c r="B32" s="150">
        <v>6</v>
      </c>
      <c r="C32" s="149">
        <v>106.75182279891418</v>
      </c>
      <c r="D32" s="151"/>
    </row>
    <row r="33" spans="2:4">
      <c r="B33" s="150">
        <v>7</v>
      </c>
      <c r="C33" s="149">
        <v>105.74446121789029</v>
      </c>
      <c r="D33" s="151"/>
    </row>
    <row r="34" spans="2:4">
      <c r="B34" s="150">
        <v>8</v>
      </c>
      <c r="C34" s="149">
        <v>103.34223518669788</v>
      </c>
      <c r="D34" s="151"/>
    </row>
    <row r="35" spans="2:4">
      <c r="B35" s="150">
        <v>9</v>
      </c>
      <c r="C35" s="149">
        <v>102.52144980595639</v>
      </c>
      <c r="D35" s="151"/>
    </row>
    <row r="36" spans="2:4">
      <c r="B36" s="150">
        <v>10</v>
      </c>
      <c r="C36" s="149">
        <v>101.33450782653857</v>
      </c>
      <c r="D36" s="151"/>
    </row>
    <row r="37" spans="2:4">
      <c r="B37" s="150">
        <v>11</v>
      </c>
      <c r="C37" s="149">
        <v>101.90790710816424</v>
      </c>
      <c r="D37" s="151"/>
    </row>
    <row r="38" spans="2:4">
      <c r="B38" s="150">
        <v>12</v>
      </c>
      <c r="C38" s="149">
        <v>98.848629148967646</v>
      </c>
      <c r="D38" s="151"/>
    </row>
    <row r="39" spans="2:4" ht="23.25">
      <c r="B39" s="148" t="s">
        <v>49</v>
      </c>
      <c r="C39" s="149">
        <v>100.95390483158889</v>
      </c>
      <c r="D39" s="151"/>
    </row>
    <row r="40" spans="2:4">
      <c r="B40" s="150">
        <v>2</v>
      </c>
      <c r="C40" s="149">
        <v>101.7168034523491</v>
      </c>
      <c r="D40" s="151"/>
    </row>
    <row r="41" spans="2:4">
      <c r="B41" s="150">
        <v>3</v>
      </c>
      <c r="C41" s="149">
        <v>99.573475081951855</v>
      </c>
      <c r="D41" s="151"/>
    </row>
    <row r="42" spans="2:4">
      <c r="B42" s="150">
        <v>4</v>
      </c>
      <c r="C42" s="149">
        <v>99.686413332258809</v>
      </c>
      <c r="D42" s="151"/>
    </row>
    <row r="43" spans="2:4">
      <c r="B43" s="150">
        <v>5</v>
      </c>
      <c r="C43" s="149">
        <v>98.63845721305438</v>
      </c>
      <c r="D43" s="151"/>
    </row>
    <row r="44" spans="2:4">
      <c r="B44" s="150">
        <v>6</v>
      </c>
      <c r="C44" s="149">
        <v>98.64960546585516</v>
      </c>
      <c r="D44" s="151"/>
    </row>
    <row r="45" spans="2:4">
      <c r="B45" s="150">
        <v>7</v>
      </c>
      <c r="C45" s="149">
        <v>98.912808017617408</v>
      </c>
      <c r="D45" s="151"/>
    </row>
    <row r="46" spans="2:4">
      <c r="B46" s="150">
        <v>8</v>
      </c>
      <c r="C46" s="149">
        <v>99.736937533834663</v>
      </c>
      <c r="D46" s="151"/>
    </row>
    <row r="47" spans="2:4">
      <c r="B47" s="150">
        <v>9</v>
      </c>
      <c r="C47" s="149">
        <v>99.912192045053175</v>
      </c>
      <c r="D47" s="151"/>
    </row>
    <row r="48" spans="2:4">
      <c r="B48" s="150">
        <v>10</v>
      </c>
      <c r="C48" s="149">
        <v>98.643200068222569</v>
      </c>
      <c r="D48" s="151"/>
    </row>
    <row r="49" spans="2:4">
      <c r="B49" s="150">
        <v>11</v>
      </c>
      <c r="C49" s="149">
        <v>98.245856477979999</v>
      </c>
      <c r="D49" s="151"/>
    </row>
    <row r="50" spans="2:4">
      <c r="B50" s="150">
        <v>12</v>
      </c>
      <c r="C50" s="149">
        <v>95.4</v>
      </c>
      <c r="D50" s="151"/>
    </row>
    <row r="51" spans="2:4" ht="23.25">
      <c r="B51" s="148" t="s">
        <v>50</v>
      </c>
      <c r="C51" s="149">
        <v>98.429305526631396</v>
      </c>
    </row>
    <row r="52" spans="2:4">
      <c r="B52" s="150">
        <v>2</v>
      </c>
      <c r="C52" s="149">
        <v>97.215807016151217</v>
      </c>
    </row>
    <row r="53" spans="2:4">
      <c r="B53" s="150">
        <v>3</v>
      </c>
      <c r="C53" s="149">
        <v>95.423306879002581</v>
      </c>
    </row>
    <row r="54" spans="2:4">
      <c r="B54" s="150">
        <v>4</v>
      </c>
      <c r="C54" s="149">
        <v>96.007310968873909</v>
      </c>
    </row>
    <row r="55" spans="2:4">
      <c r="B55" s="150">
        <v>5</v>
      </c>
      <c r="C55" s="149">
        <v>95.648081156043247</v>
      </c>
    </row>
    <row r="56" spans="2:4">
      <c r="B56" s="150">
        <v>6</v>
      </c>
      <c r="C56" s="149">
        <v>94.894915332886896</v>
      </c>
    </row>
    <row r="57" spans="2:4">
      <c r="B57" s="150">
        <v>7</v>
      </c>
      <c r="C57" s="149">
        <v>95.322861570552718</v>
      </c>
    </row>
    <row r="58" spans="2:4">
      <c r="B58" s="150">
        <v>8</v>
      </c>
      <c r="C58" s="149">
        <v>95.318794089719447</v>
      </c>
    </row>
    <row r="59" spans="2:4">
      <c r="B59" s="150">
        <v>9</v>
      </c>
      <c r="C59" s="149">
        <v>94.54635054583818</v>
      </c>
    </row>
    <row r="60" spans="2:4">
      <c r="B60" s="150">
        <v>10</v>
      </c>
      <c r="C60" s="149">
        <v>93.902974360780476</v>
      </c>
    </row>
    <row r="61" spans="2:4">
      <c r="B61" s="150">
        <v>11</v>
      </c>
      <c r="C61" s="149">
        <v>92.533251467464567</v>
      </c>
    </row>
    <row r="62" spans="2:4">
      <c r="B62" s="150">
        <v>12</v>
      </c>
      <c r="C62" s="149">
        <v>89.155368846532468</v>
      </c>
    </row>
  </sheetData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Normal="100" zoomScaleSheetLayoutView="100" workbookViewId="0"/>
  </sheetViews>
  <sheetFormatPr defaultRowHeight="15"/>
  <cols>
    <col min="1" max="1" width="40.140625" customWidth="1"/>
    <col min="2" max="2" width="16.5703125" customWidth="1"/>
    <col min="3" max="3" width="8.85546875" style="145" customWidth="1"/>
    <col min="4" max="4" width="15" style="145" customWidth="1"/>
    <col min="5" max="5" width="14.28515625" style="145" bestFit="1" customWidth="1"/>
    <col min="6" max="6" width="11.28515625" style="145" customWidth="1"/>
    <col min="9" max="9" width="14" bestFit="1" customWidth="1"/>
    <col min="257" max="257" width="40.140625" customWidth="1"/>
    <col min="258" max="258" width="16.5703125" customWidth="1"/>
    <col min="259" max="259" width="8.85546875" customWidth="1"/>
    <col min="260" max="260" width="15" customWidth="1"/>
    <col min="261" max="261" width="14.28515625" bestFit="1" customWidth="1"/>
    <col min="262" max="262" width="11.28515625" customWidth="1"/>
    <col min="265" max="265" width="14" bestFit="1" customWidth="1"/>
    <col min="513" max="513" width="40.140625" customWidth="1"/>
    <col min="514" max="514" width="16.5703125" customWidth="1"/>
    <col min="515" max="515" width="8.85546875" customWidth="1"/>
    <col min="516" max="516" width="15" customWidth="1"/>
    <col min="517" max="517" width="14.28515625" bestFit="1" customWidth="1"/>
    <col min="518" max="518" width="11.28515625" customWidth="1"/>
    <col min="521" max="521" width="14" bestFit="1" customWidth="1"/>
    <col min="769" max="769" width="40.140625" customWidth="1"/>
    <col min="770" max="770" width="16.5703125" customWidth="1"/>
    <col min="771" max="771" width="8.85546875" customWidth="1"/>
    <col min="772" max="772" width="15" customWidth="1"/>
    <col min="773" max="773" width="14.28515625" bestFit="1" customWidth="1"/>
    <col min="774" max="774" width="11.28515625" customWidth="1"/>
    <col min="777" max="777" width="14" bestFit="1" customWidth="1"/>
    <col min="1025" max="1025" width="40.140625" customWidth="1"/>
    <col min="1026" max="1026" width="16.5703125" customWidth="1"/>
    <col min="1027" max="1027" width="8.85546875" customWidth="1"/>
    <col min="1028" max="1028" width="15" customWidth="1"/>
    <col min="1029" max="1029" width="14.28515625" bestFit="1" customWidth="1"/>
    <col min="1030" max="1030" width="11.28515625" customWidth="1"/>
    <col min="1033" max="1033" width="14" bestFit="1" customWidth="1"/>
    <col min="1281" max="1281" width="40.140625" customWidth="1"/>
    <col min="1282" max="1282" width="16.5703125" customWidth="1"/>
    <col min="1283" max="1283" width="8.85546875" customWidth="1"/>
    <col min="1284" max="1284" width="15" customWidth="1"/>
    <col min="1285" max="1285" width="14.28515625" bestFit="1" customWidth="1"/>
    <col min="1286" max="1286" width="11.28515625" customWidth="1"/>
    <col min="1289" max="1289" width="14" bestFit="1" customWidth="1"/>
    <col min="1537" max="1537" width="40.140625" customWidth="1"/>
    <col min="1538" max="1538" width="16.5703125" customWidth="1"/>
    <col min="1539" max="1539" width="8.85546875" customWidth="1"/>
    <col min="1540" max="1540" width="15" customWidth="1"/>
    <col min="1541" max="1541" width="14.28515625" bestFit="1" customWidth="1"/>
    <col min="1542" max="1542" width="11.28515625" customWidth="1"/>
    <col min="1545" max="1545" width="14" bestFit="1" customWidth="1"/>
    <col min="1793" max="1793" width="40.140625" customWidth="1"/>
    <col min="1794" max="1794" width="16.5703125" customWidth="1"/>
    <col min="1795" max="1795" width="8.85546875" customWidth="1"/>
    <col min="1796" max="1796" width="15" customWidth="1"/>
    <col min="1797" max="1797" width="14.28515625" bestFit="1" customWidth="1"/>
    <col min="1798" max="1798" width="11.28515625" customWidth="1"/>
    <col min="1801" max="1801" width="14" bestFit="1" customWidth="1"/>
    <col min="2049" max="2049" width="40.140625" customWidth="1"/>
    <col min="2050" max="2050" width="16.5703125" customWidth="1"/>
    <col min="2051" max="2051" width="8.85546875" customWidth="1"/>
    <col min="2052" max="2052" width="15" customWidth="1"/>
    <col min="2053" max="2053" width="14.28515625" bestFit="1" customWidth="1"/>
    <col min="2054" max="2054" width="11.28515625" customWidth="1"/>
    <col min="2057" max="2057" width="14" bestFit="1" customWidth="1"/>
    <col min="2305" max="2305" width="40.140625" customWidth="1"/>
    <col min="2306" max="2306" width="16.5703125" customWidth="1"/>
    <col min="2307" max="2307" width="8.85546875" customWidth="1"/>
    <col min="2308" max="2308" width="15" customWidth="1"/>
    <col min="2309" max="2309" width="14.28515625" bestFit="1" customWidth="1"/>
    <col min="2310" max="2310" width="11.28515625" customWidth="1"/>
    <col min="2313" max="2313" width="14" bestFit="1" customWidth="1"/>
    <col min="2561" max="2561" width="40.140625" customWidth="1"/>
    <col min="2562" max="2562" width="16.5703125" customWidth="1"/>
    <col min="2563" max="2563" width="8.85546875" customWidth="1"/>
    <col min="2564" max="2564" width="15" customWidth="1"/>
    <col min="2565" max="2565" width="14.28515625" bestFit="1" customWidth="1"/>
    <col min="2566" max="2566" width="11.28515625" customWidth="1"/>
    <col min="2569" max="2569" width="14" bestFit="1" customWidth="1"/>
    <col min="2817" max="2817" width="40.140625" customWidth="1"/>
    <col min="2818" max="2818" width="16.5703125" customWidth="1"/>
    <col min="2819" max="2819" width="8.85546875" customWidth="1"/>
    <col min="2820" max="2820" width="15" customWidth="1"/>
    <col min="2821" max="2821" width="14.28515625" bestFit="1" customWidth="1"/>
    <col min="2822" max="2822" width="11.28515625" customWidth="1"/>
    <col min="2825" max="2825" width="14" bestFit="1" customWidth="1"/>
    <col min="3073" max="3073" width="40.140625" customWidth="1"/>
    <col min="3074" max="3074" width="16.5703125" customWidth="1"/>
    <col min="3075" max="3075" width="8.85546875" customWidth="1"/>
    <col min="3076" max="3076" width="15" customWidth="1"/>
    <col min="3077" max="3077" width="14.28515625" bestFit="1" customWidth="1"/>
    <col min="3078" max="3078" width="11.28515625" customWidth="1"/>
    <col min="3081" max="3081" width="14" bestFit="1" customWidth="1"/>
    <col min="3329" max="3329" width="40.140625" customWidth="1"/>
    <col min="3330" max="3330" width="16.5703125" customWidth="1"/>
    <col min="3331" max="3331" width="8.85546875" customWidth="1"/>
    <col min="3332" max="3332" width="15" customWidth="1"/>
    <col min="3333" max="3333" width="14.28515625" bestFit="1" customWidth="1"/>
    <col min="3334" max="3334" width="11.28515625" customWidth="1"/>
    <col min="3337" max="3337" width="14" bestFit="1" customWidth="1"/>
    <col min="3585" max="3585" width="40.140625" customWidth="1"/>
    <col min="3586" max="3586" width="16.5703125" customWidth="1"/>
    <col min="3587" max="3587" width="8.85546875" customWidth="1"/>
    <col min="3588" max="3588" width="15" customWidth="1"/>
    <col min="3589" max="3589" width="14.28515625" bestFit="1" customWidth="1"/>
    <col min="3590" max="3590" width="11.28515625" customWidth="1"/>
    <col min="3593" max="3593" width="14" bestFit="1" customWidth="1"/>
    <col min="3841" max="3841" width="40.140625" customWidth="1"/>
    <col min="3842" max="3842" width="16.5703125" customWidth="1"/>
    <col min="3843" max="3843" width="8.85546875" customWidth="1"/>
    <col min="3844" max="3844" width="15" customWidth="1"/>
    <col min="3845" max="3845" width="14.28515625" bestFit="1" customWidth="1"/>
    <col min="3846" max="3846" width="11.28515625" customWidth="1"/>
    <col min="3849" max="3849" width="14" bestFit="1" customWidth="1"/>
    <col min="4097" max="4097" width="40.140625" customWidth="1"/>
    <col min="4098" max="4098" width="16.5703125" customWidth="1"/>
    <col min="4099" max="4099" width="8.85546875" customWidth="1"/>
    <col min="4100" max="4100" width="15" customWidth="1"/>
    <col min="4101" max="4101" width="14.28515625" bestFit="1" customWidth="1"/>
    <col min="4102" max="4102" width="11.28515625" customWidth="1"/>
    <col min="4105" max="4105" width="14" bestFit="1" customWidth="1"/>
    <col min="4353" max="4353" width="40.140625" customWidth="1"/>
    <col min="4354" max="4354" width="16.5703125" customWidth="1"/>
    <col min="4355" max="4355" width="8.85546875" customWidth="1"/>
    <col min="4356" max="4356" width="15" customWidth="1"/>
    <col min="4357" max="4357" width="14.28515625" bestFit="1" customWidth="1"/>
    <col min="4358" max="4358" width="11.28515625" customWidth="1"/>
    <col min="4361" max="4361" width="14" bestFit="1" customWidth="1"/>
    <col min="4609" max="4609" width="40.140625" customWidth="1"/>
    <col min="4610" max="4610" width="16.5703125" customWidth="1"/>
    <col min="4611" max="4611" width="8.85546875" customWidth="1"/>
    <col min="4612" max="4612" width="15" customWidth="1"/>
    <col min="4613" max="4613" width="14.28515625" bestFit="1" customWidth="1"/>
    <col min="4614" max="4614" width="11.28515625" customWidth="1"/>
    <col min="4617" max="4617" width="14" bestFit="1" customWidth="1"/>
    <col min="4865" max="4865" width="40.140625" customWidth="1"/>
    <col min="4866" max="4866" width="16.5703125" customWidth="1"/>
    <col min="4867" max="4867" width="8.85546875" customWidth="1"/>
    <col min="4868" max="4868" width="15" customWidth="1"/>
    <col min="4869" max="4869" width="14.28515625" bestFit="1" customWidth="1"/>
    <col min="4870" max="4870" width="11.28515625" customWidth="1"/>
    <col min="4873" max="4873" width="14" bestFit="1" customWidth="1"/>
    <col min="5121" max="5121" width="40.140625" customWidth="1"/>
    <col min="5122" max="5122" width="16.5703125" customWidth="1"/>
    <col min="5123" max="5123" width="8.85546875" customWidth="1"/>
    <col min="5124" max="5124" width="15" customWidth="1"/>
    <col min="5125" max="5125" width="14.28515625" bestFit="1" customWidth="1"/>
    <col min="5126" max="5126" width="11.28515625" customWidth="1"/>
    <col min="5129" max="5129" width="14" bestFit="1" customWidth="1"/>
    <col min="5377" max="5377" width="40.140625" customWidth="1"/>
    <col min="5378" max="5378" width="16.5703125" customWidth="1"/>
    <col min="5379" max="5379" width="8.85546875" customWidth="1"/>
    <col min="5380" max="5380" width="15" customWidth="1"/>
    <col min="5381" max="5381" width="14.28515625" bestFit="1" customWidth="1"/>
    <col min="5382" max="5382" width="11.28515625" customWidth="1"/>
    <col min="5385" max="5385" width="14" bestFit="1" customWidth="1"/>
    <col min="5633" max="5633" width="40.140625" customWidth="1"/>
    <col min="5634" max="5634" width="16.5703125" customWidth="1"/>
    <col min="5635" max="5635" width="8.85546875" customWidth="1"/>
    <col min="5636" max="5636" width="15" customWidth="1"/>
    <col min="5637" max="5637" width="14.28515625" bestFit="1" customWidth="1"/>
    <col min="5638" max="5638" width="11.28515625" customWidth="1"/>
    <col min="5641" max="5641" width="14" bestFit="1" customWidth="1"/>
    <col min="5889" max="5889" width="40.140625" customWidth="1"/>
    <col min="5890" max="5890" width="16.5703125" customWidth="1"/>
    <col min="5891" max="5891" width="8.85546875" customWidth="1"/>
    <col min="5892" max="5892" width="15" customWidth="1"/>
    <col min="5893" max="5893" width="14.28515625" bestFit="1" customWidth="1"/>
    <col min="5894" max="5894" width="11.28515625" customWidth="1"/>
    <col min="5897" max="5897" width="14" bestFit="1" customWidth="1"/>
    <col min="6145" max="6145" width="40.140625" customWidth="1"/>
    <col min="6146" max="6146" width="16.5703125" customWidth="1"/>
    <col min="6147" max="6147" width="8.85546875" customWidth="1"/>
    <col min="6148" max="6148" width="15" customWidth="1"/>
    <col min="6149" max="6149" width="14.28515625" bestFit="1" customWidth="1"/>
    <col min="6150" max="6150" width="11.28515625" customWidth="1"/>
    <col min="6153" max="6153" width="14" bestFit="1" customWidth="1"/>
    <col min="6401" max="6401" width="40.140625" customWidth="1"/>
    <col min="6402" max="6402" width="16.5703125" customWidth="1"/>
    <col min="6403" max="6403" width="8.85546875" customWidth="1"/>
    <col min="6404" max="6404" width="15" customWidth="1"/>
    <col min="6405" max="6405" width="14.28515625" bestFit="1" customWidth="1"/>
    <col min="6406" max="6406" width="11.28515625" customWidth="1"/>
    <col min="6409" max="6409" width="14" bestFit="1" customWidth="1"/>
    <col min="6657" max="6657" width="40.140625" customWidth="1"/>
    <col min="6658" max="6658" width="16.5703125" customWidth="1"/>
    <col min="6659" max="6659" width="8.85546875" customWidth="1"/>
    <col min="6660" max="6660" width="15" customWidth="1"/>
    <col min="6661" max="6661" width="14.28515625" bestFit="1" customWidth="1"/>
    <col min="6662" max="6662" width="11.28515625" customWidth="1"/>
    <col min="6665" max="6665" width="14" bestFit="1" customWidth="1"/>
    <col min="6913" max="6913" width="40.140625" customWidth="1"/>
    <col min="6914" max="6914" width="16.5703125" customWidth="1"/>
    <col min="6915" max="6915" width="8.85546875" customWidth="1"/>
    <col min="6916" max="6916" width="15" customWidth="1"/>
    <col min="6917" max="6917" width="14.28515625" bestFit="1" customWidth="1"/>
    <col min="6918" max="6918" width="11.28515625" customWidth="1"/>
    <col min="6921" max="6921" width="14" bestFit="1" customWidth="1"/>
    <col min="7169" max="7169" width="40.140625" customWidth="1"/>
    <col min="7170" max="7170" width="16.5703125" customWidth="1"/>
    <col min="7171" max="7171" width="8.85546875" customWidth="1"/>
    <col min="7172" max="7172" width="15" customWidth="1"/>
    <col min="7173" max="7173" width="14.28515625" bestFit="1" customWidth="1"/>
    <col min="7174" max="7174" width="11.28515625" customWidth="1"/>
    <col min="7177" max="7177" width="14" bestFit="1" customWidth="1"/>
    <col min="7425" max="7425" width="40.140625" customWidth="1"/>
    <col min="7426" max="7426" width="16.5703125" customWidth="1"/>
    <col min="7427" max="7427" width="8.85546875" customWidth="1"/>
    <col min="7428" max="7428" width="15" customWidth="1"/>
    <col min="7429" max="7429" width="14.28515625" bestFit="1" customWidth="1"/>
    <col min="7430" max="7430" width="11.28515625" customWidth="1"/>
    <col min="7433" max="7433" width="14" bestFit="1" customWidth="1"/>
    <col min="7681" max="7681" width="40.140625" customWidth="1"/>
    <col min="7682" max="7682" width="16.5703125" customWidth="1"/>
    <col min="7683" max="7683" width="8.85546875" customWidth="1"/>
    <col min="7684" max="7684" width="15" customWidth="1"/>
    <col min="7685" max="7685" width="14.28515625" bestFit="1" customWidth="1"/>
    <col min="7686" max="7686" width="11.28515625" customWidth="1"/>
    <col min="7689" max="7689" width="14" bestFit="1" customWidth="1"/>
    <col min="7937" max="7937" width="40.140625" customWidth="1"/>
    <col min="7938" max="7938" width="16.5703125" customWidth="1"/>
    <col min="7939" max="7939" width="8.85546875" customWidth="1"/>
    <col min="7940" max="7940" width="15" customWidth="1"/>
    <col min="7941" max="7941" width="14.28515625" bestFit="1" customWidth="1"/>
    <col min="7942" max="7942" width="11.28515625" customWidth="1"/>
    <col min="7945" max="7945" width="14" bestFit="1" customWidth="1"/>
    <col min="8193" max="8193" width="40.140625" customWidth="1"/>
    <col min="8194" max="8194" width="16.5703125" customWidth="1"/>
    <col min="8195" max="8195" width="8.85546875" customWidth="1"/>
    <col min="8196" max="8196" width="15" customWidth="1"/>
    <col min="8197" max="8197" width="14.28515625" bestFit="1" customWidth="1"/>
    <col min="8198" max="8198" width="11.28515625" customWidth="1"/>
    <col min="8201" max="8201" width="14" bestFit="1" customWidth="1"/>
    <col min="8449" max="8449" width="40.140625" customWidth="1"/>
    <col min="8450" max="8450" width="16.5703125" customWidth="1"/>
    <col min="8451" max="8451" width="8.85546875" customWidth="1"/>
    <col min="8452" max="8452" width="15" customWidth="1"/>
    <col min="8453" max="8453" width="14.28515625" bestFit="1" customWidth="1"/>
    <col min="8454" max="8454" width="11.28515625" customWidth="1"/>
    <col min="8457" max="8457" width="14" bestFit="1" customWidth="1"/>
    <col min="8705" max="8705" width="40.140625" customWidth="1"/>
    <col min="8706" max="8706" width="16.5703125" customWidth="1"/>
    <col min="8707" max="8707" width="8.85546875" customWidth="1"/>
    <col min="8708" max="8708" width="15" customWidth="1"/>
    <col min="8709" max="8709" width="14.28515625" bestFit="1" customWidth="1"/>
    <col min="8710" max="8710" width="11.28515625" customWidth="1"/>
    <col min="8713" max="8713" width="14" bestFit="1" customWidth="1"/>
    <col min="8961" max="8961" width="40.140625" customWidth="1"/>
    <col min="8962" max="8962" width="16.5703125" customWidth="1"/>
    <col min="8963" max="8963" width="8.85546875" customWidth="1"/>
    <col min="8964" max="8964" width="15" customWidth="1"/>
    <col min="8965" max="8965" width="14.28515625" bestFit="1" customWidth="1"/>
    <col min="8966" max="8966" width="11.28515625" customWidth="1"/>
    <col min="8969" max="8969" width="14" bestFit="1" customWidth="1"/>
    <col min="9217" max="9217" width="40.140625" customWidth="1"/>
    <col min="9218" max="9218" width="16.5703125" customWidth="1"/>
    <col min="9219" max="9219" width="8.85546875" customWidth="1"/>
    <col min="9220" max="9220" width="15" customWidth="1"/>
    <col min="9221" max="9221" width="14.28515625" bestFit="1" customWidth="1"/>
    <col min="9222" max="9222" width="11.28515625" customWidth="1"/>
    <col min="9225" max="9225" width="14" bestFit="1" customWidth="1"/>
    <col min="9473" max="9473" width="40.140625" customWidth="1"/>
    <col min="9474" max="9474" width="16.5703125" customWidth="1"/>
    <col min="9475" max="9475" width="8.85546875" customWidth="1"/>
    <col min="9476" max="9476" width="15" customWidth="1"/>
    <col min="9477" max="9477" width="14.28515625" bestFit="1" customWidth="1"/>
    <col min="9478" max="9478" width="11.28515625" customWidth="1"/>
    <col min="9481" max="9481" width="14" bestFit="1" customWidth="1"/>
    <col min="9729" max="9729" width="40.140625" customWidth="1"/>
    <col min="9730" max="9730" width="16.5703125" customWidth="1"/>
    <col min="9731" max="9731" width="8.85546875" customWidth="1"/>
    <col min="9732" max="9732" width="15" customWidth="1"/>
    <col min="9733" max="9733" width="14.28515625" bestFit="1" customWidth="1"/>
    <col min="9734" max="9734" width="11.28515625" customWidth="1"/>
    <col min="9737" max="9737" width="14" bestFit="1" customWidth="1"/>
    <col min="9985" max="9985" width="40.140625" customWidth="1"/>
    <col min="9986" max="9986" width="16.5703125" customWidth="1"/>
    <col min="9987" max="9987" width="8.85546875" customWidth="1"/>
    <col min="9988" max="9988" width="15" customWidth="1"/>
    <col min="9989" max="9989" width="14.28515625" bestFit="1" customWidth="1"/>
    <col min="9990" max="9990" width="11.28515625" customWidth="1"/>
    <col min="9993" max="9993" width="14" bestFit="1" customWidth="1"/>
    <col min="10241" max="10241" width="40.140625" customWidth="1"/>
    <col min="10242" max="10242" width="16.5703125" customWidth="1"/>
    <col min="10243" max="10243" width="8.85546875" customWidth="1"/>
    <col min="10244" max="10244" width="15" customWidth="1"/>
    <col min="10245" max="10245" width="14.28515625" bestFit="1" customWidth="1"/>
    <col min="10246" max="10246" width="11.28515625" customWidth="1"/>
    <col min="10249" max="10249" width="14" bestFit="1" customWidth="1"/>
    <col min="10497" max="10497" width="40.140625" customWidth="1"/>
    <col min="10498" max="10498" width="16.5703125" customWidth="1"/>
    <col min="10499" max="10499" width="8.85546875" customWidth="1"/>
    <col min="10500" max="10500" width="15" customWidth="1"/>
    <col min="10501" max="10501" width="14.28515625" bestFit="1" customWidth="1"/>
    <col min="10502" max="10502" width="11.28515625" customWidth="1"/>
    <col min="10505" max="10505" width="14" bestFit="1" customWidth="1"/>
    <col min="10753" max="10753" width="40.140625" customWidth="1"/>
    <col min="10754" max="10754" width="16.5703125" customWidth="1"/>
    <col min="10755" max="10755" width="8.85546875" customWidth="1"/>
    <col min="10756" max="10756" width="15" customWidth="1"/>
    <col min="10757" max="10757" width="14.28515625" bestFit="1" customWidth="1"/>
    <col min="10758" max="10758" width="11.28515625" customWidth="1"/>
    <col min="10761" max="10761" width="14" bestFit="1" customWidth="1"/>
    <col min="11009" max="11009" width="40.140625" customWidth="1"/>
    <col min="11010" max="11010" width="16.5703125" customWidth="1"/>
    <col min="11011" max="11011" width="8.85546875" customWidth="1"/>
    <col min="11012" max="11012" width="15" customWidth="1"/>
    <col min="11013" max="11013" width="14.28515625" bestFit="1" customWidth="1"/>
    <col min="11014" max="11014" width="11.28515625" customWidth="1"/>
    <col min="11017" max="11017" width="14" bestFit="1" customWidth="1"/>
    <col min="11265" max="11265" width="40.140625" customWidth="1"/>
    <col min="11266" max="11266" width="16.5703125" customWidth="1"/>
    <col min="11267" max="11267" width="8.85546875" customWidth="1"/>
    <col min="11268" max="11268" width="15" customWidth="1"/>
    <col min="11269" max="11269" width="14.28515625" bestFit="1" customWidth="1"/>
    <col min="11270" max="11270" width="11.28515625" customWidth="1"/>
    <col min="11273" max="11273" width="14" bestFit="1" customWidth="1"/>
    <col min="11521" max="11521" width="40.140625" customWidth="1"/>
    <col min="11522" max="11522" width="16.5703125" customWidth="1"/>
    <col min="11523" max="11523" width="8.85546875" customWidth="1"/>
    <col min="11524" max="11524" width="15" customWidth="1"/>
    <col min="11525" max="11525" width="14.28515625" bestFit="1" customWidth="1"/>
    <col min="11526" max="11526" width="11.28515625" customWidth="1"/>
    <col min="11529" max="11529" width="14" bestFit="1" customWidth="1"/>
    <col min="11777" max="11777" width="40.140625" customWidth="1"/>
    <col min="11778" max="11778" width="16.5703125" customWidth="1"/>
    <col min="11779" max="11779" width="8.85546875" customWidth="1"/>
    <col min="11780" max="11780" width="15" customWidth="1"/>
    <col min="11781" max="11781" width="14.28515625" bestFit="1" customWidth="1"/>
    <col min="11782" max="11782" width="11.28515625" customWidth="1"/>
    <col min="11785" max="11785" width="14" bestFit="1" customWidth="1"/>
    <col min="12033" max="12033" width="40.140625" customWidth="1"/>
    <col min="12034" max="12034" width="16.5703125" customWidth="1"/>
    <col min="12035" max="12035" width="8.85546875" customWidth="1"/>
    <col min="12036" max="12036" width="15" customWidth="1"/>
    <col min="12037" max="12037" width="14.28515625" bestFit="1" customWidth="1"/>
    <col min="12038" max="12038" width="11.28515625" customWidth="1"/>
    <col min="12041" max="12041" width="14" bestFit="1" customWidth="1"/>
    <col min="12289" max="12289" width="40.140625" customWidth="1"/>
    <col min="12290" max="12290" width="16.5703125" customWidth="1"/>
    <col min="12291" max="12291" width="8.85546875" customWidth="1"/>
    <col min="12292" max="12292" width="15" customWidth="1"/>
    <col min="12293" max="12293" width="14.28515625" bestFit="1" customWidth="1"/>
    <col min="12294" max="12294" width="11.28515625" customWidth="1"/>
    <col min="12297" max="12297" width="14" bestFit="1" customWidth="1"/>
    <col min="12545" max="12545" width="40.140625" customWidth="1"/>
    <col min="12546" max="12546" width="16.5703125" customWidth="1"/>
    <col min="12547" max="12547" width="8.85546875" customWidth="1"/>
    <col min="12548" max="12548" width="15" customWidth="1"/>
    <col min="12549" max="12549" width="14.28515625" bestFit="1" customWidth="1"/>
    <col min="12550" max="12550" width="11.28515625" customWidth="1"/>
    <col min="12553" max="12553" width="14" bestFit="1" customWidth="1"/>
    <col min="12801" max="12801" width="40.140625" customWidth="1"/>
    <col min="12802" max="12802" width="16.5703125" customWidth="1"/>
    <col min="12803" max="12803" width="8.85546875" customWidth="1"/>
    <col min="12804" max="12804" width="15" customWidth="1"/>
    <col min="12805" max="12805" width="14.28515625" bestFit="1" customWidth="1"/>
    <col min="12806" max="12806" width="11.28515625" customWidth="1"/>
    <col min="12809" max="12809" width="14" bestFit="1" customWidth="1"/>
    <col min="13057" max="13057" width="40.140625" customWidth="1"/>
    <col min="13058" max="13058" width="16.5703125" customWidth="1"/>
    <col min="13059" max="13059" width="8.85546875" customWidth="1"/>
    <col min="13060" max="13060" width="15" customWidth="1"/>
    <col min="13061" max="13061" width="14.28515625" bestFit="1" customWidth="1"/>
    <col min="13062" max="13062" width="11.28515625" customWidth="1"/>
    <col min="13065" max="13065" width="14" bestFit="1" customWidth="1"/>
    <col min="13313" max="13313" width="40.140625" customWidth="1"/>
    <col min="13314" max="13314" width="16.5703125" customWidth="1"/>
    <col min="13315" max="13315" width="8.85546875" customWidth="1"/>
    <col min="13316" max="13316" width="15" customWidth="1"/>
    <col min="13317" max="13317" width="14.28515625" bestFit="1" customWidth="1"/>
    <col min="13318" max="13318" width="11.28515625" customWidth="1"/>
    <col min="13321" max="13321" width="14" bestFit="1" customWidth="1"/>
    <col min="13569" max="13569" width="40.140625" customWidth="1"/>
    <col min="13570" max="13570" width="16.5703125" customWidth="1"/>
    <col min="13571" max="13571" width="8.85546875" customWidth="1"/>
    <col min="13572" max="13572" width="15" customWidth="1"/>
    <col min="13573" max="13573" width="14.28515625" bestFit="1" customWidth="1"/>
    <col min="13574" max="13574" width="11.28515625" customWidth="1"/>
    <col min="13577" max="13577" width="14" bestFit="1" customWidth="1"/>
    <col min="13825" max="13825" width="40.140625" customWidth="1"/>
    <col min="13826" max="13826" width="16.5703125" customWidth="1"/>
    <col min="13827" max="13827" width="8.85546875" customWidth="1"/>
    <col min="13828" max="13828" width="15" customWidth="1"/>
    <col min="13829" max="13829" width="14.28515625" bestFit="1" customWidth="1"/>
    <col min="13830" max="13830" width="11.28515625" customWidth="1"/>
    <col min="13833" max="13833" width="14" bestFit="1" customWidth="1"/>
    <col min="14081" max="14081" width="40.140625" customWidth="1"/>
    <col min="14082" max="14082" width="16.5703125" customWidth="1"/>
    <col min="14083" max="14083" width="8.85546875" customWidth="1"/>
    <col min="14084" max="14084" width="15" customWidth="1"/>
    <col min="14085" max="14085" width="14.28515625" bestFit="1" customWidth="1"/>
    <col min="14086" max="14086" width="11.28515625" customWidth="1"/>
    <col min="14089" max="14089" width="14" bestFit="1" customWidth="1"/>
    <col min="14337" max="14337" width="40.140625" customWidth="1"/>
    <col min="14338" max="14338" width="16.5703125" customWidth="1"/>
    <col min="14339" max="14339" width="8.85546875" customWidth="1"/>
    <col min="14340" max="14340" width="15" customWidth="1"/>
    <col min="14341" max="14341" width="14.28515625" bestFit="1" customWidth="1"/>
    <col min="14342" max="14342" width="11.28515625" customWidth="1"/>
    <col min="14345" max="14345" width="14" bestFit="1" customWidth="1"/>
    <col min="14593" max="14593" width="40.140625" customWidth="1"/>
    <col min="14594" max="14594" width="16.5703125" customWidth="1"/>
    <col min="14595" max="14595" width="8.85546875" customWidth="1"/>
    <col min="14596" max="14596" width="15" customWidth="1"/>
    <col min="14597" max="14597" width="14.28515625" bestFit="1" customWidth="1"/>
    <col min="14598" max="14598" width="11.28515625" customWidth="1"/>
    <col min="14601" max="14601" width="14" bestFit="1" customWidth="1"/>
    <col min="14849" max="14849" width="40.140625" customWidth="1"/>
    <col min="14850" max="14850" width="16.5703125" customWidth="1"/>
    <col min="14851" max="14851" width="8.85546875" customWidth="1"/>
    <col min="14852" max="14852" width="15" customWidth="1"/>
    <col min="14853" max="14853" width="14.28515625" bestFit="1" customWidth="1"/>
    <col min="14854" max="14854" width="11.28515625" customWidth="1"/>
    <col min="14857" max="14857" width="14" bestFit="1" customWidth="1"/>
    <col min="15105" max="15105" width="40.140625" customWidth="1"/>
    <col min="15106" max="15106" width="16.5703125" customWidth="1"/>
    <col min="15107" max="15107" width="8.85546875" customWidth="1"/>
    <col min="15108" max="15108" width="15" customWidth="1"/>
    <col min="15109" max="15109" width="14.28515625" bestFit="1" customWidth="1"/>
    <col min="15110" max="15110" width="11.28515625" customWidth="1"/>
    <col min="15113" max="15113" width="14" bestFit="1" customWidth="1"/>
    <col min="15361" max="15361" width="40.140625" customWidth="1"/>
    <col min="15362" max="15362" width="16.5703125" customWidth="1"/>
    <col min="15363" max="15363" width="8.85546875" customWidth="1"/>
    <col min="15364" max="15364" width="15" customWidth="1"/>
    <col min="15365" max="15365" width="14.28515625" bestFit="1" customWidth="1"/>
    <col min="15366" max="15366" width="11.28515625" customWidth="1"/>
    <col min="15369" max="15369" width="14" bestFit="1" customWidth="1"/>
    <col min="15617" max="15617" width="40.140625" customWidth="1"/>
    <col min="15618" max="15618" width="16.5703125" customWidth="1"/>
    <col min="15619" max="15619" width="8.85546875" customWidth="1"/>
    <col min="15620" max="15620" width="15" customWidth="1"/>
    <col min="15621" max="15621" width="14.28515625" bestFit="1" customWidth="1"/>
    <col min="15622" max="15622" width="11.28515625" customWidth="1"/>
    <col min="15625" max="15625" width="14" bestFit="1" customWidth="1"/>
    <col min="15873" max="15873" width="40.140625" customWidth="1"/>
    <col min="15874" max="15874" width="16.5703125" customWidth="1"/>
    <col min="15875" max="15875" width="8.85546875" customWidth="1"/>
    <col min="15876" max="15876" width="15" customWidth="1"/>
    <col min="15877" max="15877" width="14.28515625" bestFit="1" customWidth="1"/>
    <col min="15878" max="15878" width="11.28515625" customWidth="1"/>
    <col min="15881" max="15881" width="14" bestFit="1" customWidth="1"/>
    <col min="16129" max="16129" width="40.140625" customWidth="1"/>
    <col min="16130" max="16130" width="16.5703125" customWidth="1"/>
    <col min="16131" max="16131" width="8.85546875" customWidth="1"/>
    <col min="16132" max="16132" width="15" customWidth="1"/>
    <col min="16133" max="16133" width="14.28515625" bestFit="1" customWidth="1"/>
    <col min="16134" max="16134" width="11.28515625" customWidth="1"/>
    <col min="16137" max="16137" width="14" bestFit="1" customWidth="1"/>
  </cols>
  <sheetData>
    <row r="1" spans="1:9" ht="230.25" customHeight="1">
      <c r="A1" s="152"/>
      <c r="D1" s="153"/>
      <c r="E1" s="154"/>
    </row>
    <row r="2" spans="1:9" s="155" customFormat="1">
      <c r="B2" s="156" t="s">
        <v>102</v>
      </c>
      <c r="C2" s="157">
        <v>0.19512119982953899</v>
      </c>
      <c r="D2" s="158"/>
      <c r="E2" s="154"/>
      <c r="F2"/>
      <c r="G2"/>
      <c r="H2"/>
      <c r="I2"/>
    </row>
    <row r="3" spans="1:9">
      <c r="B3" s="156" t="s">
        <v>103</v>
      </c>
      <c r="C3" s="157">
        <v>0.69485849128134725</v>
      </c>
      <c r="D3" s="153"/>
      <c r="E3" s="154"/>
      <c r="F3"/>
    </row>
    <row r="4" spans="1:9">
      <c r="B4" s="156" t="s">
        <v>104</v>
      </c>
      <c r="C4" s="157">
        <v>0.11002030888911335</v>
      </c>
      <c r="D4" s="159"/>
      <c r="E4" s="154"/>
      <c r="F4"/>
    </row>
    <row r="5" spans="1:9">
      <c r="C5"/>
      <c r="D5"/>
      <c r="E5"/>
      <c r="F5"/>
    </row>
    <row r="6" spans="1:9">
      <c r="C6"/>
      <c r="D6"/>
      <c r="E6"/>
      <c r="F6"/>
    </row>
    <row r="7" spans="1:9">
      <c r="C7" s="160"/>
      <c r="D7"/>
      <c r="E7"/>
      <c r="F7"/>
      <c r="I7" s="161"/>
    </row>
    <row r="8" spans="1:9">
      <c r="D8"/>
      <c r="E8"/>
      <c r="F8"/>
      <c r="I8" s="162"/>
    </row>
    <row r="9" spans="1:9">
      <c r="C9"/>
      <c r="D9"/>
      <c r="E9"/>
      <c r="F9"/>
    </row>
    <row r="10" spans="1:9">
      <c r="C10"/>
      <c r="D10"/>
      <c r="E10"/>
      <c r="F10"/>
    </row>
    <row r="11" spans="1:9">
      <c r="C11"/>
      <c r="D11"/>
      <c r="E11"/>
      <c r="F11"/>
    </row>
    <row r="12" spans="1:9">
      <c r="C12"/>
      <c r="D12"/>
      <c r="E12"/>
      <c r="F12"/>
    </row>
    <row r="13" spans="1:9">
      <c r="C13"/>
      <c r="D13"/>
      <c r="E13"/>
      <c r="F13"/>
    </row>
    <row r="14" spans="1:9">
      <c r="C14"/>
      <c r="D14"/>
      <c r="E14"/>
      <c r="F14"/>
    </row>
    <row r="15" spans="1:9">
      <c r="C15"/>
      <c r="D15"/>
      <c r="E15"/>
      <c r="F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view="pageBreakPreview" zoomScaleNormal="100" zoomScaleSheetLayoutView="100" workbookViewId="0"/>
  </sheetViews>
  <sheetFormatPr defaultRowHeight="15"/>
  <cols>
    <col min="1" max="1" width="40.140625" customWidth="1"/>
    <col min="3" max="4" width="9.7109375" style="145" bestFit="1" customWidth="1"/>
    <col min="6" max="8" width="13.7109375" customWidth="1"/>
    <col min="257" max="257" width="40.140625" customWidth="1"/>
    <col min="259" max="260" width="9.7109375" bestFit="1" customWidth="1"/>
    <col min="262" max="264" width="13.7109375" customWidth="1"/>
    <col min="513" max="513" width="40.140625" customWidth="1"/>
    <col min="515" max="516" width="9.7109375" bestFit="1" customWidth="1"/>
    <col min="518" max="520" width="13.7109375" customWidth="1"/>
    <col min="769" max="769" width="40.140625" customWidth="1"/>
    <col min="771" max="772" width="9.7109375" bestFit="1" customWidth="1"/>
    <col min="774" max="776" width="13.7109375" customWidth="1"/>
    <col min="1025" max="1025" width="40.140625" customWidth="1"/>
    <col min="1027" max="1028" width="9.7109375" bestFit="1" customWidth="1"/>
    <col min="1030" max="1032" width="13.7109375" customWidth="1"/>
    <col min="1281" max="1281" width="40.140625" customWidth="1"/>
    <col min="1283" max="1284" width="9.7109375" bestFit="1" customWidth="1"/>
    <col min="1286" max="1288" width="13.7109375" customWidth="1"/>
    <col min="1537" max="1537" width="40.140625" customWidth="1"/>
    <col min="1539" max="1540" width="9.7109375" bestFit="1" customWidth="1"/>
    <col min="1542" max="1544" width="13.7109375" customWidth="1"/>
    <col min="1793" max="1793" width="40.140625" customWidth="1"/>
    <col min="1795" max="1796" width="9.7109375" bestFit="1" customWidth="1"/>
    <col min="1798" max="1800" width="13.7109375" customWidth="1"/>
    <col min="2049" max="2049" width="40.140625" customWidth="1"/>
    <col min="2051" max="2052" width="9.7109375" bestFit="1" customWidth="1"/>
    <col min="2054" max="2056" width="13.7109375" customWidth="1"/>
    <col min="2305" max="2305" width="40.140625" customWidth="1"/>
    <col min="2307" max="2308" width="9.7109375" bestFit="1" customWidth="1"/>
    <col min="2310" max="2312" width="13.7109375" customWidth="1"/>
    <col min="2561" max="2561" width="40.140625" customWidth="1"/>
    <col min="2563" max="2564" width="9.7109375" bestFit="1" customWidth="1"/>
    <col min="2566" max="2568" width="13.7109375" customWidth="1"/>
    <col min="2817" max="2817" width="40.140625" customWidth="1"/>
    <col min="2819" max="2820" width="9.7109375" bestFit="1" customWidth="1"/>
    <col min="2822" max="2824" width="13.7109375" customWidth="1"/>
    <col min="3073" max="3073" width="40.140625" customWidth="1"/>
    <col min="3075" max="3076" width="9.7109375" bestFit="1" customWidth="1"/>
    <col min="3078" max="3080" width="13.7109375" customWidth="1"/>
    <col min="3329" max="3329" width="40.140625" customWidth="1"/>
    <col min="3331" max="3332" width="9.7109375" bestFit="1" customWidth="1"/>
    <col min="3334" max="3336" width="13.7109375" customWidth="1"/>
    <col min="3585" max="3585" width="40.140625" customWidth="1"/>
    <col min="3587" max="3588" width="9.7109375" bestFit="1" customWidth="1"/>
    <col min="3590" max="3592" width="13.7109375" customWidth="1"/>
    <col min="3841" max="3841" width="40.140625" customWidth="1"/>
    <col min="3843" max="3844" width="9.7109375" bestFit="1" customWidth="1"/>
    <col min="3846" max="3848" width="13.7109375" customWidth="1"/>
    <col min="4097" max="4097" width="40.140625" customWidth="1"/>
    <col min="4099" max="4100" width="9.7109375" bestFit="1" customWidth="1"/>
    <col min="4102" max="4104" width="13.7109375" customWidth="1"/>
    <col min="4353" max="4353" width="40.140625" customWidth="1"/>
    <col min="4355" max="4356" width="9.7109375" bestFit="1" customWidth="1"/>
    <col min="4358" max="4360" width="13.7109375" customWidth="1"/>
    <col min="4609" max="4609" width="40.140625" customWidth="1"/>
    <col min="4611" max="4612" width="9.7109375" bestFit="1" customWidth="1"/>
    <col min="4614" max="4616" width="13.7109375" customWidth="1"/>
    <col min="4865" max="4865" width="40.140625" customWidth="1"/>
    <col min="4867" max="4868" width="9.7109375" bestFit="1" customWidth="1"/>
    <col min="4870" max="4872" width="13.7109375" customWidth="1"/>
    <col min="5121" max="5121" width="40.140625" customWidth="1"/>
    <col min="5123" max="5124" width="9.7109375" bestFit="1" customWidth="1"/>
    <col min="5126" max="5128" width="13.7109375" customWidth="1"/>
    <col min="5377" max="5377" width="40.140625" customWidth="1"/>
    <col min="5379" max="5380" width="9.7109375" bestFit="1" customWidth="1"/>
    <col min="5382" max="5384" width="13.7109375" customWidth="1"/>
    <col min="5633" max="5633" width="40.140625" customWidth="1"/>
    <col min="5635" max="5636" width="9.7109375" bestFit="1" customWidth="1"/>
    <col min="5638" max="5640" width="13.7109375" customWidth="1"/>
    <col min="5889" max="5889" width="40.140625" customWidth="1"/>
    <col min="5891" max="5892" width="9.7109375" bestFit="1" customWidth="1"/>
    <col min="5894" max="5896" width="13.7109375" customWidth="1"/>
    <col min="6145" max="6145" width="40.140625" customWidth="1"/>
    <col min="6147" max="6148" width="9.7109375" bestFit="1" customWidth="1"/>
    <col min="6150" max="6152" width="13.7109375" customWidth="1"/>
    <col min="6401" max="6401" width="40.140625" customWidth="1"/>
    <col min="6403" max="6404" width="9.7109375" bestFit="1" customWidth="1"/>
    <col min="6406" max="6408" width="13.7109375" customWidth="1"/>
    <col min="6657" max="6657" width="40.140625" customWidth="1"/>
    <col min="6659" max="6660" width="9.7109375" bestFit="1" customWidth="1"/>
    <col min="6662" max="6664" width="13.7109375" customWidth="1"/>
    <col min="6913" max="6913" width="40.140625" customWidth="1"/>
    <col min="6915" max="6916" width="9.7109375" bestFit="1" customWidth="1"/>
    <col min="6918" max="6920" width="13.7109375" customWidth="1"/>
    <col min="7169" max="7169" width="40.140625" customWidth="1"/>
    <col min="7171" max="7172" width="9.7109375" bestFit="1" customWidth="1"/>
    <col min="7174" max="7176" width="13.7109375" customWidth="1"/>
    <col min="7425" max="7425" width="40.140625" customWidth="1"/>
    <col min="7427" max="7428" width="9.7109375" bestFit="1" customWidth="1"/>
    <col min="7430" max="7432" width="13.7109375" customWidth="1"/>
    <col min="7681" max="7681" width="40.140625" customWidth="1"/>
    <col min="7683" max="7684" width="9.7109375" bestFit="1" customWidth="1"/>
    <col min="7686" max="7688" width="13.7109375" customWidth="1"/>
    <col min="7937" max="7937" width="40.140625" customWidth="1"/>
    <col min="7939" max="7940" width="9.7109375" bestFit="1" customWidth="1"/>
    <col min="7942" max="7944" width="13.7109375" customWidth="1"/>
    <col min="8193" max="8193" width="40.140625" customWidth="1"/>
    <col min="8195" max="8196" width="9.7109375" bestFit="1" customWidth="1"/>
    <col min="8198" max="8200" width="13.7109375" customWidth="1"/>
    <col min="8449" max="8449" width="40.140625" customWidth="1"/>
    <col min="8451" max="8452" width="9.7109375" bestFit="1" customWidth="1"/>
    <col min="8454" max="8456" width="13.7109375" customWidth="1"/>
    <col min="8705" max="8705" width="40.140625" customWidth="1"/>
    <col min="8707" max="8708" width="9.7109375" bestFit="1" customWidth="1"/>
    <col min="8710" max="8712" width="13.7109375" customWidth="1"/>
    <col min="8961" max="8961" width="40.140625" customWidth="1"/>
    <col min="8963" max="8964" width="9.7109375" bestFit="1" customWidth="1"/>
    <col min="8966" max="8968" width="13.7109375" customWidth="1"/>
    <col min="9217" max="9217" width="40.140625" customWidth="1"/>
    <col min="9219" max="9220" width="9.7109375" bestFit="1" customWidth="1"/>
    <col min="9222" max="9224" width="13.7109375" customWidth="1"/>
    <col min="9473" max="9473" width="40.140625" customWidth="1"/>
    <col min="9475" max="9476" width="9.7109375" bestFit="1" customWidth="1"/>
    <col min="9478" max="9480" width="13.7109375" customWidth="1"/>
    <col min="9729" max="9729" width="40.140625" customWidth="1"/>
    <col min="9731" max="9732" width="9.7109375" bestFit="1" customWidth="1"/>
    <col min="9734" max="9736" width="13.7109375" customWidth="1"/>
    <col min="9985" max="9985" width="40.140625" customWidth="1"/>
    <col min="9987" max="9988" width="9.7109375" bestFit="1" customWidth="1"/>
    <col min="9990" max="9992" width="13.7109375" customWidth="1"/>
    <col min="10241" max="10241" width="40.140625" customWidth="1"/>
    <col min="10243" max="10244" width="9.7109375" bestFit="1" customWidth="1"/>
    <col min="10246" max="10248" width="13.7109375" customWidth="1"/>
    <col min="10497" max="10497" width="40.140625" customWidth="1"/>
    <col min="10499" max="10500" width="9.7109375" bestFit="1" customWidth="1"/>
    <col min="10502" max="10504" width="13.7109375" customWidth="1"/>
    <col min="10753" max="10753" width="40.140625" customWidth="1"/>
    <col min="10755" max="10756" width="9.7109375" bestFit="1" customWidth="1"/>
    <col min="10758" max="10760" width="13.7109375" customWidth="1"/>
    <col min="11009" max="11009" width="40.140625" customWidth="1"/>
    <col min="11011" max="11012" width="9.7109375" bestFit="1" customWidth="1"/>
    <col min="11014" max="11016" width="13.7109375" customWidth="1"/>
    <col min="11265" max="11265" width="40.140625" customWidth="1"/>
    <col min="11267" max="11268" width="9.7109375" bestFit="1" customWidth="1"/>
    <col min="11270" max="11272" width="13.7109375" customWidth="1"/>
    <col min="11521" max="11521" width="40.140625" customWidth="1"/>
    <col min="11523" max="11524" width="9.7109375" bestFit="1" customWidth="1"/>
    <col min="11526" max="11528" width="13.7109375" customWidth="1"/>
    <col min="11777" max="11777" width="40.140625" customWidth="1"/>
    <col min="11779" max="11780" width="9.7109375" bestFit="1" customWidth="1"/>
    <col min="11782" max="11784" width="13.7109375" customWidth="1"/>
    <col min="12033" max="12033" width="40.140625" customWidth="1"/>
    <col min="12035" max="12036" width="9.7109375" bestFit="1" customWidth="1"/>
    <col min="12038" max="12040" width="13.7109375" customWidth="1"/>
    <col min="12289" max="12289" width="40.140625" customWidth="1"/>
    <col min="12291" max="12292" width="9.7109375" bestFit="1" customWidth="1"/>
    <col min="12294" max="12296" width="13.7109375" customWidth="1"/>
    <col min="12545" max="12545" width="40.140625" customWidth="1"/>
    <col min="12547" max="12548" width="9.7109375" bestFit="1" customWidth="1"/>
    <col min="12550" max="12552" width="13.7109375" customWidth="1"/>
    <col min="12801" max="12801" width="40.140625" customWidth="1"/>
    <col min="12803" max="12804" width="9.7109375" bestFit="1" customWidth="1"/>
    <col min="12806" max="12808" width="13.7109375" customWidth="1"/>
    <col min="13057" max="13057" width="40.140625" customWidth="1"/>
    <col min="13059" max="13060" width="9.7109375" bestFit="1" customWidth="1"/>
    <col min="13062" max="13064" width="13.7109375" customWidth="1"/>
    <col min="13313" max="13313" width="40.140625" customWidth="1"/>
    <col min="13315" max="13316" width="9.7109375" bestFit="1" customWidth="1"/>
    <col min="13318" max="13320" width="13.7109375" customWidth="1"/>
    <col min="13569" max="13569" width="40.140625" customWidth="1"/>
    <col min="13571" max="13572" width="9.7109375" bestFit="1" customWidth="1"/>
    <col min="13574" max="13576" width="13.7109375" customWidth="1"/>
    <col min="13825" max="13825" width="40.140625" customWidth="1"/>
    <col min="13827" max="13828" width="9.7109375" bestFit="1" customWidth="1"/>
    <col min="13830" max="13832" width="13.7109375" customWidth="1"/>
    <col min="14081" max="14081" width="40.140625" customWidth="1"/>
    <col min="14083" max="14084" width="9.7109375" bestFit="1" customWidth="1"/>
    <col min="14086" max="14088" width="13.7109375" customWidth="1"/>
    <col min="14337" max="14337" width="40.140625" customWidth="1"/>
    <col min="14339" max="14340" width="9.7109375" bestFit="1" customWidth="1"/>
    <col min="14342" max="14344" width="13.7109375" customWidth="1"/>
    <col min="14593" max="14593" width="40.140625" customWidth="1"/>
    <col min="14595" max="14596" width="9.7109375" bestFit="1" customWidth="1"/>
    <col min="14598" max="14600" width="13.7109375" customWidth="1"/>
    <col min="14849" max="14849" width="40.140625" customWidth="1"/>
    <col min="14851" max="14852" width="9.7109375" bestFit="1" customWidth="1"/>
    <col min="14854" max="14856" width="13.7109375" customWidth="1"/>
    <col min="15105" max="15105" width="40.140625" customWidth="1"/>
    <col min="15107" max="15108" width="9.7109375" bestFit="1" customWidth="1"/>
    <col min="15110" max="15112" width="13.7109375" customWidth="1"/>
    <col min="15361" max="15361" width="40.140625" customWidth="1"/>
    <col min="15363" max="15364" width="9.7109375" bestFit="1" customWidth="1"/>
    <col min="15366" max="15368" width="13.7109375" customWidth="1"/>
    <col min="15617" max="15617" width="40.140625" customWidth="1"/>
    <col min="15619" max="15620" width="9.7109375" bestFit="1" customWidth="1"/>
    <col min="15622" max="15624" width="13.7109375" customWidth="1"/>
    <col min="15873" max="15873" width="40.140625" customWidth="1"/>
    <col min="15875" max="15876" width="9.7109375" bestFit="1" customWidth="1"/>
    <col min="15878" max="15880" width="13.7109375" customWidth="1"/>
    <col min="16129" max="16129" width="40.140625" customWidth="1"/>
    <col min="16131" max="16132" width="9.7109375" bestFit="1" customWidth="1"/>
    <col min="16134" max="16136" width="13.7109375" customWidth="1"/>
  </cols>
  <sheetData>
    <row r="1" spans="1:8" ht="230.25" customHeight="1">
      <c r="A1" s="152"/>
    </row>
    <row r="2" spans="1:8" s="155" customFormat="1">
      <c r="B2" s="163"/>
      <c r="C2" s="164" t="s">
        <v>105</v>
      </c>
      <c r="D2" s="164" t="s">
        <v>106</v>
      </c>
    </row>
    <row r="3" spans="1:8">
      <c r="B3" s="165">
        <v>2008</v>
      </c>
      <c r="C3" s="166">
        <v>71.75</v>
      </c>
      <c r="D3" s="166">
        <v>28.249999999999996</v>
      </c>
    </row>
    <row r="4" spans="1:8">
      <c r="B4" s="165">
        <v>2009</v>
      </c>
      <c r="C4" s="166">
        <v>75.37</v>
      </c>
      <c r="D4" s="166">
        <v>24.629999999999995</v>
      </c>
      <c r="F4" s="167"/>
      <c r="G4" s="167"/>
      <c r="H4" s="167"/>
    </row>
    <row r="5" spans="1:8">
      <c r="B5" s="165">
        <v>2010</v>
      </c>
      <c r="C5" s="166">
        <v>79.06</v>
      </c>
      <c r="D5" s="166">
        <v>20.940000000000005</v>
      </c>
      <c r="F5" s="167"/>
      <c r="G5" s="167"/>
      <c r="H5" s="167"/>
    </row>
    <row r="6" spans="1:8">
      <c r="B6" s="165">
        <v>2011</v>
      </c>
      <c r="C6" s="166">
        <v>75.72</v>
      </c>
      <c r="D6" s="166">
        <v>24.28</v>
      </c>
    </row>
    <row r="7" spans="1:8">
      <c r="B7" s="165">
        <v>2012</v>
      </c>
      <c r="C7" s="166">
        <v>77.58</v>
      </c>
      <c r="D7" s="166">
        <v>22.420000000000005</v>
      </c>
    </row>
    <row r="8" spans="1:8">
      <c r="B8" s="165">
        <v>2013</v>
      </c>
      <c r="C8" s="166">
        <v>73.290000000000006</v>
      </c>
      <c r="D8" s="166">
        <v>26.70999999999999</v>
      </c>
    </row>
    <row r="9" spans="1:8">
      <c r="B9" s="168">
        <v>2014</v>
      </c>
      <c r="C9" s="166">
        <v>72.09</v>
      </c>
      <c r="D9" s="166">
        <v>27.91</v>
      </c>
    </row>
    <row r="10" spans="1:8">
      <c r="B10" s="168">
        <v>2015</v>
      </c>
      <c r="C10" s="166">
        <v>70.207297248191878</v>
      </c>
      <c r="D10" s="166">
        <v>29.792702751808115</v>
      </c>
      <c r="F10" s="167"/>
      <c r="G10" s="167"/>
      <c r="H10" s="167"/>
    </row>
    <row r="11" spans="1:8" ht="23.25">
      <c r="B11" s="169" t="s">
        <v>107</v>
      </c>
      <c r="C11" s="166">
        <v>71.4777363288934</v>
      </c>
      <c r="D11" s="166">
        <v>28.52226367110659</v>
      </c>
    </row>
    <row r="12" spans="1:8" ht="23.25">
      <c r="B12" s="169" t="s">
        <v>108</v>
      </c>
      <c r="C12" s="166">
        <v>70.921309993566723</v>
      </c>
      <c r="D12" s="166">
        <v>29.078690006433277</v>
      </c>
    </row>
    <row r="13" spans="1:8" ht="23.25">
      <c r="B13" s="169" t="s">
        <v>109</v>
      </c>
      <c r="C13" s="166">
        <v>69.790929522972689</v>
      </c>
      <c r="D13" s="166">
        <v>30.209070477027311</v>
      </c>
    </row>
    <row r="14" spans="1:8" ht="23.25">
      <c r="B14" s="169" t="s">
        <v>110</v>
      </c>
      <c r="C14" s="166">
        <v>69.316370994885673</v>
      </c>
      <c r="D14" s="166">
        <v>30.683629005114316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view="pageBreakPreview" zoomScale="115" zoomScaleNormal="100" zoomScaleSheetLayoutView="115" workbookViewId="0"/>
  </sheetViews>
  <sheetFormatPr defaultRowHeight="15"/>
  <cols>
    <col min="1" max="1" width="40.140625" customWidth="1"/>
    <col min="3" max="4" width="10.7109375" style="145" customWidth="1"/>
    <col min="5" max="5" width="10.85546875" bestFit="1" customWidth="1"/>
    <col min="257" max="257" width="40.140625" customWidth="1"/>
    <col min="259" max="260" width="10.7109375" customWidth="1"/>
    <col min="261" max="261" width="10.85546875" bestFit="1" customWidth="1"/>
    <col min="513" max="513" width="40.140625" customWidth="1"/>
    <col min="515" max="516" width="10.7109375" customWidth="1"/>
    <col min="517" max="517" width="10.85546875" bestFit="1" customWidth="1"/>
    <col min="769" max="769" width="40.140625" customWidth="1"/>
    <col min="771" max="772" width="10.7109375" customWidth="1"/>
    <col min="773" max="773" width="10.85546875" bestFit="1" customWidth="1"/>
    <col min="1025" max="1025" width="40.140625" customWidth="1"/>
    <col min="1027" max="1028" width="10.7109375" customWidth="1"/>
    <col min="1029" max="1029" width="10.85546875" bestFit="1" customWidth="1"/>
    <col min="1281" max="1281" width="40.140625" customWidth="1"/>
    <col min="1283" max="1284" width="10.7109375" customWidth="1"/>
    <col min="1285" max="1285" width="10.85546875" bestFit="1" customWidth="1"/>
    <col min="1537" max="1537" width="40.140625" customWidth="1"/>
    <col min="1539" max="1540" width="10.7109375" customWidth="1"/>
    <col min="1541" max="1541" width="10.85546875" bestFit="1" customWidth="1"/>
    <col min="1793" max="1793" width="40.140625" customWidth="1"/>
    <col min="1795" max="1796" width="10.7109375" customWidth="1"/>
    <col min="1797" max="1797" width="10.85546875" bestFit="1" customWidth="1"/>
    <col min="2049" max="2049" width="40.140625" customWidth="1"/>
    <col min="2051" max="2052" width="10.7109375" customWidth="1"/>
    <col min="2053" max="2053" width="10.85546875" bestFit="1" customWidth="1"/>
    <col min="2305" max="2305" width="40.140625" customWidth="1"/>
    <col min="2307" max="2308" width="10.7109375" customWidth="1"/>
    <col min="2309" max="2309" width="10.85546875" bestFit="1" customWidth="1"/>
    <col min="2561" max="2561" width="40.140625" customWidth="1"/>
    <col min="2563" max="2564" width="10.7109375" customWidth="1"/>
    <col min="2565" max="2565" width="10.85546875" bestFit="1" customWidth="1"/>
    <col min="2817" max="2817" width="40.140625" customWidth="1"/>
    <col min="2819" max="2820" width="10.7109375" customWidth="1"/>
    <col min="2821" max="2821" width="10.85546875" bestFit="1" customWidth="1"/>
    <col min="3073" max="3073" width="40.140625" customWidth="1"/>
    <col min="3075" max="3076" width="10.7109375" customWidth="1"/>
    <col min="3077" max="3077" width="10.85546875" bestFit="1" customWidth="1"/>
    <col min="3329" max="3329" width="40.140625" customWidth="1"/>
    <col min="3331" max="3332" width="10.7109375" customWidth="1"/>
    <col min="3333" max="3333" width="10.85546875" bestFit="1" customWidth="1"/>
    <col min="3585" max="3585" width="40.140625" customWidth="1"/>
    <col min="3587" max="3588" width="10.7109375" customWidth="1"/>
    <col min="3589" max="3589" width="10.85546875" bestFit="1" customWidth="1"/>
    <col min="3841" max="3841" width="40.140625" customWidth="1"/>
    <col min="3843" max="3844" width="10.7109375" customWidth="1"/>
    <col min="3845" max="3845" width="10.85546875" bestFit="1" customWidth="1"/>
    <col min="4097" max="4097" width="40.140625" customWidth="1"/>
    <col min="4099" max="4100" width="10.7109375" customWidth="1"/>
    <col min="4101" max="4101" width="10.85546875" bestFit="1" customWidth="1"/>
    <col min="4353" max="4353" width="40.140625" customWidth="1"/>
    <col min="4355" max="4356" width="10.7109375" customWidth="1"/>
    <col min="4357" max="4357" width="10.85546875" bestFit="1" customWidth="1"/>
    <col min="4609" max="4609" width="40.140625" customWidth="1"/>
    <col min="4611" max="4612" width="10.7109375" customWidth="1"/>
    <col min="4613" max="4613" width="10.85546875" bestFit="1" customWidth="1"/>
    <col min="4865" max="4865" width="40.140625" customWidth="1"/>
    <col min="4867" max="4868" width="10.7109375" customWidth="1"/>
    <col min="4869" max="4869" width="10.85546875" bestFit="1" customWidth="1"/>
    <col min="5121" max="5121" width="40.140625" customWidth="1"/>
    <col min="5123" max="5124" width="10.7109375" customWidth="1"/>
    <col min="5125" max="5125" width="10.85546875" bestFit="1" customWidth="1"/>
    <col min="5377" max="5377" width="40.140625" customWidth="1"/>
    <col min="5379" max="5380" width="10.7109375" customWidth="1"/>
    <col min="5381" max="5381" width="10.85546875" bestFit="1" customWidth="1"/>
    <col min="5633" max="5633" width="40.140625" customWidth="1"/>
    <col min="5635" max="5636" width="10.7109375" customWidth="1"/>
    <col min="5637" max="5637" width="10.85546875" bestFit="1" customWidth="1"/>
    <col min="5889" max="5889" width="40.140625" customWidth="1"/>
    <col min="5891" max="5892" width="10.7109375" customWidth="1"/>
    <col min="5893" max="5893" width="10.85546875" bestFit="1" customWidth="1"/>
    <col min="6145" max="6145" width="40.140625" customWidth="1"/>
    <col min="6147" max="6148" width="10.7109375" customWidth="1"/>
    <col min="6149" max="6149" width="10.85546875" bestFit="1" customWidth="1"/>
    <col min="6401" max="6401" width="40.140625" customWidth="1"/>
    <col min="6403" max="6404" width="10.7109375" customWidth="1"/>
    <col min="6405" max="6405" width="10.85546875" bestFit="1" customWidth="1"/>
    <col min="6657" max="6657" width="40.140625" customWidth="1"/>
    <col min="6659" max="6660" width="10.7109375" customWidth="1"/>
    <col min="6661" max="6661" width="10.85546875" bestFit="1" customWidth="1"/>
    <col min="6913" max="6913" width="40.140625" customWidth="1"/>
    <col min="6915" max="6916" width="10.7109375" customWidth="1"/>
    <col min="6917" max="6917" width="10.85546875" bestFit="1" customWidth="1"/>
    <col min="7169" max="7169" width="40.140625" customWidth="1"/>
    <col min="7171" max="7172" width="10.7109375" customWidth="1"/>
    <col min="7173" max="7173" width="10.85546875" bestFit="1" customWidth="1"/>
    <col min="7425" max="7425" width="40.140625" customWidth="1"/>
    <col min="7427" max="7428" width="10.7109375" customWidth="1"/>
    <col min="7429" max="7429" width="10.85546875" bestFit="1" customWidth="1"/>
    <col min="7681" max="7681" width="40.140625" customWidth="1"/>
    <col min="7683" max="7684" width="10.7109375" customWidth="1"/>
    <col min="7685" max="7685" width="10.85546875" bestFit="1" customWidth="1"/>
    <col min="7937" max="7937" width="40.140625" customWidth="1"/>
    <col min="7939" max="7940" width="10.7109375" customWidth="1"/>
    <col min="7941" max="7941" width="10.85546875" bestFit="1" customWidth="1"/>
    <col min="8193" max="8193" width="40.140625" customWidth="1"/>
    <col min="8195" max="8196" width="10.7109375" customWidth="1"/>
    <col min="8197" max="8197" width="10.85546875" bestFit="1" customWidth="1"/>
    <col min="8449" max="8449" width="40.140625" customWidth="1"/>
    <col min="8451" max="8452" width="10.7109375" customWidth="1"/>
    <col min="8453" max="8453" width="10.85546875" bestFit="1" customWidth="1"/>
    <col min="8705" max="8705" width="40.140625" customWidth="1"/>
    <col min="8707" max="8708" width="10.7109375" customWidth="1"/>
    <col min="8709" max="8709" width="10.85546875" bestFit="1" customWidth="1"/>
    <col min="8961" max="8961" width="40.140625" customWidth="1"/>
    <col min="8963" max="8964" width="10.7109375" customWidth="1"/>
    <col min="8965" max="8965" width="10.85546875" bestFit="1" customWidth="1"/>
    <col min="9217" max="9217" width="40.140625" customWidth="1"/>
    <col min="9219" max="9220" width="10.7109375" customWidth="1"/>
    <col min="9221" max="9221" width="10.85546875" bestFit="1" customWidth="1"/>
    <col min="9473" max="9473" width="40.140625" customWidth="1"/>
    <col min="9475" max="9476" width="10.7109375" customWidth="1"/>
    <col min="9477" max="9477" width="10.85546875" bestFit="1" customWidth="1"/>
    <col min="9729" max="9729" width="40.140625" customWidth="1"/>
    <col min="9731" max="9732" width="10.7109375" customWidth="1"/>
    <col min="9733" max="9733" width="10.85546875" bestFit="1" customWidth="1"/>
    <col min="9985" max="9985" width="40.140625" customWidth="1"/>
    <col min="9987" max="9988" width="10.7109375" customWidth="1"/>
    <col min="9989" max="9989" width="10.85546875" bestFit="1" customWidth="1"/>
    <col min="10241" max="10241" width="40.140625" customWidth="1"/>
    <col min="10243" max="10244" width="10.7109375" customWidth="1"/>
    <col min="10245" max="10245" width="10.85546875" bestFit="1" customWidth="1"/>
    <col min="10497" max="10497" width="40.140625" customWidth="1"/>
    <col min="10499" max="10500" width="10.7109375" customWidth="1"/>
    <col min="10501" max="10501" width="10.85546875" bestFit="1" customWidth="1"/>
    <col min="10753" max="10753" width="40.140625" customWidth="1"/>
    <col min="10755" max="10756" width="10.7109375" customWidth="1"/>
    <col min="10757" max="10757" width="10.85546875" bestFit="1" customWidth="1"/>
    <col min="11009" max="11009" width="40.140625" customWidth="1"/>
    <col min="11011" max="11012" width="10.7109375" customWidth="1"/>
    <col min="11013" max="11013" width="10.85546875" bestFit="1" customWidth="1"/>
    <col min="11265" max="11265" width="40.140625" customWidth="1"/>
    <col min="11267" max="11268" width="10.7109375" customWidth="1"/>
    <col min="11269" max="11269" width="10.85546875" bestFit="1" customWidth="1"/>
    <col min="11521" max="11521" width="40.140625" customWidth="1"/>
    <col min="11523" max="11524" width="10.7109375" customWidth="1"/>
    <col min="11525" max="11525" width="10.85546875" bestFit="1" customWidth="1"/>
    <col min="11777" max="11777" width="40.140625" customWidth="1"/>
    <col min="11779" max="11780" width="10.7109375" customWidth="1"/>
    <col min="11781" max="11781" width="10.85546875" bestFit="1" customWidth="1"/>
    <col min="12033" max="12033" width="40.140625" customWidth="1"/>
    <col min="12035" max="12036" width="10.7109375" customWidth="1"/>
    <col min="12037" max="12037" width="10.85546875" bestFit="1" customWidth="1"/>
    <col min="12289" max="12289" width="40.140625" customWidth="1"/>
    <col min="12291" max="12292" width="10.7109375" customWidth="1"/>
    <col min="12293" max="12293" width="10.85546875" bestFit="1" customWidth="1"/>
    <col min="12545" max="12545" width="40.140625" customWidth="1"/>
    <col min="12547" max="12548" width="10.7109375" customWidth="1"/>
    <col min="12549" max="12549" width="10.85546875" bestFit="1" customWidth="1"/>
    <col min="12801" max="12801" width="40.140625" customWidth="1"/>
    <col min="12803" max="12804" width="10.7109375" customWidth="1"/>
    <col min="12805" max="12805" width="10.85546875" bestFit="1" customWidth="1"/>
    <col min="13057" max="13057" width="40.140625" customWidth="1"/>
    <col min="13059" max="13060" width="10.7109375" customWidth="1"/>
    <col min="13061" max="13061" width="10.85546875" bestFit="1" customWidth="1"/>
    <col min="13313" max="13313" width="40.140625" customWidth="1"/>
    <col min="13315" max="13316" width="10.7109375" customWidth="1"/>
    <col min="13317" max="13317" width="10.85546875" bestFit="1" customWidth="1"/>
    <col min="13569" max="13569" width="40.140625" customWidth="1"/>
    <col min="13571" max="13572" width="10.7109375" customWidth="1"/>
    <col min="13573" max="13573" width="10.85546875" bestFit="1" customWidth="1"/>
    <col min="13825" max="13825" width="40.140625" customWidth="1"/>
    <col min="13827" max="13828" width="10.7109375" customWidth="1"/>
    <col min="13829" max="13829" width="10.85546875" bestFit="1" customWidth="1"/>
    <col min="14081" max="14081" width="40.140625" customWidth="1"/>
    <col min="14083" max="14084" width="10.7109375" customWidth="1"/>
    <col min="14085" max="14085" width="10.85546875" bestFit="1" customWidth="1"/>
    <col min="14337" max="14337" width="40.140625" customWidth="1"/>
    <col min="14339" max="14340" width="10.7109375" customWidth="1"/>
    <col min="14341" max="14341" width="10.85546875" bestFit="1" customWidth="1"/>
    <col min="14593" max="14593" width="40.140625" customWidth="1"/>
    <col min="14595" max="14596" width="10.7109375" customWidth="1"/>
    <col min="14597" max="14597" width="10.85546875" bestFit="1" customWidth="1"/>
    <col min="14849" max="14849" width="40.140625" customWidth="1"/>
    <col min="14851" max="14852" width="10.7109375" customWidth="1"/>
    <col min="14853" max="14853" width="10.85546875" bestFit="1" customWidth="1"/>
    <col min="15105" max="15105" width="40.140625" customWidth="1"/>
    <col min="15107" max="15108" width="10.7109375" customWidth="1"/>
    <col min="15109" max="15109" width="10.85546875" bestFit="1" customWidth="1"/>
    <col min="15361" max="15361" width="40.140625" customWidth="1"/>
    <col min="15363" max="15364" width="10.7109375" customWidth="1"/>
    <col min="15365" max="15365" width="10.85546875" bestFit="1" customWidth="1"/>
    <col min="15617" max="15617" width="40.140625" customWidth="1"/>
    <col min="15619" max="15620" width="10.7109375" customWidth="1"/>
    <col min="15621" max="15621" width="10.85546875" bestFit="1" customWidth="1"/>
    <col min="15873" max="15873" width="40.140625" customWidth="1"/>
    <col min="15875" max="15876" width="10.7109375" customWidth="1"/>
    <col min="15877" max="15877" width="10.85546875" bestFit="1" customWidth="1"/>
    <col min="16129" max="16129" width="40.140625" customWidth="1"/>
    <col min="16131" max="16132" width="10.7109375" customWidth="1"/>
    <col min="16133" max="16133" width="10.85546875" bestFit="1" customWidth="1"/>
  </cols>
  <sheetData>
    <row r="1" spans="1:9" ht="230.25" customHeight="1">
      <c r="A1" s="152"/>
    </row>
    <row r="2" spans="1:9" s="155" customFormat="1">
      <c r="B2" s="163"/>
      <c r="C2" s="170" t="s">
        <v>192</v>
      </c>
      <c r="D2" s="170" t="s">
        <v>193</v>
      </c>
    </row>
    <row r="3" spans="1:9">
      <c r="B3" s="165">
        <v>2008</v>
      </c>
      <c r="C3" s="171">
        <v>4.3674357280105616</v>
      </c>
      <c r="D3" s="171">
        <v>95.632564271989438</v>
      </c>
      <c r="E3" s="172"/>
    </row>
    <row r="4" spans="1:9">
      <c r="B4" s="165">
        <v>2009</v>
      </c>
      <c r="C4" s="171">
        <v>4.1977783059360165</v>
      </c>
      <c r="D4" s="171">
        <v>95.802221694063988</v>
      </c>
      <c r="E4" s="172"/>
    </row>
    <row r="5" spans="1:9">
      <c r="B5" s="165">
        <v>2010</v>
      </c>
      <c r="C5" s="171">
        <v>5.4792438289574132</v>
      </c>
      <c r="D5" s="171">
        <v>94.520756171042592</v>
      </c>
      <c r="E5" s="172"/>
    </row>
    <row r="6" spans="1:9">
      <c r="B6" s="165">
        <v>2011</v>
      </c>
      <c r="C6" s="171">
        <v>6.0588862604123568</v>
      </c>
      <c r="D6" s="171">
        <v>93.941113739587649</v>
      </c>
      <c r="E6" s="172"/>
    </row>
    <row r="7" spans="1:9">
      <c r="B7" s="165">
        <v>2012</v>
      </c>
      <c r="C7" s="171">
        <v>8.3935379095006013</v>
      </c>
      <c r="D7" s="171">
        <v>91.606462090499392</v>
      </c>
      <c r="E7" s="172"/>
    </row>
    <row r="8" spans="1:9">
      <c r="B8" s="165">
        <v>2013</v>
      </c>
      <c r="C8" s="171">
        <v>7.4900513164656273</v>
      </c>
      <c r="D8" s="171">
        <v>92.509948683534375</v>
      </c>
      <c r="E8" s="172"/>
    </row>
    <row r="9" spans="1:9">
      <c r="B9" s="165">
        <v>2014</v>
      </c>
      <c r="C9" s="171">
        <v>9.1062475915836067</v>
      </c>
      <c r="D9" s="171">
        <v>90.89375240841639</v>
      </c>
      <c r="E9" s="172"/>
    </row>
    <row r="10" spans="1:9">
      <c r="B10" s="165">
        <v>2015</v>
      </c>
      <c r="C10" s="171">
        <v>8.6188569746461869</v>
      </c>
      <c r="D10" s="171">
        <v>91.381143025353822</v>
      </c>
      <c r="E10" s="172"/>
      <c r="I10" s="173"/>
    </row>
    <row r="11" spans="1:9" ht="23.25">
      <c r="B11" s="168" t="s">
        <v>30</v>
      </c>
      <c r="C11" s="171">
        <v>8.1905085196446574</v>
      </c>
      <c r="D11" s="171">
        <v>91.809491480355348</v>
      </c>
      <c r="E11" s="172"/>
    </row>
    <row r="12" spans="1:9">
      <c r="B12" s="165" t="s">
        <v>0</v>
      </c>
      <c r="C12" s="171">
        <v>7.4224138867449714</v>
      </c>
      <c r="D12" s="171">
        <v>92.577586113255023</v>
      </c>
      <c r="E12" s="172"/>
    </row>
    <row r="13" spans="1:9">
      <c r="B13" s="169" t="s">
        <v>1</v>
      </c>
      <c r="C13" s="171">
        <v>7.188516504028641</v>
      </c>
      <c r="D13" s="171">
        <v>92.811483495971359</v>
      </c>
      <c r="E13" s="172"/>
    </row>
    <row r="14" spans="1:9">
      <c r="B14" s="169" t="s">
        <v>2</v>
      </c>
      <c r="C14" s="171">
        <v>7.6568775579578645</v>
      </c>
      <c r="D14" s="171">
        <v>92.34312244204213</v>
      </c>
      <c r="E14" s="17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view="pageBreakPreview" zoomScaleNormal="100" zoomScaleSheetLayoutView="100" workbookViewId="0">
      <selection activeCell="B2" sqref="B2"/>
    </sheetView>
  </sheetViews>
  <sheetFormatPr defaultRowHeight="15"/>
  <cols>
    <col min="2" max="2" width="40.28515625" customWidth="1"/>
    <col min="3" max="4" width="11.42578125" style="174" customWidth="1"/>
    <col min="5" max="5" width="15.7109375" style="145" customWidth="1"/>
    <col min="6" max="6" width="15.7109375" customWidth="1"/>
    <col min="7" max="7" width="11.85546875" customWidth="1"/>
    <col min="258" max="258" width="40.28515625" customWidth="1"/>
    <col min="259" max="260" width="11.42578125" customWidth="1"/>
    <col min="261" max="262" width="15.7109375" customWidth="1"/>
    <col min="263" max="263" width="11.85546875" customWidth="1"/>
    <col min="514" max="514" width="40.28515625" customWidth="1"/>
    <col min="515" max="516" width="11.42578125" customWidth="1"/>
    <col min="517" max="518" width="15.7109375" customWidth="1"/>
    <col min="519" max="519" width="11.85546875" customWidth="1"/>
    <col min="770" max="770" width="40.28515625" customWidth="1"/>
    <col min="771" max="772" width="11.42578125" customWidth="1"/>
    <col min="773" max="774" width="15.7109375" customWidth="1"/>
    <col min="775" max="775" width="11.85546875" customWidth="1"/>
    <col min="1026" max="1026" width="40.28515625" customWidth="1"/>
    <col min="1027" max="1028" width="11.42578125" customWidth="1"/>
    <col min="1029" max="1030" width="15.7109375" customWidth="1"/>
    <col min="1031" max="1031" width="11.85546875" customWidth="1"/>
    <col min="1282" max="1282" width="40.28515625" customWidth="1"/>
    <col min="1283" max="1284" width="11.42578125" customWidth="1"/>
    <col min="1285" max="1286" width="15.7109375" customWidth="1"/>
    <col min="1287" max="1287" width="11.85546875" customWidth="1"/>
    <col min="1538" max="1538" width="40.28515625" customWidth="1"/>
    <col min="1539" max="1540" width="11.42578125" customWidth="1"/>
    <col min="1541" max="1542" width="15.7109375" customWidth="1"/>
    <col min="1543" max="1543" width="11.85546875" customWidth="1"/>
    <col min="1794" max="1794" width="40.28515625" customWidth="1"/>
    <col min="1795" max="1796" width="11.42578125" customWidth="1"/>
    <col min="1797" max="1798" width="15.7109375" customWidth="1"/>
    <col min="1799" max="1799" width="11.85546875" customWidth="1"/>
    <col min="2050" max="2050" width="40.28515625" customWidth="1"/>
    <col min="2051" max="2052" width="11.42578125" customWidth="1"/>
    <col min="2053" max="2054" width="15.7109375" customWidth="1"/>
    <col min="2055" max="2055" width="11.85546875" customWidth="1"/>
    <col min="2306" max="2306" width="40.28515625" customWidth="1"/>
    <col min="2307" max="2308" width="11.42578125" customWidth="1"/>
    <col min="2309" max="2310" width="15.7109375" customWidth="1"/>
    <col min="2311" max="2311" width="11.85546875" customWidth="1"/>
    <col min="2562" max="2562" width="40.28515625" customWidth="1"/>
    <col min="2563" max="2564" width="11.42578125" customWidth="1"/>
    <col min="2565" max="2566" width="15.7109375" customWidth="1"/>
    <col min="2567" max="2567" width="11.85546875" customWidth="1"/>
    <col min="2818" max="2818" width="40.28515625" customWidth="1"/>
    <col min="2819" max="2820" width="11.42578125" customWidth="1"/>
    <col min="2821" max="2822" width="15.7109375" customWidth="1"/>
    <col min="2823" max="2823" width="11.85546875" customWidth="1"/>
    <col min="3074" max="3074" width="40.28515625" customWidth="1"/>
    <col min="3075" max="3076" width="11.42578125" customWidth="1"/>
    <col min="3077" max="3078" width="15.7109375" customWidth="1"/>
    <col min="3079" max="3079" width="11.85546875" customWidth="1"/>
    <col min="3330" max="3330" width="40.28515625" customWidth="1"/>
    <col min="3331" max="3332" width="11.42578125" customWidth="1"/>
    <col min="3333" max="3334" width="15.7109375" customWidth="1"/>
    <col min="3335" max="3335" width="11.85546875" customWidth="1"/>
    <col min="3586" max="3586" width="40.28515625" customWidth="1"/>
    <col min="3587" max="3588" width="11.42578125" customWidth="1"/>
    <col min="3589" max="3590" width="15.7109375" customWidth="1"/>
    <col min="3591" max="3591" width="11.85546875" customWidth="1"/>
    <col min="3842" max="3842" width="40.28515625" customWidth="1"/>
    <col min="3843" max="3844" width="11.42578125" customWidth="1"/>
    <col min="3845" max="3846" width="15.7109375" customWidth="1"/>
    <col min="3847" max="3847" width="11.85546875" customWidth="1"/>
    <col min="4098" max="4098" width="40.28515625" customWidth="1"/>
    <col min="4099" max="4100" width="11.42578125" customWidth="1"/>
    <col min="4101" max="4102" width="15.7109375" customWidth="1"/>
    <col min="4103" max="4103" width="11.85546875" customWidth="1"/>
    <col min="4354" max="4354" width="40.28515625" customWidth="1"/>
    <col min="4355" max="4356" width="11.42578125" customWidth="1"/>
    <col min="4357" max="4358" width="15.7109375" customWidth="1"/>
    <col min="4359" max="4359" width="11.85546875" customWidth="1"/>
    <col min="4610" max="4610" width="40.28515625" customWidth="1"/>
    <col min="4611" max="4612" width="11.42578125" customWidth="1"/>
    <col min="4613" max="4614" width="15.7109375" customWidth="1"/>
    <col min="4615" max="4615" width="11.85546875" customWidth="1"/>
    <col min="4866" max="4866" width="40.28515625" customWidth="1"/>
    <col min="4867" max="4868" width="11.42578125" customWidth="1"/>
    <col min="4869" max="4870" width="15.7109375" customWidth="1"/>
    <col min="4871" max="4871" width="11.85546875" customWidth="1"/>
    <col min="5122" max="5122" width="40.28515625" customWidth="1"/>
    <col min="5123" max="5124" width="11.42578125" customWidth="1"/>
    <col min="5125" max="5126" width="15.7109375" customWidth="1"/>
    <col min="5127" max="5127" width="11.85546875" customWidth="1"/>
    <col min="5378" max="5378" width="40.28515625" customWidth="1"/>
    <col min="5379" max="5380" width="11.42578125" customWidth="1"/>
    <col min="5381" max="5382" width="15.7109375" customWidth="1"/>
    <col min="5383" max="5383" width="11.85546875" customWidth="1"/>
    <col min="5634" max="5634" width="40.28515625" customWidth="1"/>
    <col min="5635" max="5636" width="11.42578125" customWidth="1"/>
    <col min="5637" max="5638" width="15.7109375" customWidth="1"/>
    <col min="5639" max="5639" width="11.85546875" customWidth="1"/>
    <col min="5890" max="5890" width="40.28515625" customWidth="1"/>
    <col min="5891" max="5892" width="11.42578125" customWidth="1"/>
    <col min="5893" max="5894" width="15.7109375" customWidth="1"/>
    <col min="5895" max="5895" width="11.85546875" customWidth="1"/>
    <col min="6146" max="6146" width="40.28515625" customWidth="1"/>
    <col min="6147" max="6148" width="11.42578125" customWidth="1"/>
    <col min="6149" max="6150" width="15.7109375" customWidth="1"/>
    <col min="6151" max="6151" width="11.85546875" customWidth="1"/>
    <col min="6402" max="6402" width="40.28515625" customWidth="1"/>
    <col min="6403" max="6404" width="11.42578125" customWidth="1"/>
    <col min="6405" max="6406" width="15.7109375" customWidth="1"/>
    <col min="6407" max="6407" width="11.85546875" customWidth="1"/>
    <col min="6658" max="6658" width="40.28515625" customWidth="1"/>
    <col min="6659" max="6660" width="11.42578125" customWidth="1"/>
    <col min="6661" max="6662" width="15.7109375" customWidth="1"/>
    <col min="6663" max="6663" width="11.85546875" customWidth="1"/>
    <col min="6914" max="6914" width="40.28515625" customWidth="1"/>
    <col min="6915" max="6916" width="11.42578125" customWidth="1"/>
    <col min="6917" max="6918" width="15.7109375" customWidth="1"/>
    <col min="6919" max="6919" width="11.85546875" customWidth="1"/>
    <col min="7170" max="7170" width="40.28515625" customWidth="1"/>
    <col min="7171" max="7172" width="11.42578125" customWidth="1"/>
    <col min="7173" max="7174" width="15.7109375" customWidth="1"/>
    <col min="7175" max="7175" width="11.85546875" customWidth="1"/>
    <col min="7426" max="7426" width="40.28515625" customWidth="1"/>
    <col min="7427" max="7428" width="11.42578125" customWidth="1"/>
    <col min="7429" max="7430" width="15.7109375" customWidth="1"/>
    <col min="7431" max="7431" width="11.85546875" customWidth="1"/>
    <col min="7682" max="7682" width="40.28515625" customWidth="1"/>
    <col min="7683" max="7684" width="11.42578125" customWidth="1"/>
    <col min="7685" max="7686" width="15.7109375" customWidth="1"/>
    <col min="7687" max="7687" width="11.85546875" customWidth="1"/>
    <col min="7938" max="7938" width="40.28515625" customWidth="1"/>
    <col min="7939" max="7940" width="11.42578125" customWidth="1"/>
    <col min="7941" max="7942" width="15.7109375" customWidth="1"/>
    <col min="7943" max="7943" width="11.85546875" customWidth="1"/>
    <col min="8194" max="8194" width="40.28515625" customWidth="1"/>
    <col min="8195" max="8196" width="11.42578125" customWidth="1"/>
    <col min="8197" max="8198" width="15.7109375" customWidth="1"/>
    <col min="8199" max="8199" width="11.85546875" customWidth="1"/>
    <col min="8450" max="8450" width="40.28515625" customWidth="1"/>
    <col min="8451" max="8452" width="11.42578125" customWidth="1"/>
    <col min="8453" max="8454" width="15.7109375" customWidth="1"/>
    <col min="8455" max="8455" width="11.85546875" customWidth="1"/>
    <col min="8706" max="8706" width="40.28515625" customWidth="1"/>
    <col min="8707" max="8708" width="11.42578125" customWidth="1"/>
    <col min="8709" max="8710" width="15.7109375" customWidth="1"/>
    <col min="8711" max="8711" width="11.85546875" customWidth="1"/>
    <col min="8962" max="8962" width="40.28515625" customWidth="1"/>
    <col min="8963" max="8964" width="11.42578125" customWidth="1"/>
    <col min="8965" max="8966" width="15.7109375" customWidth="1"/>
    <col min="8967" max="8967" width="11.85546875" customWidth="1"/>
    <col min="9218" max="9218" width="40.28515625" customWidth="1"/>
    <col min="9219" max="9220" width="11.42578125" customWidth="1"/>
    <col min="9221" max="9222" width="15.7109375" customWidth="1"/>
    <col min="9223" max="9223" width="11.85546875" customWidth="1"/>
    <col min="9474" max="9474" width="40.28515625" customWidth="1"/>
    <col min="9475" max="9476" width="11.42578125" customWidth="1"/>
    <col min="9477" max="9478" width="15.7109375" customWidth="1"/>
    <col min="9479" max="9479" width="11.85546875" customWidth="1"/>
    <col min="9730" max="9730" width="40.28515625" customWidth="1"/>
    <col min="9731" max="9732" width="11.42578125" customWidth="1"/>
    <col min="9733" max="9734" width="15.7109375" customWidth="1"/>
    <col min="9735" max="9735" width="11.85546875" customWidth="1"/>
    <col min="9986" max="9986" width="40.28515625" customWidth="1"/>
    <col min="9987" max="9988" width="11.42578125" customWidth="1"/>
    <col min="9989" max="9990" width="15.7109375" customWidth="1"/>
    <col min="9991" max="9991" width="11.85546875" customWidth="1"/>
    <col min="10242" max="10242" width="40.28515625" customWidth="1"/>
    <col min="10243" max="10244" width="11.42578125" customWidth="1"/>
    <col min="10245" max="10246" width="15.7109375" customWidth="1"/>
    <col min="10247" max="10247" width="11.85546875" customWidth="1"/>
    <col min="10498" max="10498" width="40.28515625" customWidth="1"/>
    <col min="10499" max="10500" width="11.42578125" customWidth="1"/>
    <col min="10501" max="10502" width="15.7109375" customWidth="1"/>
    <col min="10503" max="10503" width="11.85546875" customWidth="1"/>
    <col min="10754" max="10754" width="40.28515625" customWidth="1"/>
    <col min="10755" max="10756" width="11.42578125" customWidth="1"/>
    <col min="10757" max="10758" width="15.7109375" customWidth="1"/>
    <col min="10759" max="10759" width="11.85546875" customWidth="1"/>
    <col min="11010" max="11010" width="40.28515625" customWidth="1"/>
    <col min="11011" max="11012" width="11.42578125" customWidth="1"/>
    <col min="11013" max="11014" width="15.7109375" customWidth="1"/>
    <col min="11015" max="11015" width="11.85546875" customWidth="1"/>
    <col min="11266" max="11266" width="40.28515625" customWidth="1"/>
    <col min="11267" max="11268" width="11.42578125" customWidth="1"/>
    <col min="11269" max="11270" width="15.7109375" customWidth="1"/>
    <col min="11271" max="11271" width="11.85546875" customWidth="1"/>
    <col min="11522" max="11522" width="40.28515625" customWidth="1"/>
    <col min="11523" max="11524" width="11.42578125" customWidth="1"/>
    <col min="11525" max="11526" width="15.7109375" customWidth="1"/>
    <col min="11527" max="11527" width="11.85546875" customWidth="1"/>
    <col min="11778" max="11778" width="40.28515625" customWidth="1"/>
    <col min="11779" max="11780" width="11.42578125" customWidth="1"/>
    <col min="11781" max="11782" width="15.7109375" customWidth="1"/>
    <col min="11783" max="11783" width="11.85546875" customWidth="1"/>
    <col min="12034" max="12034" width="40.28515625" customWidth="1"/>
    <col min="12035" max="12036" width="11.42578125" customWidth="1"/>
    <col min="12037" max="12038" width="15.7109375" customWidth="1"/>
    <col min="12039" max="12039" width="11.85546875" customWidth="1"/>
    <col min="12290" max="12290" width="40.28515625" customWidth="1"/>
    <col min="12291" max="12292" width="11.42578125" customWidth="1"/>
    <col min="12293" max="12294" width="15.7109375" customWidth="1"/>
    <col min="12295" max="12295" width="11.85546875" customWidth="1"/>
    <col min="12546" max="12546" width="40.28515625" customWidth="1"/>
    <col min="12547" max="12548" width="11.42578125" customWidth="1"/>
    <col min="12549" max="12550" width="15.7109375" customWidth="1"/>
    <col min="12551" max="12551" width="11.85546875" customWidth="1"/>
    <col min="12802" max="12802" width="40.28515625" customWidth="1"/>
    <col min="12803" max="12804" width="11.42578125" customWidth="1"/>
    <col min="12805" max="12806" width="15.7109375" customWidth="1"/>
    <col min="12807" max="12807" width="11.85546875" customWidth="1"/>
    <col min="13058" max="13058" width="40.28515625" customWidth="1"/>
    <col min="13059" max="13060" width="11.42578125" customWidth="1"/>
    <col min="13061" max="13062" width="15.7109375" customWidth="1"/>
    <col min="13063" max="13063" width="11.85546875" customWidth="1"/>
    <col min="13314" max="13314" width="40.28515625" customWidth="1"/>
    <col min="13315" max="13316" width="11.42578125" customWidth="1"/>
    <col min="13317" max="13318" width="15.7109375" customWidth="1"/>
    <col min="13319" max="13319" width="11.85546875" customWidth="1"/>
    <col min="13570" max="13570" width="40.28515625" customWidth="1"/>
    <col min="13571" max="13572" width="11.42578125" customWidth="1"/>
    <col min="13573" max="13574" width="15.7109375" customWidth="1"/>
    <col min="13575" max="13575" width="11.85546875" customWidth="1"/>
    <col min="13826" max="13826" width="40.28515625" customWidth="1"/>
    <col min="13827" max="13828" width="11.42578125" customWidth="1"/>
    <col min="13829" max="13830" width="15.7109375" customWidth="1"/>
    <col min="13831" max="13831" width="11.85546875" customWidth="1"/>
    <col min="14082" max="14082" width="40.28515625" customWidth="1"/>
    <col min="14083" max="14084" width="11.42578125" customWidth="1"/>
    <col min="14085" max="14086" width="15.7109375" customWidth="1"/>
    <col min="14087" max="14087" width="11.85546875" customWidth="1"/>
    <col min="14338" max="14338" width="40.28515625" customWidth="1"/>
    <col min="14339" max="14340" width="11.42578125" customWidth="1"/>
    <col min="14341" max="14342" width="15.7109375" customWidth="1"/>
    <col min="14343" max="14343" width="11.85546875" customWidth="1"/>
    <col min="14594" max="14594" width="40.28515625" customWidth="1"/>
    <col min="14595" max="14596" width="11.42578125" customWidth="1"/>
    <col min="14597" max="14598" width="15.7109375" customWidth="1"/>
    <col min="14599" max="14599" width="11.85546875" customWidth="1"/>
    <col min="14850" max="14850" width="40.28515625" customWidth="1"/>
    <col min="14851" max="14852" width="11.42578125" customWidth="1"/>
    <col min="14853" max="14854" width="15.7109375" customWidth="1"/>
    <col min="14855" max="14855" width="11.85546875" customWidth="1"/>
    <col min="15106" max="15106" width="40.28515625" customWidth="1"/>
    <col min="15107" max="15108" width="11.42578125" customWidth="1"/>
    <col min="15109" max="15110" width="15.7109375" customWidth="1"/>
    <col min="15111" max="15111" width="11.85546875" customWidth="1"/>
    <col min="15362" max="15362" width="40.28515625" customWidth="1"/>
    <col min="15363" max="15364" width="11.42578125" customWidth="1"/>
    <col min="15365" max="15366" width="15.7109375" customWidth="1"/>
    <col min="15367" max="15367" width="11.85546875" customWidth="1"/>
    <col min="15618" max="15618" width="40.28515625" customWidth="1"/>
    <col min="15619" max="15620" width="11.42578125" customWidth="1"/>
    <col min="15621" max="15622" width="15.7109375" customWidth="1"/>
    <col min="15623" max="15623" width="11.85546875" customWidth="1"/>
    <col min="15874" max="15874" width="40.28515625" customWidth="1"/>
    <col min="15875" max="15876" width="11.42578125" customWidth="1"/>
    <col min="15877" max="15878" width="15.7109375" customWidth="1"/>
    <col min="15879" max="15879" width="11.85546875" customWidth="1"/>
    <col min="16130" max="16130" width="40.28515625" customWidth="1"/>
    <col min="16131" max="16132" width="11.42578125" customWidth="1"/>
    <col min="16133" max="16134" width="15.7109375" customWidth="1"/>
    <col min="16135" max="16135" width="11.85546875" customWidth="1"/>
  </cols>
  <sheetData>
    <row r="2" spans="2:9" ht="230.25" customHeight="1">
      <c r="B2" s="152"/>
    </row>
    <row r="3" spans="2:9" s="155" customFormat="1" ht="23.25">
      <c r="C3" s="175"/>
      <c r="D3" s="175"/>
      <c r="E3" s="176" t="s">
        <v>111</v>
      </c>
      <c r="F3" s="177" t="s">
        <v>112</v>
      </c>
    </row>
    <row r="4" spans="2:9">
      <c r="C4" s="165">
        <v>2008</v>
      </c>
      <c r="D4" s="165"/>
      <c r="E4" s="178">
        <v>7.3800000000000008</v>
      </c>
      <c r="F4" s="179">
        <v>20</v>
      </c>
    </row>
    <row r="5" spans="2:9">
      <c r="C5" s="165">
        <v>2009</v>
      </c>
      <c r="D5" s="165"/>
      <c r="E5" s="178">
        <v>3.63</v>
      </c>
      <c r="F5" s="179">
        <v>20</v>
      </c>
    </row>
    <row r="6" spans="2:9">
      <c r="C6" s="165">
        <v>2010</v>
      </c>
      <c r="D6" s="165"/>
      <c r="E6" s="178">
        <v>3.92</v>
      </c>
      <c r="F6" s="179">
        <v>20</v>
      </c>
    </row>
    <row r="7" spans="2:9">
      <c r="C7" s="165">
        <v>2011</v>
      </c>
      <c r="D7" s="165"/>
      <c r="E7" s="178">
        <v>6.15</v>
      </c>
      <c r="F7" s="179">
        <v>20</v>
      </c>
    </row>
    <row r="8" spans="2:9">
      <c r="C8" s="165">
        <v>2012</v>
      </c>
      <c r="D8" s="165"/>
      <c r="E8" s="178">
        <v>5.5</v>
      </c>
      <c r="F8" s="179">
        <v>20</v>
      </c>
      <c r="G8" s="180"/>
    </row>
    <row r="9" spans="2:9">
      <c r="C9" s="165">
        <v>2013</v>
      </c>
      <c r="D9" s="165"/>
      <c r="E9" s="178">
        <v>4.37</v>
      </c>
      <c r="F9" s="179">
        <v>20</v>
      </c>
      <c r="G9" s="180"/>
    </row>
    <row r="10" spans="2:9">
      <c r="C10" s="165">
        <v>2014</v>
      </c>
      <c r="D10" s="181"/>
      <c r="E10" s="178">
        <v>3.93</v>
      </c>
      <c r="F10" s="179">
        <v>20</v>
      </c>
      <c r="G10" s="180"/>
    </row>
    <row r="11" spans="2:9">
      <c r="C11" s="165">
        <v>2015</v>
      </c>
      <c r="D11" s="181"/>
      <c r="E11" s="178">
        <v>4.4400000000000004</v>
      </c>
      <c r="F11" s="179">
        <v>20</v>
      </c>
      <c r="G11" s="180"/>
    </row>
    <row r="12" spans="2:9">
      <c r="C12" s="165">
        <v>2016</v>
      </c>
      <c r="D12" s="181" t="s">
        <v>23</v>
      </c>
      <c r="E12" s="178">
        <v>3.2</v>
      </c>
      <c r="F12" s="179">
        <v>20</v>
      </c>
      <c r="G12" s="180"/>
    </row>
    <row r="13" spans="2:9">
      <c r="C13" s="165"/>
      <c r="D13" s="165" t="s">
        <v>113</v>
      </c>
      <c r="E13" s="178">
        <v>3.5500000000000003</v>
      </c>
      <c r="F13" s="179">
        <v>20</v>
      </c>
      <c r="G13" s="180"/>
    </row>
    <row r="14" spans="2:9">
      <c r="C14" s="165"/>
      <c r="D14" s="181" t="s">
        <v>114</v>
      </c>
      <c r="E14" s="178">
        <v>4.25</v>
      </c>
      <c r="F14" s="179">
        <v>20</v>
      </c>
    </row>
    <row r="15" spans="2:9">
      <c r="C15" s="165"/>
      <c r="D15" s="181" t="s">
        <v>2</v>
      </c>
      <c r="E15" s="178">
        <v>2.74</v>
      </c>
      <c r="F15" s="179">
        <v>20</v>
      </c>
    </row>
    <row r="16" spans="2:9">
      <c r="C16"/>
      <c r="D16"/>
      <c r="I16" s="182"/>
    </row>
    <row r="17" spans="3:9">
      <c r="C17"/>
      <c r="D17"/>
      <c r="I17" s="182"/>
    </row>
    <row r="18" spans="3:9">
      <c r="C18"/>
      <c r="D18"/>
      <c r="I18" s="182"/>
    </row>
    <row r="19" spans="3:9">
      <c r="C19"/>
      <c r="D19"/>
      <c r="I19" s="182"/>
    </row>
    <row r="20" spans="3:9">
      <c r="C20"/>
      <c r="D2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R51"/>
  <sheetViews>
    <sheetView showGridLines="0" view="pageBreakPreview" zoomScaleNormal="100" zoomScaleSheetLayoutView="100" workbookViewId="0">
      <selection activeCell="O23" sqref="O23"/>
    </sheetView>
  </sheetViews>
  <sheetFormatPr defaultRowHeight="12.75"/>
  <cols>
    <col min="1" max="1" width="1.5703125" style="113" customWidth="1"/>
    <col min="2" max="2" width="0.42578125" style="113" customWidth="1"/>
    <col min="3" max="3" width="45.85546875" style="113" customWidth="1"/>
    <col min="4" max="12" width="4.28515625" style="113" customWidth="1"/>
    <col min="13" max="13" width="0.42578125" style="113" customWidth="1"/>
    <col min="14" max="14" width="0.5703125" style="113" customWidth="1"/>
    <col min="15" max="256" width="9.140625" style="113"/>
    <col min="257" max="257" width="1.5703125" style="113" customWidth="1"/>
    <col min="258" max="258" width="0.42578125" style="113" customWidth="1"/>
    <col min="259" max="259" width="45.85546875" style="113" customWidth="1"/>
    <col min="260" max="268" width="4.28515625" style="113" customWidth="1"/>
    <col min="269" max="269" width="0.42578125" style="113" customWidth="1"/>
    <col min="270" max="270" width="0.5703125" style="113" customWidth="1"/>
    <col min="271" max="512" width="9.140625" style="113"/>
    <col min="513" max="513" width="1.5703125" style="113" customWidth="1"/>
    <col min="514" max="514" width="0.42578125" style="113" customWidth="1"/>
    <col min="515" max="515" width="45.85546875" style="113" customWidth="1"/>
    <col min="516" max="524" width="4.28515625" style="113" customWidth="1"/>
    <col min="525" max="525" width="0.42578125" style="113" customWidth="1"/>
    <col min="526" max="526" width="0.5703125" style="113" customWidth="1"/>
    <col min="527" max="768" width="9.140625" style="113"/>
    <col min="769" max="769" width="1.5703125" style="113" customWidth="1"/>
    <col min="770" max="770" width="0.42578125" style="113" customWidth="1"/>
    <col min="771" max="771" width="45.85546875" style="113" customWidth="1"/>
    <col min="772" max="780" width="4.28515625" style="113" customWidth="1"/>
    <col min="781" max="781" width="0.42578125" style="113" customWidth="1"/>
    <col min="782" max="782" width="0.5703125" style="113" customWidth="1"/>
    <col min="783" max="1024" width="9.140625" style="113"/>
    <col min="1025" max="1025" width="1.5703125" style="113" customWidth="1"/>
    <col min="1026" max="1026" width="0.42578125" style="113" customWidth="1"/>
    <col min="1027" max="1027" width="45.85546875" style="113" customWidth="1"/>
    <col min="1028" max="1036" width="4.28515625" style="113" customWidth="1"/>
    <col min="1037" max="1037" width="0.42578125" style="113" customWidth="1"/>
    <col min="1038" max="1038" width="0.5703125" style="113" customWidth="1"/>
    <col min="1039" max="1280" width="9.140625" style="113"/>
    <col min="1281" max="1281" width="1.5703125" style="113" customWidth="1"/>
    <col min="1282" max="1282" width="0.42578125" style="113" customWidth="1"/>
    <col min="1283" max="1283" width="45.85546875" style="113" customWidth="1"/>
    <col min="1284" max="1292" width="4.28515625" style="113" customWidth="1"/>
    <col min="1293" max="1293" width="0.42578125" style="113" customWidth="1"/>
    <col min="1294" max="1294" width="0.5703125" style="113" customWidth="1"/>
    <col min="1295" max="1536" width="9.140625" style="113"/>
    <col min="1537" max="1537" width="1.5703125" style="113" customWidth="1"/>
    <col min="1538" max="1538" width="0.42578125" style="113" customWidth="1"/>
    <col min="1539" max="1539" width="45.85546875" style="113" customWidth="1"/>
    <col min="1540" max="1548" width="4.28515625" style="113" customWidth="1"/>
    <col min="1549" max="1549" width="0.42578125" style="113" customWidth="1"/>
    <col min="1550" max="1550" width="0.5703125" style="113" customWidth="1"/>
    <col min="1551" max="1792" width="9.140625" style="113"/>
    <col min="1793" max="1793" width="1.5703125" style="113" customWidth="1"/>
    <col min="1794" max="1794" width="0.42578125" style="113" customWidth="1"/>
    <col min="1795" max="1795" width="45.85546875" style="113" customWidth="1"/>
    <col min="1796" max="1804" width="4.28515625" style="113" customWidth="1"/>
    <col min="1805" max="1805" width="0.42578125" style="113" customWidth="1"/>
    <col min="1806" max="1806" width="0.5703125" style="113" customWidth="1"/>
    <col min="1807" max="2048" width="9.140625" style="113"/>
    <col min="2049" max="2049" width="1.5703125" style="113" customWidth="1"/>
    <col min="2050" max="2050" width="0.42578125" style="113" customWidth="1"/>
    <col min="2051" max="2051" width="45.85546875" style="113" customWidth="1"/>
    <col min="2052" max="2060" width="4.28515625" style="113" customWidth="1"/>
    <col min="2061" max="2061" width="0.42578125" style="113" customWidth="1"/>
    <col min="2062" max="2062" width="0.5703125" style="113" customWidth="1"/>
    <col min="2063" max="2304" width="9.140625" style="113"/>
    <col min="2305" max="2305" width="1.5703125" style="113" customWidth="1"/>
    <col min="2306" max="2306" width="0.42578125" style="113" customWidth="1"/>
    <col min="2307" max="2307" width="45.85546875" style="113" customWidth="1"/>
    <col min="2308" max="2316" width="4.28515625" style="113" customWidth="1"/>
    <col min="2317" max="2317" width="0.42578125" style="113" customWidth="1"/>
    <col min="2318" max="2318" width="0.5703125" style="113" customWidth="1"/>
    <col min="2319" max="2560" width="9.140625" style="113"/>
    <col min="2561" max="2561" width="1.5703125" style="113" customWidth="1"/>
    <col min="2562" max="2562" width="0.42578125" style="113" customWidth="1"/>
    <col min="2563" max="2563" width="45.85546875" style="113" customWidth="1"/>
    <col min="2564" max="2572" width="4.28515625" style="113" customWidth="1"/>
    <col min="2573" max="2573" width="0.42578125" style="113" customWidth="1"/>
    <col min="2574" max="2574" width="0.5703125" style="113" customWidth="1"/>
    <col min="2575" max="2816" width="9.140625" style="113"/>
    <col min="2817" max="2817" width="1.5703125" style="113" customWidth="1"/>
    <col min="2818" max="2818" width="0.42578125" style="113" customWidth="1"/>
    <col min="2819" max="2819" width="45.85546875" style="113" customWidth="1"/>
    <col min="2820" max="2828" width="4.28515625" style="113" customWidth="1"/>
    <col min="2829" max="2829" width="0.42578125" style="113" customWidth="1"/>
    <col min="2830" max="2830" width="0.5703125" style="113" customWidth="1"/>
    <col min="2831" max="3072" width="9.140625" style="113"/>
    <col min="3073" max="3073" width="1.5703125" style="113" customWidth="1"/>
    <col min="3074" max="3074" width="0.42578125" style="113" customWidth="1"/>
    <col min="3075" max="3075" width="45.85546875" style="113" customWidth="1"/>
    <col min="3076" max="3084" width="4.28515625" style="113" customWidth="1"/>
    <col min="3085" max="3085" width="0.42578125" style="113" customWidth="1"/>
    <col min="3086" max="3086" width="0.5703125" style="113" customWidth="1"/>
    <col min="3087" max="3328" width="9.140625" style="113"/>
    <col min="3329" max="3329" width="1.5703125" style="113" customWidth="1"/>
    <col min="3330" max="3330" width="0.42578125" style="113" customWidth="1"/>
    <col min="3331" max="3331" width="45.85546875" style="113" customWidth="1"/>
    <col min="3332" max="3340" width="4.28515625" style="113" customWidth="1"/>
    <col min="3341" max="3341" width="0.42578125" style="113" customWidth="1"/>
    <col min="3342" max="3342" width="0.5703125" style="113" customWidth="1"/>
    <col min="3343" max="3584" width="9.140625" style="113"/>
    <col min="3585" max="3585" width="1.5703125" style="113" customWidth="1"/>
    <col min="3586" max="3586" width="0.42578125" style="113" customWidth="1"/>
    <col min="3587" max="3587" width="45.85546875" style="113" customWidth="1"/>
    <col min="3588" max="3596" width="4.28515625" style="113" customWidth="1"/>
    <col min="3597" max="3597" width="0.42578125" style="113" customWidth="1"/>
    <col min="3598" max="3598" width="0.5703125" style="113" customWidth="1"/>
    <col min="3599" max="3840" width="9.140625" style="113"/>
    <col min="3841" max="3841" width="1.5703125" style="113" customWidth="1"/>
    <col min="3842" max="3842" width="0.42578125" style="113" customWidth="1"/>
    <col min="3843" max="3843" width="45.85546875" style="113" customWidth="1"/>
    <col min="3844" max="3852" width="4.28515625" style="113" customWidth="1"/>
    <col min="3853" max="3853" width="0.42578125" style="113" customWidth="1"/>
    <col min="3854" max="3854" width="0.5703125" style="113" customWidth="1"/>
    <col min="3855" max="4096" width="9.140625" style="113"/>
    <col min="4097" max="4097" width="1.5703125" style="113" customWidth="1"/>
    <col min="4098" max="4098" width="0.42578125" style="113" customWidth="1"/>
    <col min="4099" max="4099" width="45.85546875" style="113" customWidth="1"/>
    <col min="4100" max="4108" width="4.28515625" style="113" customWidth="1"/>
    <col min="4109" max="4109" width="0.42578125" style="113" customWidth="1"/>
    <col min="4110" max="4110" width="0.5703125" style="113" customWidth="1"/>
    <col min="4111" max="4352" width="9.140625" style="113"/>
    <col min="4353" max="4353" width="1.5703125" style="113" customWidth="1"/>
    <col min="4354" max="4354" width="0.42578125" style="113" customWidth="1"/>
    <col min="4355" max="4355" width="45.85546875" style="113" customWidth="1"/>
    <col min="4356" max="4364" width="4.28515625" style="113" customWidth="1"/>
    <col min="4365" max="4365" width="0.42578125" style="113" customWidth="1"/>
    <col min="4366" max="4366" width="0.5703125" style="113" customWidth="1"/>
    <col min="4367" max="4608" width="9.140625" style="113"/>
    <col min="4609" max="4609" width="1.5703125" style="113" customWidth="1"/>
    <col min="4610" max="4610" width="0.42578125" style="113" customWidth="1"/>
    <col min="4611" max="4611" width="45.85546875" style="113" customWidth="1"/>
    <col min="4612" max="4620" width="4.28515625" style="113" customWidth="1"/>
    <col min="4621" max="4621" width="0.42578125" style="113" customWidth="1"/>
    <col min="4622" max="4622" width="0.5703125" style="113" customWidth="1"/>
    <col min="4623" max="4864" width="9.140625" style="113"/>
    <col min="4865" max="4865" width="1.5703125" style="113" customWidth="1"/>
    <col min="4866" max="4866" width="0.42578125" style="113" customWidth="1"/>
    <col min="4867" max="4867" width="45.85546875" style="113" customWidth="1"/>
    <col min="4868" max="4876" width="4.28515625" style="113" customWidth="1"/>
    <col min="4877" max="4877" width="0.42578125" style="113" customWidth="1"/>
    <col min="4878" max="4878" width="0.5703125" style="113" customWidth="1"/>
    <col min="4879" max="5120" width="9.140625" style="113"/>
    <col min="5121" max="5121" width="1.5703125" style="113" customWidth="1"/>
    <col min="5122" max="5122" width="0.42578125" style="113" customWidth="1"/>
    <col min="5123" max="5123" width="45.85546875" style="113" customWidth="1"/>
    <col min="5124" max="5132" width="4.28515625" style="113" customWidth="1"/>
    <col min="5133" max="5133" width="0.42578125" style="113" customWidth="1"/>
    <col min="5134" max="5134" width="0.5703125" style="113" customWidth="1"/>
    <col min="5135" max="5376" width="9.140625" style="113"/>
    <col min="5377" max="5377" width="1.5703125" style="113" customWidth="1"/>
    <col min="5378" max="5378" width="0.42578125" style="113" customWidth="1"/>
    <col min="5379" max="5379" width="45.85546875" style="113" customWidth="1"/>
    <col min="5380" max="5388" width="4.28515625" style="113" customWidth="1"/>
    <col min="5389" max="5389" width="0.42578125" style="113" customWidth="1"/>
    <col min="5390" max="5390" width="0.5703125" style="113" customWidth="1"/>
    <col min="5391" max="5632" width="9.140625" style="113"/>
    <col min="5633" max="5633" width="1.5703125" style="113" customWidth="1"/>
    <col min="5634" max="5634" width="0.42578125" style="113" customWidth="1"/>
    <col min="5635" max="5635" width="45.85546875" style="113" customWidth="1"/>
    <col min="5636" max="5644" width="4.28515625" style="113" customWidth="1"/>
    <col min="5645" max="5645" width="0.42578125" style="113" customWidth="1"/>
    <col min="5646" max="5646" width="0.5703125" style="113" customWidth="1"/>
    <col min="5647" max="5888" width="9.140625" style="113"/>
    <col min="5889" max="5889" width="1.5703125" style="113" customWidth="1"/>
    <col min="5890" max="5890" width="0.42578125" style="113" customWidth="1"/>
    <col min="5891" max="5891" width="45.85546875" style="113" customWidth="1"/>
    <col min="5892" max="5900" width="4.28515625" style="113" customWidth="1"/>
    <col min="5901" max="5901" width="0.42578125" style="113" customWidth="1"/>
    <col min="5902" max="5902" width="0.5703125" style="113" customWidth="1"/>
    <col min="5903" max="6144" width="9.140625" style="113"/>
    <col min="6145" max="6145" width="1.5703125" style="113" customWidth="1"/>
    <col min="6146" max="6146" width="0.42578125" style="113" customWidth="1"/>
    <col min="6147" max="6147" width="45.85546875" style="113" customWidth="1"/>
    <col min="6148" max="6156" width="4.28515625" style="113" customWidth="1"/>
    <col min="6157" max="6157" width="0.42578125" style="113" customWidth="1"/>
    <col min="6158" max="6158" width="0.5703125" style="113" customWidth="1"/>
    <col min="6159" max="6400" width="9.140625" style="113"/>
    <col min="6401" max="6401" width="1.5703125" style="113" customWidth="1"/>
    <col min="6402" max="6402" width="0.42578125" style="113" customWidth="1"/>
    <col min="6403" max="6403" width="45.85546875" style="113" customWidth="1"/>
    <col min="6404" max="6412" width="4.28515625" style="113" customWidth="1"/>
    <col min="6413" max="6413" width="0.42578125" style="113" customWidth="1"/>
    <col min="6414" max="6414" width="0.5703125" style="113" customWidth="1"/>
    <col min="6415" max="6656" width="9.140625" style="113"/>
    <col min="6657" max="6657" width="1.5703125" style="113" customWidth="1"/>
    <col min="6658" max="6658" width="0.42578125" style="113" customWidth="1"/>
    <col min="6659" max="6659" width="45.85546875" style="113" customWidth="1"/>
    <col min="6660" max="6668" width="4.28515625" style="113" customWidth="1"/>
    <col min="6669" max="6669" width="0.42578125" style="113" customWidth="1"/>
    <col min="6670" max="6670" width="0.5703125" style="113" customWidth="1"/>
    <col min="6671" max="6912" width="9.140625" style="113"/>
    <col min="6913" max="6913" width="1.5703125" style="113" customWidth="1"/>
    <col min="6914" max="6914" width="0.42578125" style="113" customWidth="1"/>
    <col min="6915" max="6915" width="45.85546875" style="113" customWidth="1"/>
    <col min="6916" max="6924" width="4.28515625" style="113" customWidth="1"/>
    <col min="6925" max="6925" width="0.42578125" style="113" customWidth="1"/>
    <col min="6926" max="6926" width="0.5703125" style="113" customWidth="1"/>
    <col min="6927" max="7168" width="9.140625" style="113"/>
    <col min="7169" max="7169" width="1.5703125" style="113" customWidth="1"/>
    <col min="7170" max="7170" width="0.42578125" style="113" customWidth="1"/>
    <col min="7171" max="7171" width="45.85546875" style="113" customWidth="1"/>
    <col min="7172" max="7180" width="4.28515625" style="113" customWidth="1"/>
    <col min="7181" max="7181" width="0.42578125" style="113" customWidth="1"/>
    <col min="7182" max="7182" width="0.5703125" style="113" customWidth="1"/>
    <col min="7183" max="7424" width="9.140625" style="113"/>
    <col min="7425" max="7425" width="1.5703125" style="113" customWidth="1"/>
    <col min="7426" max="7426" width="0.42578125" style="113" customWidth="1"/>
    <col min="7427" max="7427" width="45.85546875" style="113" customWidth="1"/>
    <col min="7428" max="7436" width="4.28515625" style="113" customWidth="1"/>
    <col min="7437" max="7437" width="0.42578125" style="113" customWidth="1"/>
    <col min="7438" max="7438" width="0.5703125" style="113" customWidth="1"/>
    <col min="7439" max="7680" width="9.140625" style="113"/>
    <col min="7681" max="7681" width="1.5703125" style="113" customWidth="1"/>
    <col min="7682" max="7682" width="0.42578125" style="113" customWidth="1"/>
    <col min="7683" max="7683" width="45.85546875" style="113" customWidth="1"/>
    <col min="7684" max="7692" width="4.28515625" style="113" customWidth="1"/>
    <col min="7693" max="7693" width="0.42578125" style="113" customWidth="1"/>
    <col min="7694" max="7694" width="0.5703125" style="113" customWidth="1"/>
    <col min="7695" max="7936" width="9.140625" style="113"/>
    <col min="7937" max="7937" width="1.5703125" style="113" customWidth="1"/>
    <col min="7938" max="7938" width="0.42578125" style="113" customWidth="1"/>
    <col min="7939" max="7939" width="45.85546875" style="113" customWidth="1"/>
    <col min="7940" max="7948" width="4.28515625" style="113" customWidth="1"/>
    <col min="7949" max="7949" width="0.42578125" style="113" customWidth="1"/>
    <col min="7950" max="7950" width="0.5703125" style="113" customWidth="1"/>
    <col min="7951" max="8192" width="9.140625" style="113"/>
    <col min="8193" max="8193" width="1.5703125" style="113" customWidth="1"/>
    <col min="8194" max="8194" width="0.42578125" style="113" customWidth="1"/>
    <col min="8195" max="8195" width="45.85546875" style="113" customWidth="1"/>
    <col min="8196" max="8204" width="4.28515625" style="113" customWidth="1"/>
    <col min="8205" max="8205" width="0.42578125" style="113" customWidth="1"/>
    <col min="8206" max="8206" width="0.5703125" style="113" customWidth="1"/>
    <col min="8207" max="8448" width="9.140625" style="113"/>
    <col min="8449" max="8449" width="1.5703125" style="113" customWidth="1"/>
    <col min="8450" max="8450" width="0.42578125" style="113" customWidth="1"/>
    <col min="8451" max="8451" width="45.85546875" style="113" customWidth="1"/>
    <col min="8452" max="8460" width="4.28515625" style="113" customWidth="1"/>
    <col min="8461" max="8461" width="0.42578125" style="113" customWidth="1"/>
    <col min="8462" max="8462" width="0.5703125" style="113" customWidth="1"/>
    <col min="8463" max="8704" width="9.140625" style="113"/>
    <col min="8705" max="8705" width="1.5703125" style="113" customWidth="1"/>
    <col min="8706" max="8706" width="0.42578125" style="113" customWidth="1"/>
    <col min="8707" max="8707" width="45.85546875" style="113" customWidth="1"/>
    <col min="8708" max="8716" width="4.28515625" style="113" customWidth="1"/>
    <col min="8717" max="8717" width="0.42578125" style="113" customWidth="1"/>
    <col min="8718" max="8718" width="0.5703125" style="113" customWidth="1"/>
    <col min="8719" max="8960" width="9.140625" style="113"/>
    <col min="8961" max="8961" width="1.5703125" style="113" customWidth="1"/>
    <col min="8962" max="8962" width="0.42578125" style="113" customWidth="1"/>
    <col min="8963" max="8963" width="45.85546875" style="113" customWidth="1"/>
    <col min="8964" max="8972" width="4.28515625" style="113" customWidth="1"/>
    <col min="8973" max="8973" width="0.42578125" style="113" customWidth="1"/>
    <col min="8974" max="8974" width="0.5703125" style="113" customWidth="1"/>
    <col min="8975" max="9216" width="9.140625" style="113"/>
    <col min="9217" max="9217" width="1.5703125" style="113" customWidth="1"/>
    <col min="9218" max="9218" width="0.42578125" style="113" customWidth="1"/>
    <col min="9219" max="9219" width="45.85546875" style="113" customWidth="1"/>
    <col min="9220" max="9228" width="4.28515625" style="113" customWidth="1"/>
    <col min="9229" max="9229" width="0.42578125" style="113" customWidth="1"/>
    <col min="9230" max="9230" width="0.5703125" style="113" customWidth="1"/>
    <col min="9231" max="9472" width="9.140625" style="113"/>
    <col min="9473" max="9473" width="1.5703125" style="113" customWidth="1"/>
    <col min="9474" max="9474" width="0.42578125" style="113" customWidth="1"/>
    <col min="9475" max="9475" width="45.85546875" style="113" customWidth="1"/>
    <col min="9476" max="9484" width="4.28515625" style="113" customWidth="1"/>
    <col min="9485" max="9485" width="0.42578125" style="113" customWidth="1"/>
    <col min="9486" max="9486" width="0.5703125" style="113" customWidth="1"/>
    <col min="9487" max="9728" width="9.140625" style="113"/>
    <col min="9729" max="9729" width="1.5703125" style="113" customWidth="1"/>
    <col min="9730" max="9730" width="0.42578125" style="113" customWidth="1"/>
    <col min="9731" max="9731" width="45.85546875" style="113" customWidth="1"/>
    <col min="9732" max="9740" width="4.28515625" style="113" customWidth="1"/>
    <col min="9741" max="9741" width="0.42578125" style="113" customWidth="1"/>
    <col min="9742" max="9742" width="0.5703125" style="113" customWidth="1"/>
    <col min="9743" max="9984" width="9.140625" style="113"/>
    <col min="9985" max="9985" width="1.5703125" style="113" customWidth="1"/>
    <col min="9986" max="9986" width="0.42578125" style="113" customWidth="1"/>
    <col min="9987" max="9987" width="45.85546875" style="113" customWidth="1"/>
    <col min="9988" max="9996" width="4.28515625" style="113" customWidth="1"/>
    <col min="9997" max="9997" width="0.42578125" style="113" customWidth="1"/>
    <col min="9998" max="9998" width="0.5703125" style="113" customWidth="1"/>
    <col min="9999" max="10240" width="9.140625" style="113"/>
    <col min="10241" max="10241" width="1.5703125" style="113" customWidth="1"/>
    <col min="10242" max="10242" width="0.42578125" style="113" customWidth="1"/>
    <col min="10243" max="10243" width="45.85546875" style="113" customWidth="1"/>
    <col min="10244" max="10252" width="4.28515625" style="113" customWidth="1"/>
    <col min="10253" max="10253" width="0.42578125" style="113" customWidth="1"/>
    <col min="10254" max="10254" width="0.5703125" style="113" customWidth="1"/>
    <col min="10255" max="10496" width="9.140625" style="113"/>
    <col min="10497" max="10497" width="1.5703125" style="113" customWidth="1"/>
    <col min="10498" max="10498" width="0.42578125" style="113" customWidth="1"/>
    <col min="10499" max="10499" width="45.85546875" style="113" customWidth="1"/>
    <col min="10500" max="10508" width="4.28515625" style="113" customWidth="1"/>
    <col min="10509" max="10509" width="0.42578125" style="113" customWidth="1"/>
    <col min="10510" max="10510" width="0.5703125" style="113" customWidth="1"/>
    <col min="10511" max="10752" width="9.140625" style="113"/>
    <col min="10753" max="10753" width="1.5703125" style="113" customWidth="1"/>
    <col min="10754" max="10754" width="0.42578125" style="113" customWidth="1"/>
    <col min="10755" max="10755" width="45.85546875" style="113" customWidth="1"/>
    <col min="10756" max="10764" width="4.28515625" style="113" customWidth="1"/>
    <col min="10765" max="10765" width="0.42578125" style="113" customWidth="1"/>
    <col min="10766" max="10766" width="0.5703125" style="113" customWidth="1"/>
    <col min="10767" max="11008" width="9.140625" style="113"/>
    <col min="11009" max="11009" width="1.5703125" style="113" customWidth="1"/>
    <col min="11010" max="11010" width="0.42578125" style="113" customWidth="1"/>
    <col min="11011" max="11011" width="45.85546875" style="113" customWidth="1"/>
    <col min="11012" max="11020" width="4.28515625" style="113" customWidth="1"/>
    <col min="11021" max="11021" width="0.42578125" style="113" customWidth="1"/>
    <col min="11022" max="11022" width="0.5703125" style="113" customWidth="1"/>
    <col min="11023" max="11264" width="9.140625" style="113"/>
    <col min="11265" max="11265" width="1.5703125" style="113" customWidth="1"/>
    <col min="11266" max="11266" width="0.42578125" style="113" customWidth="1"/>
    <col min="11267" max="11267" width="45.85546875" style="113" customWidth="1"/>
    <col min="11268" max="11276" width="4.28515625" style="113" customWidth="1"/>
    <col min="11277" max="11277" width="0.42578125" style="113" customWidth="1"/>
    <col min="11278" max="11278" width="0.5703125" style="113" customWidth="1"/>
    <col min="11279" max="11520" width="9.140625" style="113"/>
    <col min="11521" max="11521" width="1.5703125" style="113" customWidth="1"/>
    <col min="11522" max="11522" width="0.42578125" style="113" customWidth="1"/>
    <col min="11523" max="11523" width="45.85546875" style="113" customWidth="1"/>
    <col min="11524" max="11532" width="4.28515625" style="113" customWidth="1"/>
    <col min="11533" max="11533" width="0.42578125" style="113" customWidth="1"/>
    <col min="11534" max="11534" width="0.5703125" style="113" customWidth="1"/>
    <col min="11535" max="11776" width="9.140625" style="113"/>
    <col min="11777" max="11777" width="1.5703125" style="113" customWidth="1"/>
    <col min="11778" max="11778" width="0.42578125" style="113" customWidth="1"/>
    <col min="11779" max="11779" width="45.85546875" style="113" customWidth="1"/>
    <col min="11780" max="11788" width="4.28515625" style="113" customWidth="1"/>
    <col min="11789" max="11789" width="0.42578125" style="113" customWidth="1"/>
    <col min="11790" max="11790" width="0.5703125" style="113" customWidth="1"/>
    <col min="11791" max="12032" width="9.140625" style="113"/>
    <col min="12033" max="12033" width="1.5703125" style="113" customWidth="1"/>
    <col min="12034" max="12034" width="0.42578125" style="113" customWidth="1"/>
    <col min="12035" max="12035" width="45.85546875" style="113" customWidth="1"/>
    <col min="12036" max="12044" width="4.28515625" style="113" customWidth="1"/>
    <col min="12045" max="12045" width="0.42578125" style="113" customWidth="1"/>
    <col min="12046" max="12046" width="0.5703125" style="113" customWidth="1"/>
    <col min="12047" max="12288" width="9.140625" style="113"/>
    <col min="12289" max="12289" width="1.5703125" style="113" customWidth="1"/>
    <col min="12290" max="12290" width="0.42578125" style="113" customWidth="1"/>
    <col min="12291" max="12291" width="45.85546875" style="113" customWidth="1"/>
    <col min="12292" max="12300" width="4.28515625" style="113" customWidth="1"/>
    <col min="12301" max="12301" width="0.42578125" style="113" customWidth="1"/>
    <col min="12302" max="12302" width="0.5703125" style="113" customWidth="1"/>
    <col min="12303" max="12544" width="9.140625" style="113"/>
    <col min="12545" max="12545" width="1.5703125" style="113" customWidth="1"/>
    <col min="12546" max="12546" width="0.42578125" style="113" customWidth="1"/>
    <col min="12547" max="12547" width="45.85546875" style="113" customWidth="1"/>
    <col min="12548" max="12556" width="4.28515625" style="113" customWidth="1"/>
    <col min="12557" max="12557" width="0.42578125" style="113" customWidth="1"/>
    <col min="12558" max="12558" width="0.5703125" style="113" customWidth="1"/>
    <col min="12559" max="12800" width="9.140625" style="113"/>
    <col min="12801" max="12801" width="1.5703125" style="113" customWidth="1"/>
    <col min="12802" max="12802" width="0.42578125" style="113" customWidth="1"/>
    <col min="12803" max="12803" width="45.85546875" style="113" customWidth="1"/>
    <col min="12804" max="12812" width="4.28515625" style="113" customWidth="1"/>
    <col min="12813" max="12813" width="0.42578125" style="113" customWidth="1"/>
    <col min="12814" max="12814" width="0.5703125" style="113" customWidth="1"/>
    <col min="12815" max="13056" width="9.140625" style="113"/>
    <col min="13057" max="13057" width="1.5703125" style="113" customWidth="1"/>
    <col min="13058" max="13058" width="0.42578125" style="113" customWidth="1"/>
    <col min="13059" max="13059" width="45.85546875" style="113" customWidth="1"/>
    <col min="13060" max="13068" width="4.28515625" style="113" customWidth="1"/>
    <col min="13069" max="13069" width="0.42578125" style="113" customWidth="1"/>
    <col min="13070" max="13070" width="0.5703125" style="113" customWidth="1"/>
    <col min="13071" max="13312" width="9.140625" style="113"/>
    <col min="13313" max="13313" width="1.5703125" style="113" customWidth="1"/>
    <col min="13314" max="13314" width="0.42578125" style="113" customWidth="1"/>
    <col min="13315" max="13315" width="45.85546875" style="113" customWidth="1"/>
    <col min="13316" max="13324" width="4.28515625" style="113" customWidth="1"/>
    <col min="13325" max="13325" width="0.42578125" style="113" customWidth="1"/>
    <col min="13326" max="13326" width="0.5703125" style="113" customWidth="1"/>
    <col min="13327" max="13568" width="9.140625" style="113"/>
    <col min="13569" max="13569" width="1.5703125" style="113" customWidth="1"/>
    <col min="13570" max="13570" width="0.42578125" style="113" customWidth="1"/>
    <col min="13571" max="13571" width="45.85546875" style="113" customWidth="1"/>
    <col min="13572" max="13580" width="4.28515625" style="113" customWidth="1"/>
    <col min="13581" max="13581" width="0.42578125" style="113" customWidth="1"/>
    <col min="13582" max="13582" width="0.5703125" style="113" customWidth="1"/>
    <col min="13583" max="13824" width="9.140625" style="113"/>
    <col min="13825" max="13825" width="1.5703125" style="113" customWidth="1"/>
    <col min="13826" max="13826" width="0.42578125" style="113" customWidth="1"/>
    <col min="13827" max="13827" width="45.85546875" style="113" customWidth="1"/>
    <col min="13828" max="13836" width="4.28515625" style="113" customWidth="1"/>
    <col min="13837" max="13837" width="0.42578125" style="113" customWidth="1"/>
    <col min="13838" max="13838" width="0.5703125" style="113" customWidth="1"/>
    <col min="13839" max="14080" width="9.140625" style="113"/>
    <col min="14081" max="14081" width="1.5703125" style="113" customWidth="1"/>
    <col min="14082" max="14082" width="0.42578125" style="113" customWidth="1"/>
    <col min="14083" max="14083" width="45.85546875" style="113" customWidth="1"/>
    <col min="14084" max="14092" width="4.28515625" style="113" customWidth="1"/>
    <col min="14093" max="14093" width="0.42578125" style="113" customWidth="1"/>
    <col min="14094" max="14094" width="0.5703125" style="113" customWidth="1"/>
    <col min="14095" max="14336" width="9.140625" style="113"/>
    <col min="14337" max="14337" width="1.5703125" style="113" customWidth="1"/>
    <col min="14338" max="14338" width="0.42578125" style="113" customWidth="1"/>
    <col min="14339" max="14339" width="45.85546875" style="113" customWidth="1"/>
    <col min="14340" max="14348" width="4.28515625" style="113" customWidth="1"/>
    <col min="14349" max="14349" width="0.42578125" style="113" customWidth="1"/>
    <col min="14350" max="14350" width="0.5703125" style="113" customWidth="1"/>
    <col min="14351" max="14592" width="9.140625" style="113"/>
    <col min="14593" max="14593" width="1.5703125" style="113" customWidth="1"/>
    <col min="14594" max="14594" width="0.42578125" style="113" customWidth="1"/>
    <col min="14595" max="14595" width="45.85546875" style="113" customWidth="1"/>
    <col min="14596" max="14604" width="4.28515625" style="113" customWidth="1"/>
    <col min="14605" max="14605" width="0.42578125" style="113" customWidth="1"/>
    <col min="14606" max="14606" width="0.5703125" style="113" customWidth="1"/>
    <col min="14607" max="14848" width="9.140625" style="113"/>
    <col min="14849" max="14849" width="1.5703125" style="113" customWidth="1"/>
    <col min="14850" max="14850" width="0.42578125" style="113" customWidth="1"/>
    <col min="14851" max="14851" width="45.85546875" style="113" customWidth="1"/>
    <col min="14852" max="14860" width="4.28515625" style="113" customWidth="1"/>
    <col min="14861" max="14861" width="0.42578125" style="113" customWidth="1"/>
    <col min="14862" max="14862" width="0.5703125" style="113" customWidth="1"/>
    <col min="14863" max="15104" width="9.140625" style="113"/>
    <col min="15105" max="15105" width="1.5703125" style="113" customWidth="1"/>
    <col min="15106" max="15106" width="0.42578125" style="113" customWidth="1"/>
    <col min="15107" max="15107" width="45.85546875" style="113" customWidth="1"/>
    <col min="15108" max="15116" width="4.28515625" style="113" customWidth="1"/>
    <col min="15117" max="15117" width="0.42578125" style="113" customWidth="1"/>
    <col min="15118" max="15118" width="0.5703125" style="113" customWidth="1"/>
    <col min="15119" max="15360" width="9.140625" style="113"/>
    <col min="15361" max="15361" width="1.5703125" style="113" customWidth="1"/>
    <col min="15362" max="15362" width="0.42578125" style="113" customWidth="1"/>
    <col min="15363" max="15363" width="45.85546875" style="113" customWidth="1"/>
    <col min="15364" max="15372" width="4.28515625" style="113" customWidth="1"/>
    <col min="15373" max="15373" width="0.42578125" style="113" customWidth="1"/>
    <col min="15374" max="15374" width="0.5703125" style="113" customWidth="1"/>
    <col min="15375" max="15616" width="9.140625" style="113"/>
    <col min="15617" max="15617" width="1.5703125" style="113" customWidth="1"/>
    <col min="15618" max="15618" width="0.42578125" style="113" customWidth="1"/>
    <col min="15619" max="15619" width="45.85546875" style="113" customWidth="1"/>
    <col min="15620" max="15628" width="4.28515625" style="113" customWidth="1"/>
    <col min="15629" max="15629" width="0.42578125" style="113" customWidth="1"/>
    <col min="15630" max="15630" width="0.5703125" style="113" customWidth="1"/>
    <col min="15631" max="15872" width="9.140625" style="113"/>
    <col min="15873" max="15873" width="1.5703125" style="113" customWidth="1"/>
    <col min="15874" max="15874" width="0.42578125" style="113" customWidth="1"/>
    <col min="15875" max="15875" width="45.85546875" style="113" customWidth="1"/>
    <col min="15876" max="15884" width="4.28515625" style="113" customWidth="1"/>
    <col min="15885" max="15885" width="0.42578125" style="113" customWidth="1"/>
    <col min="15886" max="15886" width="0.5703125" style="113" customWidth="1"/>
    <col min="15887" max="16128" width="9.140625" style="113"/>
    <col min="16129" max="16129" width="1.5703125" style="113" customWidth="1"/>
    <col min="16130" max="16130" width="0.42578125" style="113" customWidth="1"/>
    <col min="16131" max="16131" width="45.85546875" style="113" customWidth="1"/>
    <col min="16132" max="16140" width="4.28515625" style="113" customWidth="1"/>
    <col min="16141" max="16141" width="0.42578125" style="113" customWidth="1"/>
    <col min="16142" max="16142" width="0.5703125" style="113" customWidth="1"/>
    <col min="16143" max="16384" width="9.140625" style="113"/>
  </cols>
  <sheetData>
    <row r="1" spans="2:252" ht="4.5" customHeight="1"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2:252">
      <c r="B2" s="183"/>
      <c r="C2" s="184" t="s">
        <v>115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  <c r="FL2" s="185"/>
      <c r="FM2" s="185"/>
      <c r="FN2" s="185"/>
      <c r="FO2" s="185"/>
      <c r="FP2" s="185"/>
      <c r="FQ2" s="185"/>
      <c r="FR2" s="185"/>
      <c r="FS2" s="185"/>
      <c r="FT2" s="185"/>
      <c r="FU2" s="185"/>
      <c r="FV2" s="185"/>
      <c r="FW2" s="185"/>
      <c r="FX2" s="185"/>
      <c r="FY2" s="185"/>
      <c r="FZ2" s="185"/>
      <c r="GA2" s="185"/>
      <c r="GB2" s="185"/>
      <c r="GC2" s="185"/>
      <c r="GD2" s="185"/>
      <c r="GE2" s="185"/>
      <c r="GF2" s="185"/>
      <c r="GG2" s="185"/>
      <c r="GH2" s="185"/>
      <c r="GI2" s="185"/>
      <c r="GJ2" s="185"/>
      <c r="GK2" s="185"/>
      <c r="GL2" s="185"/>
      <c r="GM2" s="185"/>
      <c r="GN2" s="185"/>
      <c r="GO2" s="185"/>
      <c r="GP2" s="185"/>
      <c r="GQ2" s="185"/>
      <c r="GR2" s="185"/>
      <c r="GS2" s="185"/>
      <c r="GT2" s="185"/>
      <c r="GU2" s="185"/>
      <c r="GV2" s="185"/>
      <c r="GW2" s="185"/>
      <c r="GX2" s="185"/>
      <c r="GY2" s="185"/>
      <c r="GZ2" s="185"/>
      <c r="HA2" s="185"/>
      <c r="HB2" s="185"/>
      <c r="HC2" s="185"/>
      <c r="HD2" s="185"/>
      <c r="HE2" s="185"/>
      <c r="HF2" s="185"/>
      <c r="HG2" s="185"/>
      <c r="HH2" s="185"/>
      <c r="HI2" s="185"/>
      <c r="HJ2" s="185"/>
      <c r="HK2" s="185"/>
      <c r="HL2" s="185"/>
      <c r="HM2" s="185"/>
      <c r="HN2" s="185"/>
      <c r="HO2" s="185"/>
      <c r="HP2" s="185"/>
      <c r="HQ2" s="185"/>
      <c r="HR2" s="185"/>
      <c r="HS2" s="185"/>
      <c r="HT2" s="185"/>
      <c r="HU2" s="185"/>
      <c r="HV2" s="185"/>
      <c r="HW2" s="185"/>
      <c r="HX2" s="185"/>
      <c r="HY2" s="185"/>
      <c r="HZ2" s="185"/>
      <c r="IA2" s="185"/>
      <c r="IB2" s="185"/>
      <c r="IC2" s="185"/>
      <c r="ID2" s="185"/>
      <c r="IE2" s="185"/>
      <c r="IF2" s="185"/>
      <c r="IG2" s="185"/>
      <c r="IH2" s="185"/>
      <c r="II2" s="185"/>
      <c r="IJ2" s="185"/>
      <c r="IK2" s="185"/>
      <c r="IL2" s="185"/>
      <c r="IM2" s="185"/>
      <c r="IN2" s="185"/>
      <c r="IO2" s="185"/>
      <c r="IP2" s="185"/>
      <c r="IQ2" s="185"/>
      <c r="IR2" s="185"/>
    </row>
    <row r="3" spans="2:252" ht="13.5" customHeight="1">
      <c r="B3" s="183"/>
      <c r="C3" s="186" t="s">
        <v>116</v>
      </c>
      <c r="D3" s="187"/>
      <c r="E3" s="187"/>
      <c r="F3" s="187"/>
      <c r="G3" s="187"/>
      <c r="H3" s="187"/>
      <c r="I3" s="187"/>
      <c r="J3" s="187"/>
      <c r="K3" s="187"/>
      <c r="L3" s="187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9"/>
      <c r="GM3" s="189"/>
      <c r="GN3" s="189"/>
      <c r="GO3" s="189"/>
      <c r="GP3" s="189"/>
      <c r="GQ3" s="189"/>
      <c r="GR3" s="189"/>
      <c r="GS3" s="189"/>
      <c r="GT3" s="189"/>
      <c r="GU3" s="189"/>
      <c r="GV3" s="189"/>
      <c r="GW3" s="189"/>
      <c r="GX3" s="189"/>
      <c r="GY3" s="189"/>
      <c r="GZ3" s="189"/>
      <c r="HA3" s="189"/>
      <c r="HB3" s="189"/>
      <c r="HC3" s="189"/>
      <c r="HD3" s="189"/>
      <c r="HE3" s="189"/>
      <c r="HF3" s="189"/>
      <c r="HG3" s="189"/>
      <c r="HH3" s="189"/>
      <c r="HI3" s="189"/>
      <c r="HJ3" s="189"/>
      <c r="HK3" s="189"/>
      <c r="HL3" s="189"/>
      <c r="HM3" s="189"/>
      <c r="HN3" s="189"/>
      <c r="HO3" s="189"/>
      <c r="HP3" s="189"/>
      <c r="HQ3" s="189"/>
      <c r="HR3" s="189"/>
      <c r="HS3" s="189"/>
      <c r="HT3" s="189"/>
      <c r="HU3" s="189"/>
      <c r="HV3" s="189"/>
      <c r="HW3" s="189"/>
      <c r="HX3" s="189"/>
      <c r="HY3" s="189"/>
      <c r="HZ3" s="189"/>
      <c r="IA3" s="189"/>
      <c r="IB3" s="189"/>
      <c r="IC3" s="189"/>
      <c r="ID3" s="189"/>
      <c r="IE3" s="189"/>
      <c r="IF3" s="189"/>
      <c r="IG3" s="189"/>
      <c r="IH3" s="189"/>
      <c r="II3" s="189"/>
      <c r="IJ3" s="189"/>
      <c r="IK3" s="189"/>
      <c r="IL3" s="189"/>
      <c r="IM3" s="189"/>
      <c r="IN3" s="189"/>
      <c r="IO3" s="189"/>
      <c r="IP3" s="189"/>
      <c r="IQ3" s="189"/>
      <c r="IR3" s="189"/>
    </row>
    <row r="4" spans="2:252" ht="15" customHeight="1">
      <c r="B4" s="183"/>
      <c r="C4" s="190"/>
      <c r="D4" s="191">
        <v>2008</v>
      </c>
      <c r="E4" s="191">
        <v>2009</v>
      </c>
      <c r="F4" s="191">
        <v>2010</v>
      </c>
      <c r="G4" s="191">
        <v>2011</v>
      </c>
      <c r="H4" s="191">
        <v>2012</v>
      </c>
      <c r="I4" s="191">
        <v>2013</v>
      </c>
      <c r="J4" s="191">
        <v>2014</v>
      </c>
      <c r="K4" s="191">
        <v>2015</v>
      </c>
      <c r="L4" s="191">
        <v>2016</v>
      </c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</row>
    <row r="5" spans="2:252" ht="12.75" customHeight="1">
      <c r="B5" s="183"/>
      <c r="C5" s="193" t="s">
        <v>117</v>
      </c>
      <c r="D5" s="194"/>
      <c r="E5" s="194"/>
      <c r="F5" s="194"/>
      <c r="G5" s="194"/>
      <c r="H5" s="194"/>
      <c r="I5" s="194"/>
      <c r="J5" s="194"/>
      <c r="K5" s="194"/>
      <c r="L5" s="194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</row>
    <row r="6" spans="2:252" ht="11.25" customHeight="1">
      <c r="B6" s="183"/>
      <c r="C6" s="195" t="s">
        <v>67</v>
      </c>
      <c r="D6" s="196">
        <v>21.89</v>
      </c>
      <c r="E6" s="196">
        <v>21.44</v>
      </c>
      <c r="F6" s="196">
        <v>19.91</v>
      </c>
      <c r="G6" s="196">
        <v>19.11</v>
      </c>
      <c r="H6" s="196">
        <v>19.87</v>
      </c>
      <c r="I6" s="196">
        <v>20.94</v>
      </c>
      <c r="J6" s="196">
        <v>19.96</v>
      </c>
      <c r="K6" s="196">
        <v>20.89</v>
      </c>
      <c r="L6" s="196">
        <v>21.830000000000002</v>
      </c>
      <c r="M6" s="192"/>
      <c r="N6" s="192"/>
      <c r="O6" s="192"/>
      <c r="P6" s="192"/>
      <c r="Q6" s="197"/>
      <c r="R6" s="197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</row>
    <row r="7" spans="2:252" ht="11.25" customHeight="1">
      <c r="B7" s="183"/>
      <c r="C7" s="195" t="s">
        <v>118</v>
      </c>
      <c r="D7" s="196">
        <v>17.920000000000002</v>
      </c>
      <c r="E7" s="196">
        <v>16.52</v>
      </c>
      <c r="F7" s="196">
        <v>15.9</v>
      </c>
      <c r="G7" s="196">
        <v>18.09</v>
      </c>
      <c r="H7" s="196">
        <v>18.98</v>
      </c>
      <c r="I7" s="196">
        <v>19.28</v>
      </c>
      <c r="J7" s="196">
        <v>17.580000000000002</v>
      </c>
      <c r="K7" s="196">
        <v>18.760000000000002</v>
      </c>
      <c r="L7" s="196">
        <v>19.98</v>
      </c>
      <c r="M7" s="192"/>
      <c r="N7" s="192"/>
      <c r="O7" s="192"/>
      <c r="P7" s="192"/>
      <c r="Q7" s="197"/>
      <c r="R7" s="197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</row>
    <row r="8" spans="2:252" ht="11.25" customHeight="1">
      <c r="B8" s="183"/>
      <c r="C8" s="195" t="s">
        <v>119</v>
      </c>
      <c r="D8" s="196">
        <v>23.64</v>
      </c>
      <c r="E8" s="196">
        <v>20.71</v>
      </c>
      <c r="F8" s="196">
        <v>19.66</v>
      </c>
      <c r="G8" s="196">
        <v>20.240000000000002</v>
      </c>
      <c r="H8" s="196">
        <v>20.53</v>
      </c>
      <c r="I8" s="196">
        <v>20.89</v>
      </c>
      <c r="J8" s="196">
        <v>20.67</v>
      </c>
      <c r="K8" s="196">
        <v>20.309999999999999</v>
      </c>
      <c r="L8" s="196">
        <v>19.510000000000002</v>
      </c>
      <c r="M8" s="192"/>
      <c r="N8" s="192"/>
      <c r="O8" s="192"/>
      <c r="P8" s="192"/>
      <c r="Q8" s="197"/>
      <c r="R8" s="197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</row>
    <row r="9" spans="2:252" ht="11.25" customHeight="1">
      <c r="B9" s="183"/>
      <c r="C9" s="193" t="s">
        <v>120</v>
      </c>
      <c r="D9" s="196"/>
      <c r="E9" s="196"/>
      <c r="F9" s="196"/>
      <c r="G9" s="196"/>
      <c r="H9" s="196"/>
      <c r="I9" s="196"/>
      <c r="J9" s="196"/>
      <c r="K9" s="196"/>
      <c r="L9" s="196"/>
      <c r="Q9" s="197"/>
      <c r="R9" s="197"/>
    </row>
    <row r="10" spans="2:252" ht="11.25" customHeight="1">
      <c r="B10" s="183"/>
      <c r="C10" s="195" t="s">
        <v>121</v>
      </c>
      <c r="D10" s="196">
        <v>3.27</v>
      </c>
      <c r="E10" s="196">
        <v>3.0500000000000003</v>
      </c>
      <c r="F10" s="196">
        <v>3.0300000000000002</v>
      </c>
      <c r="G10" s="196">
        <v>2.84</v>
      </c>
      <c r="H10" s="196">
        <v>2.97</v>
      </c>
      <c r="I10" s="196">
        <v>2.7</v>
      </c>
      <c r="J10" s="196">
        <v>3.5100000000000002</v>
      </c>
      <c r="K10" s="196">
        <v>3.71</v>
      </c>
      <c r="L10" s="196">
        <v>3.64</v>
      </c>
      <c r="Q10" s="197"/>
      <c r="R10" s="197"/>
    </row>
    <row r="11" spans="2:252" ht="11.25" customHeight="1">
      <c r="B11" s="183"/>
      <c r="C11" s="195" t="s">
        <v>122</v>
      </c>
      <c r="D11" s="196">
        <v>18.420000000000002</v>
      </c>
      <c r="E11" s="196">
        <v>17.86</v>
      </c>
      <c r="F11" s="196">
        <v>19.25</v>
      </c>
      <c r="G11" s="196">
        <v>17.2</v>
      </c>
      <c r="H11" s="196">
        <v>17.900000000000002</v>
      </c>
      <c r="I11" s="196">
        <v>18.39</v>
      </c>
      <c r="J11" s="196">
        <v>19.16</v>
      </c>
      <c r="K11" s="196">
        <v>18.38</v>
      </c>
      <c r="L11" s="196">
        <v>16.47</v>
      </c>
      <c r="Q11" s="197"/>
      <c r="R11" s="197"/>
    </row>
    <row r="12" spans="2:252" ht="11.25" customHeight="1">
      <c r="B12" s="183"/>
      <c r="C12" s="195" t="s">
        <v>123</v>
      </c>
      <c r="D12" s="196">
        <v>16.89</v>
      </c>
      <c r="E12" s="196">
        <v>17.28</v>
      </c>
      <c r="F12" s="196">
        <v>16.59</v>
      </c>
      <c r="G12" s="196">
        <v>14.74</v>
      </c>
      <c r="H12" s="196">
        <v>14.98</v>
      </c>
      <c r="I12" s="196">
        <v>13.51</v>
      </c>
      <c r="J12" s="196">
        <v>13.86</v>
      </c>
      <c r="K12" s="196">
        <v>13.9</v>
      </c>
      <c r="L12" s="196">
        <v>14.290000000000001</v>
      </c>
      <c r="Q12" s="197"/>
      <c r="R12" s="197"/>
    </row>
    <row r="13" spans="2:252" ht="11.25" customHeight="1">
      <c r="B13" s="183"/>
      <c r="C13" s="195" t="s">
        <v>124</v>
      </c>
      <c r="D13" s="196">
        <v>5.75</v>
      </c>
      <c r="E13" s="196">
        <v>5.33</v>
      </c>
      <c r="F13" s="196">
        <v>6.86</v>
      </c>
      <c r="G13" s="196">
        <v>6.19</v>
      </c>
      <c r="H13" s="196">
        <v>5.8</v>
      </c>
      <c r="I13" s="196">
        <v>4.55</v>
      </c>
      <c r="J13" s="196">
        <v>4.1500000000000004</v>
      </c>
      <c r="K13" s="196">
        <v>3.79</v>
      </c>
      <c r="L13" s="196">
        <v>4.0600000000000005</v>
      </c>
      <c r="Q13" s="197"/>
      <c r="R13" s="197"/>
    </row>
    <row r="14" spans="2:252" ht="11.25" customHeight="1">
      <c r="B14" s="183"/>
      <c r="C14" s="195" t="s">
        <v>125</v>
      </c>
      <c r="D14" s="196">
        <v>8.120000000000001</v>
      </c>
      <c r="E14" s="196">
        <v>9.76</v>
      </c>
      <c r="F14" s="196">
        <v>9.67</v>
      </c>
      <c r="G14" s="196">
        <v>10.9</v>
      </c>
      <c r="H14" s="196">
        <v>12.77</v>
      </c>
      <c r="I14" s="196">
        <v>11.39</v>
      </c>
      <c r="J14" s="196">
        <v>11.53</v>
      </c>
      <c r="K14" s="196">
        <v>11.13</v>
      </c>
      <c r="L14" s="196">
        <v>10.6</v>
      </c>
      <c r="Q14" s="197"/>
      <c r="R14" s="197"/>
    </row>
    <row r="15" spans="2:252" ht="11.25" customHeight="1">
      <c r="B15" s="183"/>
      <c r="C15" s="195" t="s">
        <v>126</v>
      </c>
      <c r="D15" s="196">
        <v>36.25</v>
      </c>
      <c r="E15" s="196">
        <v>32.910000000000004</v>
      </c>
      <c r="F15" s="196">
        <v>34.1</v>
      </c>
      <c r="G15" s="196">
        <v>32.44</v>
      </c>
      <c r="H15" s="196">
        <v>33.590000000000003</v>
      </c>
      <c r="I15" s="196">
        <v>35.42</v>
      </c>
      <c r="J15" s="196">
        <v>38.21</v>
      </c>
      <c r="K15" s="196">
        <v>39.07</v>
      </c>
      <c r="L15" s="196">
        <v>41.36</v>
      </c>
      <c r="Q15" s="197"/>
      <c r="R15" s="197"/>
    </row>
    <row r="16" spans="2:252" ht="11.25" customHeight="1">
      <c r="B16" s="183"/>
      <c r="C16" s="195" t="s">
        <v>127</v>
      </c>
      <c r="D16" s="196">
        <v>13.91</v>
      </c>
      <c r="E16" s="196">
        <v>13.75</v>
      </c>
      <c r="F16" s="196">
        <v>15.42</v>
      </c>
      <c r="G16" s="196">
        <v>15.02</v>
      </c>
      <c r="H16" s="196">
        <v>16.100000000000001</v>
      </c>
      <c r="I16" s="196">
        <v>16.75</v>
      </c>
      <c r="J16" s="196">
        <v>18.02</v>
      </c>
      <c r="K16" s="196">
        <v>18.07</v>
      </c>
      <c r="L16" s="196">
        <v>17.920000000000002</v>
      </c>
      <c r="Q16" s="197"/>
      <c r="R16" s="197"/>
    </row>
    <row r="17" spans="2:18" ht="11.25" customHeight="1">
      <c r="B17" s="183"/>
      <c r="C17" s="195" t="s">
        <v>128</v>
      </c>
      <c r="D17" s="196">
        <v>11.31</v>
      </c>
      <c r="E17" s="196">
        <v>13.81</v>
      </c>
      <c r="F17" s="196">
        <v>10.49</v>
      </c>
      <c r="G17" s="196">
        <v>15.68</v>
      </c>
      <c r="H17" s="196">
        <v>11.99</v>
      </c>
      <c r="I17" s="196">
        <v>14.030000000000001</v>
      </c>
      <c r="J17" s="196">
        <v>9.59</v>
      </c>
      <c r="K17" s="196">
        <v>10.02</v>
      </c>
      <c r="L17" s="196">
        <v>9.58</v>
      </c>
      <c r="Q17" s="197"/>
      <c r="R17" s="197"/>
    </row>
    <row r="18" spans="2:18" ht="11.25" customHeight="1">
      <c r="B18" s="183"/>
      <c r="C18" s="195" t="s">
        <v>129</v>
      </c>
      <c r="D18" s="196">
        <v>11.28</v>
      </c>
      <c r="E18" s="196">
        <v>15.69</v>
      </c>
      <c r="F18" s="196">
        <v>16.920000000000002</v>
      </c>
      <c r="G18" s="196">
        <v>19.03</v>
      </c>
      <c r="H18" s="196">
        <v>18.63</v>
      </c>
      <c r="I18" s="196">
        <v>21.37</v>
      </c>
      <c r="J18" s="196">
        <v>21.54</v>
      </c>
      <c r="K18" s="196">
        <v>21.580000000000002</v>
      </c>
      <c r="L18" s="196">
        <v>17.03</v>
      </c>
      <c r="Q18" s="197"/>
      <c r="R18" s="197"/>
    </row>
    <row r="19" spans="2:18" ht="11.25" customHeight="1">
      <c r="B19" s="183"/>
      <c r="C19" s="195" t="s">
        <v>130</v>
      </c>
      <c r="D19" s="196">
        <v>5.29</v>
      </c>
      <c r="E19" s="196">
        <v>8.5299999999999994</v>
      </c>
      <c r="F19" s="196">
        <v>9.84</v>
      </c>
      <c r="G19" s="196">
        <v>10.47</v>
      </c>
      <c r="H19" s="196">
        <v>10.38</v>
      </c>
      <c r="I19" s="196">
        <v>11.91</v>
      </c>
      <c r="J19" s="196">
        <v>11.13</v>
      </c>
      <c r="K19" s="196">
        <v>9.52</v>
      </c>
      <c r="L19" s="196">
        <v>6.26</v>
      </c>
      <c r="Q19" s="197"/>
      <c r="R19" s="197"/>
    </row>
    <row r="20" spans="2:18">
      <c r="B20" s="183"/>
      <c r="C20" s="195" t="s">
        <v>131</v>
      </c>
      <c r="D20" s="196">
        <v>8.25</v>
      </c>
      <c r="E20" s="196">
        <v>9.6300000000000008</v>
      </c>
      <c r="F20" s="196">
        <v>9.120000000000001</v>
      </c>
      <c r="G20" s="196">
        <v>10.85</v>
      </c>
      <c r="H20" s="196">
        <v>10.220000000000001</v>
      </c>
      <c r="I20" s="196">
        <v>11.92</v>
      </c>
      <c r="J20" s="196">
        <v>12.700000000000001</v>
      </c>
      <c r="K20" s="196">
        <v>14.43</v>
      </c>
      <c r="L20" s="196">
        <v>12.42</v>
      </c>
      <c r="Q20" s="197"/>
      <c r="R20" s="197"/>
    </row>
    <row r="21" spans="2:18">
      <c r="B21" s="183"/>
      <c r="C21" s="195" t="s">
        <v>132</v>
      </c>
      <c r="D21" s="196">
        <v>73.150000000000006</v>
      </c>
      <c r="E21" s="196">
        <v>61.4</v>
      </c>
      <c r="F21" s="196">
        <v>53.910000000000004</v>
      </c>
      <c r="G21" s="196">
        <v>56.99</v>
      </c>
      <c r="H21" s="196">
        <v>54.85</v>
      </c>
      <c r="I21" s="196">
        <v>55.800000000000004</v>
      </c>
      <c r="J21" s="196">
        <v>58.95</v>
      </c>
      <c r="K21" s="196">
        <v>66.83</v>
      </c>
      <c r="L21" s="196">
        <v>72.94</v>
      </c>
      <c r="Q21" s="197"/>
      <c r="R21" s="197"/>
    </row>
    <row r="22" spans="2:18">
      <c r="B22" s="183"/>
      <c r="C22" s="195" t="s">
        <v>133</v>
      </c>
      <c r="D22" s="196">
        <v>56.94</v>
      </c>
      <c r="E22" s="196">
        <v>50.88</v>
      </c>
      <c r="F22" s="196">
        <v>47.15</v>
      </c>
      <c r="G22" s="196">
        <v>50.95</v>
      </c>
      <c r="H22" s="196">
        <v>49.97</v>
      </c>
      <c r="I22" s="196">
        <v>50.89</v>
      </c>
      <c r="J22" s="196">
        <v>54.88</v>
      </c>
      <c r="K22" s="196">
        <v>62.27</v>
      </c>
      <c r="L22" s="196">
        <v>67.83</v>
      </c>
      <c r="Q22" s="197"/>
      <c r="R22" s="197"/>
    </row>
    <row r="23" spans="2:18">
      <c r="B23" s="183"/>
      <c r="C23" s="195" t="s">
        <v>134</v>
      </c>
      <c r="D23" s="196">
        <v>153.56</v>
      </c>
      <c r="E23" s="196">
        <v>142.53</v>
      </c>
      <c r="F23" s="196">
        <v>133.59</v>
      </c>
      <c r="G23" s="196">
        <v>121.39</v>
      </c>
      <c r="H23" s="196">
        <v>120.68</v>
      </c>
      <c r="I23" s="196">
        <v>113.81</v>
      </c>
      <c r="J23" s="196">
        <v>114.5</v>
      </c>
      <c r="K23" s="196">
        <v>114.18</v>
      </c>
      <c r="L23" s="196">
        <v>118.92</v>
      </c>
      <c r="Q23" s="197"/>
      <c r="R23" s="197"/>
    </row>
    <row r="24" spans="2:18" ht="11.25" customHeight="1">
      <c r="B24" s="183"/>
      <c r="C24" s="195" t="s">
        <v>135</v>
      </c>
      <c r="D24" s="196" t="s">
        <v>136</v>
      </c>
      <c r="E24" s="196" t="s">
        <v>136</v>
      </c>
      <c r="F24" s="196" t="s">
        <v>136</v>
      </c>
      <c r="G24" s="196">
        <v>110.10860536213001</v>
      </c>
      <c r="H24" s="196">
        <v>104.470549727502</v>
      </c>
      <c r="I24" s="196">
        <v>90.42424781134919</v>
      </c>
      <c r="J24" s="196">
        <v>130.489732956268</v>
      </c>
      <c r="K24" s="196">
        <v>115.698438450251</v>
      </c>
      <c r="L24" s="196">
        <v>85.97</v>
      </c>
      <c r="Q24" s="197"/>
      <c r="R24" s="197"/>
    </row>
    <row r="25" spans="2:18" ht="11.25" customHeight="1">
      <c r="B25" s="183"/>
      <c r="C25" s="193" t="s">
        <v>137</v>
      </c>
      <c r="D25" s="196"/>
      <c r="E25" s="196"/>
      <c r="F25" s="196"/>
      <c r="G25" s="196"/>
      <c r="H25" s="196"/>
      <c r="I25" s="196"/>
      <c r="J25" s="196"/>
      <c r="K25" s="196"/>
      <c r="L25" s="196"/>
      <c r="Q25" s="197"/>
      <c r="R25" s="197"/>
    </row>
    <row r="26" spans="2:18" ht="11.25" customHeight="1">
      <c r="B26" s="183"/>
      <c r="C26" s="195" t="s">
        <v>24</v>
      </c>
      <c r="D26" s="196">
        <v>2.08</v>
      </c>
      <c r="E26" s="196">
        <v>1.02</v>
      </c>
      <c r="F26" s="196">
        <v>1.08</v>
      </c>
      <c r="G26" s="196">
        <v>0.05</v>
      </c>
      <c r="H26" s="196">
        <v>0.43</v>
      </c>
      <c r="I26" s="196">
        <v>-7.0000000000000007E-2</v>
      </c>
      <c r="J26" s="196">
        <v>0.12</v>
      </c>
      <c r="K26" s="196">
        <v>0.32</v>
      </c>
      <c r="L26" s="196">
        <v>0.68</v>
      </c>
      <c r="Q26" s="197"/>
      <c r="R26" s="197"/>
    </row>
    <row r="27" spans="2:18" ht="11.25" customHeight="1">
      <c r="B27" s="183"/>
      <c r="C27" s="195" t="s">
        <v>22</v>
      </c>
      <c r="D27" s="196">
        <v>9.27</v>
      </c>
      <c r="E27" s="196">
        <v>4.62</v>
      </c>
      <c r="F27" s="196">
        <v>5.37</v>
      </c>
      <c r="G27" s="196">
        <v>0.24</v>
      </c>
      <c r="H27" s="196">
        <v>2.0499999999999998</v>
      </c>
      <c r="I27" s="196">
        <v>-0.36</v>
      </c>
      <c r="J27" s="196">
        <v>0.57999999999999996</v>
      </c>
      <c r="K27" s="196">
        <v>1.58</v>
      </c>
      <c r="L27" s="196">
        <v>3.4</v>
      </c>
      <c r="Q27" s="197"/>
      <c r="R27" s="197"/>
    </row>
    <row r="28" spans="2:18" ht="11.25" customHeight="1">
      <c r="B28" s="183"/>
      <c r="C28" s="195" t="s">
        <v>138</v>
      </c>
      <c r="D28" s="196">
        <v>5.7</v>
      </c>
      <c r="E28" s="196">
        <v>5.1100000000000003</v>
      </c>
      <c r="F28" s="196">
        <v>4.62</v>
      </c>
      <c r="G28" s="196">
        <v>4.59</v>
      </c>
      <c r="H28" s="196">
        <v>4.28</v>
      </c>
      <c r="I28" s="196">
        <v>4.2</v>
      </c>
      <c r="J28" s="196">
        <v>4.29</v>
      </c>
      <c r="K28" s="196">
        <v>4.3100000000000005</v>
      </c>
      <c r="L28" s="196">
        <v>3.94</v>
      </c>
      <c r="Q28" s="197"/>
      <c r="R28" s="197"/>
    </row>
    <row r="29" spans="2:18" ht="11.25" customHeight="1">
      <c r="B29" s="183"/>
      <c r="C29" s="195" t="s">
        <v>139</v>
      </c>
      <c r="D29" s="196">
        <v>64.19</v>
      </c>
      <c r="E29" s="196">
        <v>66.989999999999995</v>
      </c>
      <c r="F29" s="196">
        <v>68.25</v>
      </c>
      <c r="G29" s="196">
        <v>72</v>
      </c>
      <c r="H29" s="196">
        <v>69.210000000000008</v>
      </c>
      <c r="I29" s="196">
        <v>72.64</v>
      </c>
      <c r="J29" s="196">
        <v>71.39</v>
      </c>
      <c r="K29" s="196">
        <v>70.73</v>
      </c>
      <c r="L29" s="196">
        <v>70.42</v>
      </c>
      <c r="Q29" s="197"/>
      <c r="R29" s="197"/>
    </row>
    <row r="30" spans="2:18" ht="11.25" customHeight="1">
      <c r="B30" s="183"/>
      <c r="C30" s="195" t="s">
        <v>140</v>
      </c>
      <c r="D30" s="196">
        <v>58.99</v>
      </c>
      <c r="E30" s="196">
        <v>62.59</v>
      </c>
      <c r="F30" s="196">
        <v>63.480000000000004</v>
      </c>
      <c r="G30" s="196">
        <v>61.81</v>
      </c>
      <c r="H30" s="196">
        <v>66.12</v>
      </c>
      <c r="I30" s="196">
        <v>65.290000000000006</v>
      </c>
      <c r="J30" s="196">
        <v>64.510000000000005</v>
      </c>
      <c r="K30" s="196">
        <v>62.22</v>
      </c>
      <c r="L30" s="196">
        <v>64.8</v>
      </c>
      <c r="Q30" s="197"/>
      <c r="R30" s="197"/>
    </row>
    <row r="31" spans="2:18" ht="11.25" customHeight="1">
      <c r="B31" s="183"/>
      <c r="C31" s="195" t="s">
        <v>141</v>
      </c>
      <c r="D31" s="196">
        <v>-5.23</v>
      </c>
      <c r="E31" s="196">
        <v>4.7700000000000005</v>
      </c>
      <c r="F31" s="196">
        <v>4.3</v>
      </c>
      <c r="G31" s="196">
        <v>3.94</v>
      </c>
      <c r="H31" s="196">
        <v>4.09</v>
      </c>
      <c r="I31" s="196">
        <v>3.77</v>
      </c>
      <c r="J31" s="196">
        <v>3.88</v>
      </c>
      <c r="K31" s="196">
        <v>3.8000000000000003</v>
      </c>
      <c r="L31" s="196">
        <v>3.62</v>
      </c>
      <c r="Q31" s="197"/>
      <c r="R31" s="197"/>
    </row>
    <row r="32" spans="2:18" ht="11.25" customHeight="1">
      <c r="B32" s="183"/>
      <c r="C32" s="195" t="s">
        <v>142</v>
      </c>
      <c r="D32" s="196">
        <v>41.21</v>
      </c>
      <c r="E32" s="196">
        <v>41.86</v>
      </c>
      <c r="F32" s="196">
        <v>41.13</v>
      </c>
      <c r="G32" s="196">
        <v>41.86</v>
      </c>
      <c r="H32" s="196">
        <v>38.28</v>
      </c>
      <c r="I32" s="196">
        <v>39.42</v>
      </c>
      <c r="J32" s="196">
        <v>36.74</v>
      </c>
      <c r="K32" s="196">
        <v>36.67</v>
      </c>
      <c r="L32" s="196">
        <v>37.730000000000004</v>
      </c>
      <c r="Q32" s="197"/>
      <c r="R32" s="197"/>
    </row>
    <row r="33" spans="2:18" ht="11.25" customHeight="1">
      <c r="B33" s="183"/>
      <c r="C33" s="193" t="s">
        <v>143</v>
      </c>
      <c r="D33" s="196"/>
      <c r="E33" s="196"/>
      <c r="F33" s="196"/>
      <c r="G33" s="196"/>
      <c r="H33" s="196"/>
      <c r="I33" s="196"/>
      <c r="J33" s="196"/>
      <c r="K33" s="196"/>
      <c r="L33" s="196"/>
      <c r="Q33" s="197"/>
      <c r="R33" s="197"/>
    </row>
    <row r="34" spans="2:18" ht="11.25" customHeight="1">
      <c r="B34" s="183"/>
      <c r="C34" s="195" t="s">
        <v>144</v>
      </c>
      <c r="D34" s="196">
        <v>43.300000000000004</v>
      </c>
      <c r="E34" s="196">
        <v>41.51</v>
      </c>
      <c r="F34" s="196">
        <v>35.130000000000003</v>
      </c>
      <c r="G34" s="196">
        <v>37.840000000000003</v>
      </c>
      <c r="H34" s="196">
        <v>34.46</v>
      </c>
      <c r="I34" s="196">
        <v>38.5</v>
      </c>
      <c r="J34" s="196">
        <v>35.619999999999997</v>
      </c>
      <c r="K34" s="196">
        <v>34.32</v>
      </c>
      <c r="L34" s="196">
        <v>36.89</v>
      </c>
      <c r="Q34" s="197"/>
      <c r="R34" s="197"/>
    </row>
    <row r="35" spans="2:18" ht="11.25" customHeight="1">
      <c r="B35" s="183"/>
      <c r="C35" s="195" t="s">
        <v>64</v>
      </c>
      <c r="D35" s="196">
        <v>68.570000000000007</v>
      </c>
      <c r="E35" s="196">
        <v>63.58</v>
      </c>
      <c r="F35" s="196">
        <v>56.35</v>
      </c>
      <c r="G35" s="196">
        <v>62.81</v>
      </c>
      <c r="H35" s="196">
        <v>57.53</v>
      </c>
      <c r="I35" s="196">
        <v>62.21</v>
      </c>
      <c r="J35" s="196">
        <v>56.27</v>
      </c>
      <c r="K35" s="196">
        <v>51.99</v>
      </c>
      <c r="L35" s="196">
        <v>53.65</v>
      </c>
      <c r="Q35" s="197"/>
      <c r="R35" s="197"/>
    </row>
    <row r="36" spans="2:18" ht="11.25" customHeight="1">
      <c r="B36" s="183"/>
      <c r="C36" s="195" t="s">
        <v>145</v>
      </c>
      <c r="D36" s="196">
        <v>31.13</v>
      </c>
      <c r="E36" s="196">
        <v>28.66</v>
      </c>
      <c r="F36" s="196">
        <v>23.75</v>
      </c>
      <c r="G36" s="196">
        <v>27.490000000000002</v>
      </c>
      <c r="H36" s="196">
        <v>26.82</v>
      </c>
      <c r="I36" s="196">
        <v>29.03</v>
      </c>
      <c r="J36" s="196">
        <v>27.490000000000002</v>
      </c>
      <c r="K36" s="196">
        <v>28.05</v>
      </c>
      <c r="L36" s="196">
        <v>30.53</v>
      </c>
      <c r="Q36" s="197"/>
      <c r="R36" s="197"/>
    </row>
    <row r="37" spans="2:18" ht="11.25" customHeight="1">
      <c r="B37" s="183"/>
      <c r="C37" s="195" t="s">
        <v>146</v>
      </c>
      <c r="D37" s="196">
        <v>49.300000000000004</v>
      </c>
      <c r="E37" s="196">
        <v>43.89</v>
      </c>
      <c r="F37" s="196">
        <v>38.090000000000003</v>
      </c>
      <c r="G37" s="196">
        <v>45.64</v>
      </c>
      <c r="H37" s="196">
        <v>44.78</v>
      </c>
      <c r="I37" s="196">
        <v>46.910000000000004</v>
      </c>
      <c r="J37" s="196">
        <v>43.42</v>
      </c>
      <c r="K37" s="196">
        <v>42.49</v>
      </c>
      <c r="L37" s="196">
        <v>44.4</v>
      </c>
      <c r="Q37" s="197"/>
      <c r="R37" s="197"/>
    </row>
    <row r="38" spans="2:18" ht="19.5" customHeight="1">
      <c r="B38" s="183"/>
      <c r="C38" s="195" t="s">
        <v>147</v>
      </c>
      <c r="D38" s="196">
        <v>68.81</v>
      </c>
      <c r="E38" s="196">
        <v>70.23</v>
      </c>
      <c r="F38" s="196">
        <v>70.960000000000008</v>
      </c>
      <c r="G38" s="196">
        <v>68.97</v>
      </c>
      <c r="H38" s="196">
        <v>73.12</v>
      </c>
      <c r="I38" s="196">
        <v>70.89</v>
      </c>
      <c r="J38" s="196">
        <v>69.960000000000008</v>
      </c>
      <c r="K38" s="196">
        <v>71.850000000000009</v>
      </c>
      <c r="L38" s="196">
        <v>69.260000000000005</v>
      </c>
      <c r="Q38" s="197"/>
      <c r="R38" s="197"/>
    </row>
    <row r="39" spans="2:18" ht="19.5" customHeight="1">
      <c r="B39" s="183"/>
      <c r="C39" s="195" t="s">
        <v>148</v>
      </c>
      <c r="D39" s="196">
        <v>71.75</v>
      </c>
      <c r="E39" s="196">
        <v>75.37</v>
      </c>
      <c r="F39" s="196">
        <v>79.06</v>
      </c>
      <c r="G39" s="196">
        <v>75.72</v>
      </c>
      <c r="H39" s="196">
        <v>77.58</v>
      </c>
      <c r="I39" s="196">
        <v>73.290000000000006</v>
      </c>
      <c r="J39" s="196">
        <v>72.09</v>
      </c>
      <c r="K39" s="196">
        <v>70.210000000000008</v>
      </c>
      <c r="L39" s="196">
        <v>69.320000000000007</v>
      </c>
      <c r="Q39" s="197"/>
      <c r="R39" s="197"/>
    </row>
    <row r="40" spans="2:18" ht="19.5" customHeight="1">
      <c r="B40" s="183"/>
      <c r="C40" s="195" t="s">
        <v>149</v>
      </c>
      <c r="D40" s="196">
        <v>125.33</v>
      </c>
      <c r="E40" s="196">
        <v>124.84</v>
      </c>
      <c r="F40" s="196">
        <v>125.86</v>
      </c>
      <c r="G40" s="196">
        <v>127.02</v>
      </c>
      <c r="H40" s="196">
        <v>119.9</v>
      </c>
      <c r="I40" s="196">
        <v>113.81</v>
      </c>
      <c r="J40" s="196">
        <v>102.73</v>
      </c>
      <c r="K40" s="196">
        <v>99</v>
      </c>
      <c r="L40" s="196">
        <v>92.04</v>
      </c>
      <c r="Q40" s="197"/>
      <c r="R40" s="197"/>
    </row>
    <row r="41" spans="2:18" ht="20.25" customHeight="1">
      <c r="B41" s="183"/>
      <c r="C41" s="195" t="s">
        <v>150</v>
      </c>
      <c r="D41" s="196">
        <v>127.08</v>
      </c>
      <c r="E41" s="196">
        <v>125.29</v>
      </c>
      <c r="F41" s="196">
        <v>122.75</v>
      </c>
      <c r="G41" s="196">
        <v>124.13000000000001</v>
      </c>
      <c r="H41" s="196">
        <v>117.8</v>
      </c>
      <c r="I41" s="196">
        <v>112.53</v>
      </c>
      <c r="J41" s="196">
        <v>102.42</v>
      </c>
      <c r="K41" s="196">
        <v>99.990000000000009</v>
      </c>
      <c r="L41" s="196">
        <v>93.28</v>
      </c>
      <c r="Q41" s="197"/>
      <c r="R41" s="197"/>
    </row>
    <row r="42" spans="2:18" ht="20.25" customHeight="1">
      <c r="B42" s="183"/>
      <c r="C42" s="195" t="s">
        <v>151</v>
      </c>
      <c r="D42" s="196">
        <v>109.75</v>
      </c>
      <c r="E42" s="196">
        <v>99.76</v>
      </c>
      <c r="F42" s="196">
        <v>99.09</v>
      </c>
      <c r="G42" s="196">
        <v>109.65</v>
      </c>
      <c r="H42" s="196">
        <v>106.72</v>
      </c>
      <c r="I42" s="196">
        <v>105.32000000000001</v>
      </c>
      <c r="J42" s="196">
        <v>95.92</v>
      </c>
      <c r="K42" s="196">
        <v>97.63</v>
      </c>
      <c r="L42" s="196">
        <v>89.070000000000007</v>
      </c>
      <c r="Q42" s="197"/>
      <c r="R42" s="197"/>
    </row>
    <row r="43" spans="2:18" ht="11.25" customHeight="1">
      <c r="B43" s="183"/>
      <c r="C43" s="195" t="s">
        <v>152</v>
      </c>
      <c r="D43" s="196">
        <v>57.67</v>
      </c>
      <c r="E43" s="196">
        <v>60.230000000000004</v>
      </c>
      <c r="F43" s="196">
        <v>59.39</v>
      </c>
      <c r="G43" s="196">
        <v>57.85</v>
      </c>
      <c r="H43" s="196">
        <v>58.99</v>
      </c>
      <c r="I43" s="196">
        <v>60.69</v>
      </c>
      <c r="J43" s="196">
        <v>63.71</v>
      </c>
      <c r="K43" s="196">
        <v>65.94</v>
      </c>
      <c r="L43" s="196">
        <v>69.489999999999995</v>
      </c>
      <c r="Q43" s="197"/>
      <c r="R43" s="197"/>
    </row>
    <row r="44" spans="2:18" ht="19.5" customHeight="1">
      <c r="B44" s="183"/>
      <c r="C44" s="195" t="s">
        <v>153</v>
      </c>
      <c r="D44" s="196">
        <v>74.3</v>
      </c>
      <c r="E44" s="196">
        <v>77.75</v>
      </c>
      <c r="F44" s="196">
        <v>81.77</v>
      </c>
      <c r="G44" s="196">
        <v>78.98</v>
      </c>
      <c r="H44" s="196">
        <v>80.08</v>
      </c>
      <c r="I44" s="196">
        <v>76.73</v>
      </c>
      <c r="J44" s="196">
        <v>74.48</v>
      </c>
      <c r="K44" s="196">
        <v>72.36</v>
      </c>
      <c r="L44" s="196">
        <v>70.72</v>
      </c>
      <c r="Q44" s="197"/>
      <c r="R44" s="197"/>
    </row>
    <row r="45" spans="2:18" ht="11.25" customHeight="1">
      <c r="B45" s="183"/>
      <c r="C45" s="193" t="s">
        <v>154</v>
      </c>
      <c r="D45" s="196"/>
      <c r="E45" s="196"/>
      <c r="F45" s="196"/>
      <c r="G45" s="196"/>
      <c r="H45" s="196"/>
      <c r="I45" s="196"/>
      <c r="J45" s="196"/>
      <c r="K45" s="196"/>
      <c r="L45" s="196"/>
      <c r="Q45" s="197"/>
      <c r="R45" s="197"/>
    </row>
    <row r="46" spans="2:18">
      <c r="B46" s="183"/>
      <c r="C46" s="195" t="s">
        <v>155</v>
      </c>
      <c r="D46" s="196">
        <v>7.38</v>
      </c>
      <c r="E46" s="196">
        <v>3.63</v>
      </c>
      <c r="F46" s="196">
        <v>3.92</v>
      </c>
      <c r="G46" s="196">
        <v>6.15</v>
      </c>
      <c r="H46" s="196">
        <v>5.5</v>
      </c>
      <c r="I46" s="196">
        <v>4.37</v>
      </c>
      <c r="J46" s="196">
        <v>3.93</v>
      </c>
      <c r="K46" s="196">
        <v>4.4400000000000004</v>
      </c>
      <c r="L46" s="196">
        <v>2.74</v>
      </c>
      <c r="Q46" s="197"/>
      <c r="R46" s="197"/>
    </row>
    <row r="47" spans="2:18" ht="11.25" customHeight="1">
      <c r="B47" s="183"/>
      <c r="C47" s="195" t="s">
        <v>156</v>
      </c>
      <c r="D47" s="196">
        <v>121.37</v>
      </c>
      <c r="E47" s="196">
        <v>106.67</v>
      </c>
      <c r="F47" s="196">
        <v>97.69</v>
      </c>
      <c r="G47" s="196">
        <v>110.95</v>
      </c>
      <c r="H47" s="196">
        <v>103.5</v>
      </c>
      <c r="I47" s="196">
        <v>111.03</v>
      </c>
      <c r="J47" s="196">
        <v>207.07</v>
      </c>
      <c r="K47" s="196">
        <v>234.08</v>
      </c>
      <c r="L47" s="196">
        <v>219.6</v>
      </c>
      <c r="Q47" s="197"/>
      <c r="R47" s="197"/>
    </row>
    <row r="48" spans="2:18" ht="20.25" customHeight="1">
      <c r="B48" s="183"/>
      <c r="C48" s="198" t="s">
        <v>157</v>
      </c>
      <c r="D48" s="199">
        <v>56.24</v>
      </c>
      <c r="E48" s="199">
        <v>43.33</v>
      </c>
      <c r="F48" s="199">
        <v>33.869999999999997</v>
      </c>
      <c r="G48" s="199">
        <v>31.970000000000002</v>
      </c>
      <c r="H48" s="199">
        <v>26.13</v>
      </c>
      <c r="I48" s="199">
        <v>28.75</v>
      </c>
      <c r="J48" s="199">
        <v>27.6</v>
      </c>
      <c r="K48" s="199">
        <v>30.64</v>
      </c>
      <c r="L48" s="199">
        <v>32.43</v>
      </c>
      <c r="Q48" s="197"/>
      <c r="R48" s="197"/>
    </row>
    <row r="49" spans="2:12">
      <c r="B49" s="183"/>
      <c r="C49" s="200" t="s">
        <v>158</v>
      </c>
      <c r="D49" s="201"/>
      <c r="E49" s="201"/>
      <c r="F49" s="201"/>
      <c r="G49" s="201"/>
      <c r="H49" s="201"/>
      <c r="I49" s="201"/>
      <c r="J49" s="201"/>
      <c r="K49" s="201"/>
      <c r="L49" s="201"/>
    </row>
    <row r="50" spans="2:12" ht="9" customHeight="1">
      <c r="B50" s="183"/>
      <c r="C50" s="202" t="s">
        <v>159</v>
      </c>
      <c r="D50" s="203"/>
      <c r="E50" s="203"/>
      <c r="F50" s="203"/>
      <c r="G50" s="203"/>
      <c r="H50" s="203"/>
      <c r="I50" s="203"/>
      <c r="J50" s="203"/>
      <c r="K50" s="203"/>
      <c r="L50" s="203"/>
    </row>
    <row r="51" spans="2:12" ht="5.25" customHeight="1">
      <c r="C51" s="204"/>
      <c r="D51" s="204"/>
      <c r="E51" s="204"/>
      <c r="F51" s="204"/>
      <c r="G51" s="204"/>
      <c r="H51" s="204"/>
      <c r="I51" s="204"/>
      <c r="J51" s="204"/>
      <c r="K51" s="204"/>
      <c r="L51" s="204"/>
    </row>
  </sheetData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Q82"/>
  <sheetViews>
    <sheetView showGridLines="0" view="pageBreakPreview" zoomScaleNormal="115" zoomScaleSheetLayoutView="100" workbookViewId="0"/>
  </sheetViews>
  <sheetFormatPr defaultRowHeight="15"/>
  <cols>
    <col min="2" max="2" width="0.7109375" customWidth="1"/>
    <col min="3" max="3" width="17.42578125" style="115" customWidth="1"/>
    <col min="4" max="4" width="5.42578125" style="266" hidden="1" customWidth="1"/>
    <col min="5" max="5" width="6.7109375" style="266" hidden="1" customWidth="1"/>
    <col min="6" max="6" width="5" style="268" hidden="1" customWidth="1"/>
    <col min="7" max="7" width="5.42578125" style="266" hidden="1" customWidth="1"/>
    <col min="8" max="8" width="6.7109375" style="266" hidden="1" customWidth="1"/>
    <col min="9" max="9" width="6" style="268" hidden="1" customWidth="1"/>
    <col min="10" max="11" width="5" style="266" customWidth="1"/>
    <col min="12" max="12" width="4.140625" style="268" customWidth="1"/>
    <col min="13" max="13" width="4.85546875" style="266" hidden="1" customWidth="1"/>
    <col min="14" max="14" width="6.7109375" style="266" hidden="1" customWidth="1"/>
    <col min="15" max="15" width="5" style="268" hidden="1" customWidth="1"/>
    <col min="16" max="16" width="4.85546875" style="266" hidden="1" customWidth="1"/>
    <col min="17" max="17" width="6.7109375" style="266" hidden="1" customWidth="1"/>
    <col min="18" max="18" width="5" style="268" hidden="1" customWidth="1"/>
    <col min="19" max="19" width="4.85546875" style="266" hidden="1" customWidth="1"/>
    <col min="20" max="20" width="6.7109375" style="266" hidden="1" customWidth="1"/>
    <col min="21" max="21" width="5" style="268" hidden="1" customWidth="1"/>
    <col min="22" max="22" width="4.5703125" style="268" customWidth="1"/>
    <col min="23" max="23" width="2.85546875" style="266" customWidth="1"/>
    <col min="24" max="24" width="5" style="266" customWidth="1"/>
    <col min="25" max="25" width="4.140625" style="268" customWidth="1"/>
    <col min="26" max="26" width="4.85546875" style="266" hidden="1" customWidth="1"/>
    <col min="27" max="27" width="6.7109375" style="266" hidden="1" customWidth="1"/>
    <col min="28" max="28" width="5" style="268" hidden="1" customWidth="1"/>
    <col min="29" max="29" width="4.85546875" style="266" hidden="1" customWidth="1"/>
    <col min="30" max="30" width="6.7109375" style="266" hidden="1" customWidth="1"/>
    <col min="31" max="31" width="5" style="268" hidden="1" customWidth="1"/>
    <col min="32" max="32" width="4.85546875" style="266" hidden="1" customWidth="1"/>
    <col min="33" max="33" width="6.7109375" style="266" hidden="1" customWidth="1"/>
    <col min="34" max="34" width="5" style="268" hidden="1" customWidth="1"/>
    <col min="35" max="35" width="0.7109375" style="268" customWidth="1"/>
    <col min="36" max="36" width="2.85546875" style="266" customWidth="1"/>
    <col min="37" max="37" width="5" style="266" customWidth="1"/>
    <col min="38" max="38" width="4.140625" style="268" customWidth="1"/>
    <col min="39" max="39" width="4.85546875" style="266" hidden="1" customWidth="1"/>
    <col min="40" max="40" width="6.7109375" style="266" hidden="1" customWidth="1"/>
    <col min="41" max="41" width="5" style="268" hidden="1" customWidth="1"/>
    <col min="42" max="42" width="4.85546875" style="266" hidden="1" customWidth="1"/>
    <col min="43" max="43" width="6.7109375" style="266" hidden="1" customWidth="1"/>
    <col min="44" max="44" width="5" style="268" hidden="1" customWidth="1"/>
    <col min="45" max="45" width="4.85546875" style="266" hidden="1" customWidth="1"/>
    <col min="46" max="46" width="6.7109375" style="266" hidden="1" customWidth="1"/>
    <col min="47" max="47" width="5" style="268" hidden="1" customWidth="1"/>
    <col min="48" max="48" width="0.7109375" style="268" customWidth="1"/>
    <col min="49" max="49" width="2.85546875" style="266" customWidth="1"/>
    <col min="50" max="50" width="5" style="266" customWidth="1"/>
    <col min="51" max="51" width="4.140625" style="268" customWidth="1"/>
    <col min="52" max="52" width="0.7109375" style="268" customWidth="1"/>
    <col min="53" max="53" width="2.85546875" style="266" customWidth="1"/>
    <col min="54" max="54" width="5" style="266" customWidth="1"/>
    <col min="55" max="55" width="4.140625" style="268" customWidth="1"/>
    <col min="56" max="56" width="0.7109375" style="268" customWidth="1"/>
    <col min="57" max="57" width="2.85546875" style="266" customWidth="1"/>
    <col min="58" max="58" width="5" style="266" customWidth="1"/>
    <col min="59" max="59" width="4.140625" style="268" customWidth="1"/>
    <col min="60" max="60" width="0.7109375" style="268" customWidth="1"/>
    <col min="61" max="61" width="2.85546875" style="266" customWidth="1"/>
    <col min="62" max="62" width="5" style="266" customWidth="1"/>
    <col min="63" max="63" width="4.140625" style="268" customWidth="1"/>
    <col min="64" max="64" width="0.7109375" customWidth="1"/>
    <col min="65" max="65" width="1.140625" customWidth="1"/>
    <col min="258" max="258" width="0.7109375" customWidth="1"/>
    <col min="259" max="259" width="14" customWidth="1"/>
    <col min="260" max="265" width="0" hidden="1" customWidth="1"/>
    <col min="266" max="266" width="2.85546875" customWidth="1"/>
    <col min="267" max="267" width="5" customWidth="1"/>
    <col min="268" max="268" width="4.140625" customWidth="1"/>
    <col min="269" max="277" width="0" hidden="1" customWidth="1"/>
    <col min="278" max="278" width="0.7109375" customWidth="1"/>
    <col min="279" max="279" width="2.85546875" customWidth="1"/>
    <col min="280" max="280" width="5" customWidth="1"/>
    <col min="281" max="281" width="4.140625" customWidth="1"/>
    <col min="282" max="290" width="0" hidden="1" customWidth="1"/>
    <col min="291" max="291" width="0.7109375" customWidth="1"/>
    <col min="292" max="292" width="2.85546875" customWidth="1"/>
    <col min="293" max="293" width="5" customWidth="1"/>
    <col min="294" max="294" width="4.140625" customWidth="1"/>
    <col min="295" max="303" width="0" hidden="1" customWidth="1"/>
    <col min="304" max="304" width="0.7109375" customWidth="1"/>
    <col min="305" max="305" width="2.85546875" customWidth="1"/>
    <col min="306" max="306" width="5" customWidth="1"/>
    <col min="307" max="307" width="4.140625" customWidth="1"/>
    <col min="308" max="308" width="0.7109375" customWidth="1"/>
    <col min="309" max="309" width="2.85546875" customWidth="1"/>
    <col min="310" max="310" width="5" customWidth="1"/>
    <col min="311" max="311" width="4.140625" customWidth="1"/>
    <col min="312" max="312" width="0.7109375" customWidth="1"/>
    <col min="313" max="313" width="2.85546875" customWidth="1"/>
    <col min="314" max="314" width="5" customWidth="1"/>
    <col min="315" max="315" width="4.140625" customWidth="1"/>
    <col min="316" max="316" width="0.7109375" customWidth="1"/>
    <col min="317" max="317" width="2.85546875" customWidth="1"/>
    <col min="318" max="318" width="5" customWidth="1"/>
    <col min="319" max="319" width="4.140625" customWidth="1"/>
    <col min="320" max="320" width="0.7109375" customWidth="1"/>
    <col min="321" max="321" width="1.140625" customWidth="1"/>
    <col min="514" max="514" width="0.7109375" customWidth="1"/>
    <col min="515" max="515" width="14" customWidth="1"/>
    <col min="516" max="521" width="0" hidden="1" customWidth="1"/>
    <col min="522" max="522" width="2.85546875" customWidth="1"/>
    <col min="523" max="523" width="5" customWidth="1"/>
    <col min="524" max="524" width="4.140625" customWidth="1"/>
    <col min="525" max="533" width="0" hidden="1" customWidth="1"/>
    <col min="534" max="534" width="0.7109375" customWidth="1"/>
    <col min="535" max="535" width="2.85546875" customWidth="1"/>
    <col min="536" max="536" width="5" customWidth="1"/>
    <col min="537" max="537" width="4.140625" customWidth="1"/>
    <col min="538" max="546" width="0" hidden="1" customWidth="1"/>
    <col min="547" max="547" width="0.7109375" customWidth="1"/>
    <col min="548" max="548" width="2.85546875" customWidth="1"/>
    <col min="549" max="549" width="5" customWidth="1"/>
    <col min="550" max="550" width="4.140625" customWidth="1"/>
    <col min="551" max="559" width="0" hidden="1" customWidth="1"/>
    <col min="560" max="560" width="0.7109375" customWidth="1"/>
    <col min="561" max="561" width="2.85546875" customWidth="1"/>
    <col min="562" max="562" width="5" customWidth="1"/>
    <col min="563" max="563" width="4.140625" customWidth="1"/>
    <col min="564" max="564" width="0.7109375" customWidth="1"/>
    <col min="565" max="565" width="2.85546875" customWidth="1"/>
    <col min="566" max="566" width="5" customWidth="1"/>
    <col min="567" max="567" width="4.140625" customWidth="1"/>
    <col min="568" max="568" width="0.7109375" customWidth="1"/>
    <col min="569" max="569" width="2.85546875" customWidth="1"/>
    <col min="570" max="570" width="5" customWidth="1"/>
    <col min="571" max="571" width="4.140625" customWidth="1"/>
    <col min="572" max="572" width="0.7109375" customWidth="1"/>
    <col min="573" max="573" width="2.85546875" customWidth="1"/>
    <col min="574" max="574" width="5" customWidth="1"/>
    <col min="575" max="575" width="4.140625" customWidth="1"/>
    <col min="576" max="576" width="0.7109375" customWidth="1"/>
    <col min="577" max="577" width="1.140625" customWidth="1"/>
    <col min="770" max="770" width="0.7109375" customWidth="1"/>
    <col min="771" max="771" width="14" customWidth="1"/>
    <col min="772" max="777" width="0" hidden="1" customWidth="1"/>
    <col min="778" max="778" width="2.85546875" customWidth="1"/>
    <col min="779" max="779" width="5" customWidth="1"/>
    <col min="780" max="780" width="4.140625" customWidth="1"/>
    <col min="781" max="789" width="0" hidden="1" customWidth="1"/>
    <col min="790" max="790" width="0.7109375" customWidth="1"/>
    <col min="791" max="791" width="2.85546875" customWidth="1"/>
    <col min="792" max="792" width="5" customWidth="1"/>
    <col min="793" max="793" width="4.140625" customWidth="1"/>
    <col min="794" max="802" width="0" hidden="1" customWidth="1"/>
    <col min="803" max="803" width="0.7109375" customWidth="1"/>
    <col min="804" max="804" width="2.85546875" customWidth="1"/>
    <col min="805" max="805" width="5" customWidth="1"/>
    <col min="806" max="806" width="4.140625" customWidth="1"/>
    <col min="807" max="815" width="0" hidden="1" customWidth="1"/>
    <col min="816" max="816" width="0.7109375" customWidth="1"/>
    <col min="817" max="817" width="2.85546875" customWidth="1"/>
    <col min="818" max="818" width="5" customWidth="1"/>
    <col min="819" max="819" width="4.140625" customWidth="1"/>
    <col min="820" max="820" width="0.7109375" customWidth="1"/>
    <col min="821" max="821" width="2.85546875" customWidth="1"/>
    <col min="822" max="822" width="5" customWidth="1"/>
    <col min="823" max="823" width="4.140625" customWidth="1"/>
    <col min="824" max="824" width="0.7109375" customWidth="1"/>
    <col min="825" max="825" width="2.85546875" customWidth="1"/>
    <col min="826" max="826" width="5" customWidth="1"/>
    <col min="827" max="827" width="4.140625" customWidth="1"/>
    <col min="828" max="828" width="0.7109375" customWidth="1"/>
    <col min="829" max="829" width="2.85546875" customWidth="1"/>
    <col min="830" max="830" width="5" customWidth="1"/>
    <col min="831" max="831" width="4.140625" customWidth="1"/>
    <col min="832" max="832" width="0.7109375" customWidth="1"/>
    <col min="833" max="833" width="1.140625" customWidth="1"/>
    <col min="1026" max="1026" width="0.7109375" customWidth="1"/>
    <col min="1027" max="1027" width="14" customWidth="1"/>
    <col min="1028" max="1033" width="0" hidden="1" customWidth="1"/>
    <col min="1034" max="1034" width="2.85546875" customWidth="1"/>
    <col min="1035" max="1035" width="5" customWidth="1"/>
    <col min="1036" max="1036" width="4.140625" customWidth="1"/>
    <col min="1037" max="1045" width="0" hidden="1" customWidth="1"/>
    <col min="1046" max="1046" width="0.7109375" customWidth="1"/>
    <col min="1047" max="1047" width="2.85546875" customWidth="1"/>
    <col min="1048" max="1048" width="5" customWidth="1"/>
    <col min="1049" max="1049" width="4.140625" customWidth="1"/>
    <col min="1050" max="1058" width="0" hidden="1" customWidth="1"/>
    <col min="1059" max="1059" width="0.7109375" customWidth="1"/>
    <col min="1060" max="1060" width="2.85546875" customWidth="1"/>
    <col min="1061" max="1061" width="5" customWidth="1"/>
    <col min="1062" max="1062" width="4.140625" customWidth="1"/>
    <col min="1063" max="1071" width="0" hidden="1" customWidth="1"/>
    <col min="1072" max="1072" width="0.7109375" customWidth="1"/>
    <col min="1073" max="1073" width="2.85546875" customWidth="1"/>
    <col min="1074" max="1074" width="5" customWidth="1"/>
    <col min="1075" max="1075" width="4.140625" customWidth="1"/>
    <col min="1076" max="1076" width="0.7109375" customWidth="1"/>
    <col min="1077" max="1077" width="2.85546875" customWidth="1"/>
    <col min="1078" max="1078" width="5" customWidth="1"/>
    <col min="1079" max="1079" width="4.140625" customWidth="1"/>
    <col min="1080" max="1080" width="0.7109375" customWidth="1"/>
    <col min="1081" max="1081" width="2.85546875" customWidth="1"/>
    <col min="1082" max="1082" width="5" customWidth="1"/>
    <col min="1083" max="1083" width="4.140625" customWidth="1"/>
    <col min="1084" max="1084" width="0.7109375" customWidth="1"/>
    <col min="1085" max="1085" width="2.85546875" customWidth="1"/>
    <col min="1086" max="1086" width="5" customWidth="1"/>
    <col min="1087" max="1087" width="4.140625" customWidth="1"/>
    <col min="1088" max="1088" width="0.7109375" customWidth="1"/>
    <col min="1089" max="1089" width="1.140625" customWidth="1"/>
    <col min="1282" max="1282" width="0.7109375" customWidth="1"/>
    <col min="1283" max="1283" width="14" customWidth="1"/>
    <col min="1284" max="1289" width="0" hidden="1" customWidth="1"/>
    <col min="1290" max="1290" width="2.85546875" customWidth="1"/>
    <col min="1291" max="1291" width="5" customWidth="1"/>
    <col min="1292" max="1292" width="4.140625" customWidth="1"/>
    <col min="1293" max="1301" width="0" hidden="1" customWidth="1"/>
    <col min="1302" max="1302" width="0.7109375" customWidth="1"/>
    <col min="1303" max="1303" width="2.85546875" customWidth="1"/>
    <col min="1304" max="1304" width="5" customWidth="1"/>
    <col min="1305" max="1305" width="4.140625" customWidth="1"/>
    <col min="1306" max="1314" width="0" hidden="1" customWidth="1"/>
    <col min="1315" max="1315" width="0.7109375" customWidth="1"/>
    <col min="1316" max="1316" width="2.85546875" customWidth="1"/>
    <col min="1317" max="1317" width="5" customWidth="1"/>
    <col min="1318" max="1318" width="4.140625" customWidth="1"/>
    <col min="1319" max="1327" width="0" hidden="1" customWidth="1"/>
    <col min="1328" max="1328" width="0.7109375" customWidth="1"/>
    <col min="1329" max="1329" width="2.85546875" customWidth="1"/>
    <col min="1330" max="1330" width="5" customWidth="1"/>
    <col min="1331" max="1331" width="4.140625" customWidth="1"/>
    <col min="1332" max="1332" width="0.7109375" customWidth="1"/>
    <col min="1333" max="1333" width="2.85546875" customWidth="1"/>
    <col min="1334" max="1334" width="5" customWidth="1"/>
    <col min="1335" max="1335" width="4.140625" customWidth="1"/>
    <col min="1336" max="1336" width="0.7109375" customWidth="1"/>
    <col min="1337" max="1337" width="2.85546875" customWidth="1"/>
    <col min="1338" max="1338" width="5" customWidth="1"/>
    <col min="1339" max="1339" width="4.140625" customWidth="1"/>
    <col min="1340" max="1340" width="0.7109375" customWidth="1"/>
    <col min="1341" max="1341" width="2.85546875" customWidth="1"/>
    <col min="1342" max="1342" width="5" customWidth="1"/>
    <col min="1343" max="1343" width="4.140625" customWidth="1"/>
    <col min="1344" max="1344" width="0.7109375" customWidth="1"/>
    <col min="1345" max="1345" width="1.140625" customWidth="1"/>
    <col min="1538" max="1538" width="0.7109375" customWidth="1"/>
    <col min="1539" max="1539" width="14" customWidth="1"/>
    <col min="1540" max="1545" width="0" hidden="1" customWidth="1"/>
    <col min="1546" max="1546" width="2.85546875" customWidth="1"/>
    <col min="1547" max="1547" width="5" customWidth="1"/>
    <col min="1548" max="1548" width="4.140625" customWidth="1"/>
    <col min="1549" max="1557" width="0" hidden="1" customWidth="1"/>
    <col min="1558" max="1558" width="0.7109375" customWidth="1"/>
    <col min="1559" max="1559" width="2.85546875" customWidth="1"/>
    <col min="1560" max="1560" width="5" customWidth="1"/>
    <col min="1561" max="1561" width="4.140625" customWidth="1"/>
    <col min="1562" max="1570" width="0" hidden="1" customWidth="1"/>
    <col min="1571" max="1571" width="0.7109375" customWidth="1"/>
    <col min="1572" max="1572" width="2.85546875" customWidth="1"/>
    <col min="1573" max="1573" width="5" customWidth="1"/>
    <col min="1574" max="1574" width="4.140625" customWidth="1"/>
    <col min="1575" max="1583" width="0" hidden="1" customWidth="1"/>
    <col min="1584" max="1584" width="0.7109375" customWidth="1"/>
    <col min="1585" max="1585" width="2.85546875" customWidth="1"/>
    <col min="1586" max="1586" width="5" customWidth="1"/>
    <col min="1587" max="1587" width="4.140625" customWidth="1"/>
    <col min="1588" max="1588" width="0.7109375" customWidth="1"/>
    <col min="1589" max="1589" width="2.85546875" customWidth="1"/>
    <col min="1590" max="1590" width="5" customWidth="1"/>
    <col min="1591" max="1591" width="4.140625" customWidth="1"/>
    <col min="1592" max="1592" width="0.7109375" customWidth="1"/>
    <col min="1593" max="1593" width="2.85546875" customWidth="1"/>
    <col min="1594" max="1594" width="5" customWidth="1"/>
    <col min="1595" max="1595" width="4.140625" customWidth="1"/>
    <col min="1596" max="1596" width="0.7109375" customWidth="1"/>
    <col min="1597" max="1597" width="2.85546875" customWidth="1"/>
    <col min="1598" max="1598" width="5" customWidth="1"/>
    <col min="1599" max="1599" width="4.140625" customWidth="1"/>
    <col min="1600" max="1600" width="0.7109375" customWidth="1"/>
    <col min="1601" max="1601" width="1.140625" customWidth="1"/>
    <col min="1794" max="1794" width="0.7109375" customWidth="1"/>
    <col min="1795" max="1795" width="14" customWidth="1"/>
    <col min="1796" max="1801" width="0" hidden="1" customWidth="1"/>
    <col min="1802" max="1802" width="2.85546875" customWidth="1"/>
    <col min="1803" max="1803" width="5" customWidth="1"/>
    <col min="1804" max="1804" width="4.140625" customWidth="1"/>
    <col min="1805" max="1813" width="0" hidden="1" customWidth="1"/>
    <col min="1814" max="1814" width="0.7109375" customWidth="1"/>
    <col min="1815" max="1815" width="2.85546875" customWidth="1"/>
    <col min="1816" max="1816" width="5" customWidth="1"/>
    <col min="1817" max="1817" width="4.140625" customWidth="1"/>
    <col min="1818" max="1826" width="0" hidden="1" customWidth="1"/>
    <col min="1827" max="1827" width="0.7109375" customWidth="1"/>
    <col min="1828" max="1828" width="2.85546875" customWidth="1"/>
    <col min="1829" max="1829" width="5" customWidth="1"/>
    <col min="1830" max="1830" width="4.140625" customWidth="1"/>
    <col min="1831" max="1839" width="0" hidden="1" customWidth="1"/>
    <col min="1840" max="1840" width="0.7109375" customWidth="1"/>
    <col min="1841" max="1841" width="2.85546875" customWidth="1"/>
    <col min="1842" max="1842" width="5" customWidth="1"/>
    <col min="1843" max="1843" width="4.140625" customWidth="1"/>
    <col min="1844" max="1844" width="0.7109375" customWidth="1"/>
    <col min="1845" max="1845" width="2.85546875" customWidth="1"/>
    <col min="1846" max="1846" width="5" customWidth="1"/>
    <col min="1847" max="1847" width="4.140625" customWidth="1"/>
    <col min="1848" max="1848" width="0.7109375" customWidth="1"/>
    <col min="1849" max="1849" width="2.85546875" customWidth="1"/>
    <col min="1850" max="1850" width="5" customWidth="1"/>
    <col min="1851" max="1851" width="4.140625" customWidth="1"/>
    <col min="1852" max="1852" width="0.7109375" customWidth="1"/>
    <col min="1853" max="1853" width="2.85546875" customWidth="1"/>
    <col min="1854" max="1854" width="5" customWidth="1"/>
    <col min="1855" max="1855" width="4.140625" customWidth="1"/>
    <col min="1856" max="1856" width="0.7109375" customWidth="1"/>
    <col min="1857" max="1857" width="1.140625" customWidth="1"/>
    <col min="2050" max="2050" width="0.7109375" customWidth="1"/>
    <col min="2051" max="2051" width="14" customWidth="1"/>
    <col min="2052" max="2057" width="0" hidden="1" customWidth="1"/>
    <col min="2058" max="2058" width="2.85546875" customWidth="1"/>
    <col min="2059" max="2059" width="5" customWidth="1"/>
    <col min="2060" max="2060" width="4.140625" customWidth="1"/>
    <col min="2061" max="2069" width="0" hidden="1" customWidth="1"/>
    <col min="2070" max="2070" width="0.7109375" customWidth="1"/>
    <col min="2071" max="2071" width="2.85546875" customWidth="1"/>
    <col min="2072" max="2072" width="5" customWidth="1"/>
    <col min="2073" max="2073" width="4.140625" customWidth="1"/>
    <col min="2074" max="2082" width="0" hidden="1" customWidth="1"/>
    <col min="2083" max="2083" width="0.7109375" customWidth="1"/>
    <col min="2084" max="2084" width="2.85546875" customWidth="1"/>
    <col min="2085" max="2085" width="5" customWidth="1"/>
    <col min="2086" max="2086" width="4.140625" customWidth="1"/>
    <col min="2087" max="2095" width="0" hidden="1" customWidth="1"/>
    <col min="2096" max="2096" width="0.7109375" customWidth="1"/>
    <col min="2097" max="2097" width="2.85546875" customWidth="1"/>
    <col min="2098" max="2098" width="5" customWidth="1"/>
    <col min="2099" max="2099" width="4.140625" customWidth="1"/>
    <col min="2100" max="2100" width="0.7109375" customWidth="1"/>
    <col min="2101" max="2101" width="2.85546875" customWidth="1"/>
    <col min="2102" max="2102" width="5" customWidth="1"/>
    <col min="2103" max="2103" width="4.140625" customWidth="1"/>
    <col min="2104" max="2104" width="0.7109375" customWidth="1"/>
    <col min="2105" max="2105" width="2.85546875" customWidth="1"/>
    <col min="2106" max="2106" width="5" customWidth="1"/>
    <col min="2107" max="2107" width="4.140625" customWidth="1"/>
    <col min="2108" max="2108" width="0.7109375" customWidth="1"/>
    <col min="2109" max="2109" width="2.85546875" customWidth="1"/>
    <col min="2110" max="2110" width="5" customWidth="1"/>
    <col min="2111" max="2111" width="4.140625" customWidth="1"/>
    <col min="2112" max="2112" width="0.7109375" customWidth="1"/>
    <col min="2113" max="2113" width="1.140625" customWidth="1"/>
    <col min="2306" max="2306" width="0.7109375" customWidth="1"/>
    <col min="2307" max="2307" width="14" customWidth="1"/>
    <col min="2308" max="2313" width="0" hidden="1" customWidth="1"/>
    <col min="2314" max="2314" width="2.85546875" customWidth="1"/>
    <col min="2315" max="2315" width="5" customWidth="1"/>
    <col min="2316" max="2316" width="4.140625" customWidth="1"/>
    <col min="2317" max="2325" width="0" hidden="1" customWidth="1"/>
    <col min="2326" max="2326" width="0.7109375" customWidth="1"/>
    <col min="2327" max="2327" width="2.85546875" customWidth="1"/>
    <col min="2328" max="2328" width="5" customWidth="1"/>
    <col min="2329" max="2329" width="4.140625" customWidth="1"/>
    <col min="2330" max="2338" width="0" hidden="1" customWidth="1"/>
    <col min="2339" max="2339" width="0.7109375" customWidth="1"/>
    <col min="2340" max="2340" width="2.85546875" customWidth="1"/>
    <col min="2341" max="2341" width="5" customWidth="1"/>
    <col min="2342" max="2342" width="4.140625" customWidth="1"/>
    <col min="2343" max="2351" width="0" hidden="1" customWidth="1"/>
    <col min="2352" max="2352" width="0.7109375" customWidth="1"/>
    <col min="2353" max="2353" width="2.85546875" customWidth="1"/>
    <col min="2354" max="2354" width="5" customWidth="1"/>
    <col min="2355" max="2355" width="4.140625" customWidth="1"/>
    <col min="2356" max="2356" width="0.7109375" customWidth="1"/>
    <col min="2357" max="2357" width="2.85546875" customWidth="1"/>
    <col min="2358" max="2358" width="5" customWidth="1"/>
    <col min="2359" max="2359" width="4.140625" customWidth="1"/>
    <col min="2360" max="2360" width="0.7109375" customWidth="1"/>
    <col min="2361" max="2361" width="2.85546875" customWidth="1"/>
    <col min="2362" max="2362" width="5" customWidth="1"/>
    <col min="2363" max="2363" width="4.140625" customWidth="1"/>
    <col min="2364" max="2364" width="0.7109375" customWidth="1"/>
    <col min="2365" max="2365" width="2.85546875" customWidth="1"/>
    <col min="2366" max="2366" width="5" customWidth="1"/>
    <col min="2367" max="2367" width="4.140625" customWidth="1"/>
    <col min="2368" max="2368" width="0.7109375" customWidth="1"/>
    <col min="2369" max="2369" width="1.140625" customWidth="1"/>
    <col min="2562" max="2562" width="0.7109375" customWidth="1"/>
    <col min="2563" max="2563" width="14" customWidth="1"/>
    <col min="2564" max="2569" width="0" hidden="1" customWidth="1"/>
    <col min="2570" max="2570" width="2.85546875" customWidth="1"/>
    <col min="2571" max="2571" width="5" customWidth="1"/>
    <col min="2572" max="2572" width="4.140625" customWidth="1"/>
    <col min="2573" max="2581" width="0" hidden="1" customWidth="1"/>
    <col min="2582" max="2582" width="0.7109375" customWidth="1"/>
    <col min="2583" max="2583" width="2.85546875" customWidth="1"/>
    <col min="2584" max="2584" width="5" customWidth="1"/>
    <col min="2585" max="2585" width="4.140625" customWidth="1"/>
    <col min="2586" max="2594" width="0" hidden="1" customWidth="1"/>
    <col min="2595" max="2595" width="0.7109375" customWidth="1"/>
    <col min="2596" max="2596" width="2.85546875" customWidth="1"/>
    <col min="2597" max="2597" width="5" customWidth="1"/>
    <col min="2598" max="2598" width="4.140625" customWidth="1"/>
    <col min="2599" max="2607" width="0" hidden="1" customWidth="1"/>
    <col min="2608" max="2608" width="0.7109375" customWidth="1"/>
    <col min="2609" max="2609" width="2.85546875" customWidth="1"/>
    <col min="2610" max="2610" width="5" customWidth="1"/>
    <col min="2611" max="2611" width="4.140625" customWidth="1"/>
    <col min="2612" max="2612" width="0.7109375" customWidth="1"/>
    <col min="2613" max="2613" width="2.85546875" customWidth="1"/>
    <col min="2614" max="2614" width="5" customWidth="1"/>
    <col min="2615" max="2615" width="4.140625" customWidth="1"/>
    <col min="2616" max="2616" width="0.7109375" customWidth="1"/>
    <col min="2617" max="2617" width="2.85546875" customWidth="1"/>
    <col min="2618" max="2618" width="5" customWidth="1"/>
    <col min="2619" max="2619" width="4.140625" customWidth="1"/>
    <col min="2620" max="2620" width="0.7109375" customWidth="1"/>
    <col min="2621" max="2621" width="2.85546875" customWidth="1"/>
    <col min="2622" max="2622" width="5" customWidth="1"/>
    <col min="2623" max="2623" width="4.140625" customWidth="1"/>
    <col min="2624" max="2624" width="0.7109375" customWidth="1"/>
    <col min="2625" max="2625" width="1.140625" customWidth="1"/>
    <col min="2818" max="2818" width="0.7109375" customWidth="1"/>
    <col min="2819" max="2819" width="14" customWidth="1"/>
    <col min="2820" max="2825" width="0" hidden="1" customWidth="1"/>
    <col min="2826" max="2826" width="2.85546875" customWidth="1"/>
    <col min="2827" max="2827" width="5" customWidth="1"/>
    <col min="2828" max="2828" width="4.140625" customWidth="1"/>
    <col min="2829" max="2837" width="0" hidden="1" customWidth="1"/>
    <col min="2838" max="2838" width="0.7109375" customWidth="1"/>
    <col min="2839" max="2839" width="2.85546875" customWidth="1"/>
    <col min="2840" max="2840" width="5" customWidth="1"/>
    <col min="2841" max="2841" width="4.140625" customWidth="1"/>
    <col min="2842" max="2850" width="0" hidden="1" customWidth="1"/>
    <col min="2851" max="2851" width="0.7109375" customWidth="1"/>
    <col min="2852" max="2852" width="2.85546875" customWidth="1"/>
    <col min="2853" max="2853" width="5" customWidth="1"/>
    <col min="2854" max="2854" width="4.140625" customWidth="1"/>
    <col min="2855" max="2863" width="0" hidden="1" customWidth="1"/>
    <col min="2864" max="2864" width="0.7109375" customWidth="1"/>
    <col min="2865" max="2865" width="2.85546875" customWidth="1"/>
    <col min="2866" max="2866" width="5" customWidth="1"/>
    <col min="2867" max="2867" width="4.140625" customWidth="1"/>
    <col min="2868" max="2868" width="0.7109375" customWidth="1"/>
    <col min="2869" max="2869" width="2.85546875" customWidth="1"/>
    <col min="2870" max="2870" width="5" customWidth="1"/>
    <col min="2871" max="2871" width="4.140625" customWidth="1"/>
    <col min="2872" max="2872" width="0.7109375" customWidth="1"/>
    <col min="2873" max="2873" width="2.85546875" customWidth="1"/>
    <col min="2874" max="2874" width="5" customWidth="1"/>
    <col min="2875" max="2875" width="4.140625" customWidth="1"/>
    <col min="2876" max="2876" width="0.7109375" customWidth="1"/>
    <col min="2877" max="2877" width="2.85546875" customWidth="1"/>
    <col min="2878" max="2878" width="5" customWidth="1"/>
    <col min="2879" max="2879" width="4.140625" customWidth="1"/>
    <col min="2880" max="2880" width="0.7109375" customWidth="1"/>
    <col min="2881" max="2881" width="1.140625" customWidth="1"/>
    <col min="3074" max="3074" width="0.7109375" customWidth="1"/>
    <col min="3075" max="3075" width="14" customWidth="1"/>
    <col min="3076" max="3081" width="0" hidden="1" customWidth="1"/>
    <col min="3082" max="3082" width="2.85546875" customWidth="1"/>
    <col min="3083" max="3083" width="5" customWidth="1"/>
    <col min="3084" max="3084" width="4.140625" customWidth="1"/>
    <col min="3085" max="3093" width="0" hidden="1" customWidth="1"/>
    <col min="3094" max="3094" width="0.7109375" customWidth="1"/>
    <col min="3095" max="3095" width="2.85546875" customWidth="1"/>
    <col min="3096" max="3096" width="5" customWidth="1"/>
    <col min="3097" max="3097" width="4.140625" customWidth="1"/>
    <col min="3098" max="3106" width="0" hidden="1" customWidth="1"/>
    <col min="3107" max="3107" width="0.7109375" customWidth="1"/>
    <col min="3108" max="3108" width="2.85546875" customWidth="1"/>
    <col min="3109" max="3109" width="5" customWidth="1"/>
    <col min="3110" max="3110" width="4.140625" customWidth="1"/>
    <col min="3111" max="3119" width="0" hidden="1" customWidth="1"/>
    <col min="3120" max="3120" width="0.7109375" customWidth="1"/>
    <col min="3121" max="3121" width="2.85546875" customWidth="1"/>
    <col min="3122" max="3122" width="5" customWidth="1"/>
    <col min="3123" max="3123" width="4.140625" customWidth="1"/>
    <col min="3124" max="3124" width="0.7109375" customWidth="1"/>
    <col min="3125" max="3125" width="2.85546875" customWidth="1"/>
    <col min="3126" max="3126" width="5" customWidth="1"/>
    <col min="3127" max="3127" width="4.140625" customWidth="1"/>
    <col min="3128" max="3128" width="0.7109375" customWidth="1"/>
    <col min="3129" max="3129" width="2.85546875" customWidth="1"/>
    <col min="3130" max="3130" width="5" customWidth="1"/>
    <col min="3131" max="3131" width="4.140625" customWidth="1"/>
    <col min="3132" max="3132" width="0.7109375" customWidth="1"/>
    <col min="3133" max="3133" width="2.85546875" customWidth="1"/>
    <col min="3134" max="3134" width="5" customWidth="1"/>
    <col min="3135" max="3135" width="4.140625" customWidth="1"/>
    <col min="3136" max="3136" width="0.7109375" customWidth="1"/>
    <col min="3137" max="3137" width="1.140625" customWidth="1"/>
    <col min="3330" max="3330" width="0.7109375" customWidth="1"/>
    <col min="3331" max="3331" width="14" customWidth="1"/>
    <col min="3332" max="3337" width="0" hidden="1" customWidth="1"/>
    <col min="3338" max="3338" width="2.85546875" customWidth="1"/>
    <col min="3339" max="3339" width="5" customWidth="1"/>
    <col min="3340" max="3340" width="4.140625" customWidth="1"/>
    <col min="3341" max="3349" width="0" hidden="1" customWidth="1"/>
    <col min="3350" max="3350" width="0.7109375" customWidth="1"/>
    <col min="3351" max="3351" width="2.85546875" customWidth="1"/>
    <col min="3352" max="3352" width="5" customWidth="1"/>
    <col min="3353" max="3353" width="4.140625" customWidth="1"/>
    <col min="3354" max="3362" width="0" hidden="1" customWidth="1"/>
    <col min="3363" max="3363" width="0.7109375" customWidth="1"/>
    <col min="3364" max="3364" width="2.85546875" customWidth="1"/>
    <col min="3365" max="3365" width="5" customWidth="1"/>
    <col min="3366" max="3366" width="4.140625" customWidth="1"/>
    <col min="3367" max="3375" width="0" hidden="1" customWidth="1"/>
    <col min="3376" max="3376" width="0.7109375" customWidth="1"/>
    <col min="3377" max="3377" width="2.85546875" customWidth="1"/>
    <col min="3378" max="3378" width="5" customWidth="1"/>
    <col min="3379" max="3379" width="4.140625" customWidth="1"/>
    <col min="3380" max="3380" width="0.7109375" customWidth="1"/>
    <col min="3381" max="3381" width="2.85546875" customWidth="1"/>
    <col min="3382" max="3382" width="5" customWidth="1"/>
    <col min="3383" max="3383" width="4.140625" customWidth="1"/>
    <col min="3384" max="3384" width="0.7109375" customWidth="1"/>
    <col min="3385" max="3385" width="2.85546875" customWidth="1"/>
    <col min="3386" max="3386" width="5" customWidth="1"/>
    <col min="3387" max="3387" width="4.140625" customWidth="1"/>
    <col min="3388" max="3388" width="0.7109375" customWidth="1"/>
    <col min="3389" max="3389" width="2.85546875" customWidth="1"/>
    <col min="3390" max="3390" width="5" customWidth="1"/>
    <col min="3391" max="3391" width="4.140625" customWidth="1"/>
    <col min="3392" max="3392" width="0.7109375" customWidth="1"/>
    <col min="3393" max="3393" width="1.140625" customWidth="1"/>
    <col min="3586" max="3586" width="0.7109375" customWidth="1"/>
    <col min="3587" max="3587" width="14" customWidth="1"/>
    <col min="3588" max="3593" width="0" hidden="1" customWidth="1"/>
    <col min="3594" max="3594" width="2.85546875" customWidth="1"/>
    <col min="3595" max="3595" width="5" customWidth="1"/>
    <col min="3596" max="3596" width="4.140625" customWidth="1"/>
    <col min="3597" max="3605" width="0" hidden="1" customWidth="1"/>
    <col min="3606" max="3606" width="0.7109375" customWidth="1"/>
    <col min="3607" max="3607" width="2.85546875" customWidth="1"/>
    <col min="3608" max="3608" width="5" customWidth="1"/>
    <col min="3609" max="3609" width="4.140625" customWidth="1"/>
    <col min="3610" max="3618" width="0" hidden="1" customWidth="1"/>
    <col min="3619" max="3619" width="0.7109375" customWidth="1"/>
    <col min="3620" max="3620" width="2.85546875" customWidth="1"/>
    <col min="3621" max="3621" width="5" customWidth="1"/>
    <col min="3622" max="3622" width="4.140625" customWidth="1"/>
    <col min="3623" max="3631" width="0" hidden="1" customWidth="1"/>
    <col min="3632" max="3632" width="0.7109375" customWidth="1"/>
    <col min="3633" max="3633" width="2.85546875" customWidth="1"/>
    <col min="3634" max="3634" width="5" customWidth="1"/>
    <col min="3635" max="3635" width="4.140625" customWidth="1"/>
    <col min="3636" max="3636" width="0.7109375" customWidth="1"/>
    <col min="3637" max="3637" width="2.85546875" customWidth="1"/>
    <col min="3638" max="3638" width="5" customWidth="1"/>
    <col min="3639" max="3639" width="4.140625" customWidth="1"/>
    <col min="3640" max="3640" width="0.7109375" customWidth="1"/>
    <col min="3641" max="3641" width="2.85546875" customWidth="1"/>
    <col min="3642" max="3642" width="5" customWidth="1"/>
    <col min="3643" max="3643" width="4.140625" customWidth="1"/>
    <col min="3644" max="3644" width="0.7109375" customWidth="1"/>
    <col min="3645" max="3645" width="2.85546875" customWidth="1"/>
    <col min="3646" max="3646" width="5" customWidth="1"/>
    <col min="3647" max="3647" width="4.140625" customWidth="1"/>
    <col min="3648" max="3648" width="0.7109375" customWidth="1"/>
    <col min="3649" max="3649" width="1.140625" customWidth="1"/>
    <col min="3842" max="3842" width="0.7109375" customWidth="1"/>
    <col min="3843" max="3843" width="14" customWidth="1"/>
    <col min="3844" max="3849" width="0" hidden="1" customWidth="1"/>
    <col min="3850" max="3850" width="2.85546875" customWidth="1"/>
    <col min="3851" max="3851" width="5" customWidth="1"/>
    <col min="3852" max="3852" width="4.140625" customWidth="1"/>
    <col min="3853" max="3861" width="0" hidden="1" customWidth="1"/>
    <col min="3862" max="3862" width="0.7109375" customWidth="1"/>
    <col min="3863" max="3863" width="2.85546875" customWidth="1"/>
    <col min="3864" max="3864" width="5" customWidth="1"/>
    <col min="3865" max="3865" width="4.140625" customWidth="1"/>
    <col min="3866" max="3874" width="0" hidden="1" customWidth="1"/>
    <col min="3875" max="3875" width="0.7109375" customWidth="1"/>
    <col min="3876" max="3876" width="2.85546875" customWidth="1"/>
    <col min="3877" max="3877" width="5" customWidth="1"/>
    <col min="3878" max="3878" width="4.140625" customWidth="1"/>
    <col min="3879" max="3887" width="0" hidden="1" customWidth="1"/>
    <col min="3888" max="3888" width="0.7109375" customWidth="1"/>
    <col min="3889" max="3889" width="2.85546875" customWidth="1"/>
    <col min="3890" max="3890" width="5" customWidth="1"/>
    <col min="3891" max="3891" width="4.140625" customWidth="1"/>
    <col min="3892" max="3892" width="0.7109375" customWidth="1"/>
    <col min="3893" max="3893" width="2.85546875" customWidth="1"/>
    <col min="3894" max="3894" width="5" customWidth="1"/>
    <col min="3895" max="3895" width="4.140625" customWidth="1"/>
    <col min="3896" max="3896" width="0.7109375" customWidth="1"/>
    <col min="3897" max="3897" width="2.85546875" customWidth="1"/>
    <col min="3898" max="3898" width="5" customWidth="1"/>
    <col min="3899" max="3899" width="4.140625" customWidth="1"/>
    <col min="3900" max="3900" width="0.7109375" customWidth="1"/>
    <col min="3901" max="3901" width="2.85546875" customWidth="1"/>
    <col min="3902" max="3902" width="5" customWidth="1"/>
    <col min="3903" max="3903" width="4.140625" customWidth="1"/>
    <col min="3904" max="3904" width="0.7109375" customWidth="1"/>
    <col min="3905" max="3905" width="1.140625" customWidth="1"/>
    <col min="4098" max="4098" width="0.7109375" customWidth="1"/>
    <col min="4099" max="4099" width="14" customWidth="1"/>
    <col min="4100" max="4105" width="0" hidden="1" customWidth="1"/>
    <col min="4106" max="4106" width="2.85546875" customWidth="1"/>
    <col min="4107" max="4107" width="5" customWidth="1"/>
    <col min="4108" max="4108" width="4.140625" customWidth="1"/>
    <col min="4109" max="4117" width="0" hidden="1" customWidth="1"/>
    <col min="4118" max="4118" width="0.7109375" customWidth="1"/>
    <col min="4119" max="4119" width="2.85546875" customWidth="1"/>
    <col min="4120" max="4120" width="5" customWidth="1"/>
    <col min="4121" max="4121" width="4.140625" customWidth="1"/>
    <col min="4122" max="4130" width="0" hidden="1" customWidth="1"/>
    <col min="4131" max="4131" width="0.7109375" customWidth="1"/>
    <col min="4132" max="4132" width="2.85546875" customWidth="1"/>
    <col min="4133" max="4133" width="5" customWidth="1"/>
    <col min="4134" max="4134" width="4.140625" customWidth="1"/>
    <col min="4135" max="4143" width="0" hidden="1" customWidth="1"/>
    <col min="4144" max="4144" width="0.7109375" customWidth="1"/>
    <col min="4145" max="4145" width="2.85546875" customWidth="1"/>
    <col min="4146" max="4146" width="5" customWidth="1"/>
    <col min="4147" max="4147" width="4.140625" customWidth="1"/>
    <col min="4148" max="4148" width="0.7109375" customWidth="1"/>
    <col min="4149" max="4149" width="2.85546875" customWidth="1"/>
    <col min="4150" max="4150" width="5" customWidth="1"/>
    <col min="4151" max="4151" width="4.140625" customWidth="1"/>
    <col min="4152" max="4152" width="0.7109375" customWidth="1"/>
    <col min="4153" max="4153" width="2.85546875" customWidth="1"/>
    <col min="4154" max="4154" width="5" customWidth="1"/>
    <col min="4155" max="4155" width="4.140625" customWidth="1"/>
    <col min="4156" max="4156" width="0.7109375" customWidth="1"/>
    <col min="4157" max="4157" width="2.85546875" customWidth="1"/>
    <col min="4158" max="4158" width="5" customWidth="1"/>
    <col min="4159" max="4159" width="4.140625" customWidth="1"/>
    <col min="4160" max="4160" width="0.7109375" customWidth="1"/>
    <col min="4161" max="4161" width="1.140625" customWidth="1"/>
    <col min="4354" max="4354" width="0.7109375" customWidth="1"/>
    <col min="4355" max="4355" width="14" customWidth="1"/>
    <col min="4356" max="4361" width="0" hidden="1" customWidth="1"/>
    <col min="4362" max="4362" width="2.85546875" customWidth="1"/>
    <col min="4363" max="4363" width="5" customWidth="1"/>
    <col min="4364" max="4364" width="4.140625" customWidth="1"/>
    <col min="4365" max="4373" width="0" hidden="1" customWidth="1"/>
    <col min="4374" max="4374" width="0.7109375" customWidth="1"/>
    <col min="4375" max="4375" width="2.85546875" customWidth="1"/>
    <col min="4376" max="4376" width="5" customWidth="1"/>
    <col min="4377" max="4377" width="4.140625" customWidth="1"/>
    <col min="4378" max="4386" width="0" hidden="1" customWidth="1"/>
    <col min="4387" max="4387" width="0.7109375" customWidth="1"/>
    <col min="4388" max="4388" width="2.85546875" customWidth="1"/>
    <col min="4389" max="4389" width="5" customWidth="1"/>
    <col min="4390" max="4390" width="4.140625" customWidth="1"/>
    <col min="4391" max="4399" width="0" hidden="1" customWidth="1"/>
    <col min="4400" max="4400" width="0.7109375" customWidth="1"/>
    <col min="4401" max="4401" width="2.85546875" customWidth="1"/>
    <col min="4402" max="4402" width="5" customWidth="1"/>
    <col min="4403" max="4403" width="4.140625" customWidth="1"/>
    <col min="4404" max="4404" width="0.7109375" customWidth="1"/>
    <col min="4405" max="4405" width="2.85546875" customWidth="1"/>
    <col min="4406" max="4406" width="5" customWidth="1"/>
    <col min="4407" max="4407" width="4.140625" customWidth="1"/>
    <col min="4408" max="4408" width="0.7109375" customWidth="1"/>
    <col min="4409" max="4409" width="2.85546875" customWidth="1"/>
    <col min="4410" max="4410" width="5" customWidth="1"/>
    <col min="4411" max="4411" width="4.140625" customWidth="1"/>
    <col min="4412" max="4412" width="0.7109375" customWidth="1"/>
    <col min="4413" max="4413" width="2.85546875" customWidth="1"/>
    <col min="4414" max="4414" width="5" customWidth="1"/>
    <col min="4415" max="4415" width="4.140625" customWidth="1"/>
    <col min="4416" max="4416" width="0.7109375" customWidth="1"/>
    <col min="4417" max="4417" width="1.140625" customWidth="1"/>
    <col min="4610" max="4610" width="0.7109375" customWidth="1"/>
    <col min="4611" max="4611" width="14" customWidth="1"/>
    <col min="4612" max="4617" width="0" hidden="1" customWidth="1"/>
    <col min="4618" max="4618" width="2.85546875" customWidth="1"/>
    <col min="4619" max="4619" width="5" customWidth="1"/>
    <col min="4620" max="4620" width="4.140625" customWidth="1"/>
    <col min="4621" max="4629" width="0" hidden="1" customWidth="1"/>
    <col min="4630" max="4630" width="0.7109375" customWidth="1"/>
    <col min="4631" max="4631" width="2.85546875" customWidth="1"/>
    <col min="4632" max="4632" width="5" customWidth="1"/>
    <col min="4633" max="4633" width="4.140625" customWidth="1"/>
    <col min="4634" max="4642" width="0" hidden="1" customWidth="1"/>
    <col min="4643" max="4643" width="0.7109375" customWidth="1"/>
    <col min="4644" max="4644" width="2.85546875" customWidth="1"/>
    <col min="4645" max="4645" width="5" customWidth="1"/>
    <col min="4646" max="4646" width="4.140625" customWidth="1"/>
    <col min="4647" max="4655" width="0" hidden="1" customWidth="1"/>
    <col min="4656" max="4656" width="0.7109375" customWidth="1"/>
    <col min="4657" max="4657" width="2.85546875" customWidth="1"/>
    <col min="4658" max="4658" width="5" customWidth="1"/>
    <col min="4659" max="4659" width="4.140625" customWidth="1"/>
    <col min="4660" max="4660" width="0.7109375" customWidth="1"/>
    <col min="4661" max="4661" width="2.85546875" customWidth="1"/>
    <col min="4662" max="4662" width="5" customWidth="1"/>
    <col min="4663" max="4663" width="4.140625" customWidth="1"/>
    <col min="4664" max="4664" width="0.7109375" customWidth="1"/>
    <col min="4665" max="4665" width="2.85546875" customWidth="1"/>
    <col min="4666" max="4666" width="5" customWidth="1"/>
    <col min="4667" max="4667" width="4.140625" customWidth="1"/>
    <col min="4668" max="4668" width="0.7109375" customWidth="1"/>
    <col min="4669" max="4669" width="2.85546875" customWidth="1"/>
    <col min="4670" max="4670" width="5" customWidth="1"/>
    <col min="4671" max="4671" width="4.140625" customWidth="1"/>
    <col min="4672" max="4672" width="0.7109375" customWidth="1"/>
    <col min="4673" max="4673" width="1.140625" customWidth="1"/>
    <col min="4866" max="4866" width="0.7109375" customWidth="1"/>
    <col min="4867" max="4867" width="14" customWidth="1"/>
    <col min="4868" max="4873" width="0" hidden="1" customWidth="1"/>
    <col min="4874" max="4874" width="2.85546875" customWidth="1"/>
    <col min="4875" max="4875" width="5" customWidth="1"/>
    <col min="4876" max="4876" width="4.140625" customWidth="1"/>
    <col min="4877" max="4885" width="0" hidden="1" customWidth="1"/>
    <col min="4886" max="4886" width="0.7109375" customWidth="1"/>
    <col min="4887" max="4887" width="2.85546875" customWidth="1"/>
    <col min="4888" max="4888" width="5" customWidth="1"/>
    <col min="4889" max="4889" width="4.140625" customWidth="1"/>
    <col min="4890" max="4898" width="0" hidden="1" customWidth="1"/>
    <col min="4899" max="4899" width="0.7109375" customWidth="1"/>
    <col min="4900" max="4900" width="2.85546875" customWidth="1"/>
    <col min="4901" max="4901" width="5" customWidth="1"/>
    <col min="4902" max="4902" width="4.140625" customWidth="1"/>
    <col min="4903" max="4911" width="0" hidden="1" customWidth="1"/>
    <col min="4912" max="4912" width="0.7109375" customWidth="1"/>
    <col min="4913" max="4913" width="2.85546875" customWidth="1"/>
    <col min="4914" max="4914" width="5" customWidth="1"/>
    <col min="4915" max="4915" width="4.140625" customWidth="1"/>
    <col min="4916" max="4916" width="0.7109375" customWidth="1"/>
    <col min="4917" max="4917" width="2.85546875" customWidth="1"/>
    <col min="4918" max="4918" width="5" customWidth="1"/>
    <col min="4919" max="4919" width="4.140625" customWidth="1"/>
    <col min="4920" max="4920" width="0.7109375" customWidth="1"/>
    <col min="4921" max="4921" width="2.85546875" customWidth="1"/>
    <col min="4922" max="4922" width="5" customWidth="1"/>
    <col min="4923" max="4923" width="4.140625" customWidth="1"/>
    <col min="4924" max="4924" width="0.7109375" customWidth="1"/>
    <col min="4925" max="4925" width="2.85546875" customWidth="1"/>
    <col min="4926" max="4926" width="5" customWidth="1"/>
    <col min="4927" max="4927" width="4.140625" customWidth="1"/>
    <col min="4928" max="4928" width="0.7109375" customWidth="1"/>
    <col min="4929" max="4929" width="1.140625" customWidth="1"/>
    <col min="5122" max="5122" width="0.7109375" customWidth="1"/>
    <col min="5123" max="5123" width="14" customWidth="1"/>
    <col min="5124" max="5129" width="0" hidden="1" customWidth="1"/>
    <col min="5130" max="5130" width="2.85546875" customWidth="1"/>
    <col min="5131" max="5131" width="5" customWidth="1"/>
    <col min="5132" max="5132" width="4.140625" customWidth="1"/>
    <col min="5133" max="5141" width="0" hidden="1" customWidth="1"/>
    <col min="5142" max="5142" width="0.7109375" customWidth="1"/>
    <col min="5143" max="5143" width="2.85546875" customWidth="1"/>
    <col min="5144" max="5144" width="5" customWidth="1"/>
    <col min="5145" max="5145" width="4.140625" customWidth="1"/>
    <col min="5146" max="5154" width="0" hidden="1" customWidth="1"/>
    <col min="5155" max="5155" width="0.7109375" customWidth="1"/>
    <col min="5156" max="5156" width="2.85546875" customWidth="1"/>
    <col min="5157" max="5157" width="5" customWidth="1"/>
    <col min="5158" max="5158" width="4.140625" customWidth="1"/>
    <col min="5159" max="5167" width="0" hidden="1" customWidth="1"/>
    <col min="5168" max="5168" width="0.7109375" customWidth="1"/>
    <col min="5169" max="5169" width="2.85546875" customWidth="1"/>
    <col min="5170" max="5170" width="5" customWidth="1"/>
    <col min="5171" max="5171" width="4.140625" customWidth="1"/>
    <col min="5172" max="5172" width="0.7109375" customWidth="1"/>
    <col min="5173" max="5173" width="2.85546875" customWidth="1"/>
    <col min="5174" max="5174" width="5" customWidth="1"/>
    <col min="5175" max="5175" width="4.140625" customWidth="1"/>
    <col min="5176" max="5176" width="0.7109375" customWidth="1"/>
    <col min="5177" max="5177" width="2.85546875" customWidth="1"/>
    <col min="5178" max="5178" width="5" customWidth="1"/>
    <col min="5179" max="5179" width="4.140625" customWidth="1"/>
    <col min="5180" max="5180" width="0.7109375" customWidth="1"/>
    <col min="5181" max="5181" width="2.85546875" customWidth="1"/>
    <col min="5182" max="5182" width="5" customWidth="1"/>
    <col min="5183" max="5183" width="4.140625" customWidth="1"/>
    <col min="5184" max="5184" width="0.7109375" customWidth="1"/>
    <col min="5185" max="5185" width="1.140625" customWidth="1"/>
    <col min="5378" max="5378" width="0.7109375" customWidth="1"/>
    <col min="5379" max="5379" width="14" customWidth="1"/>
    <col min="5380" max="5385" width="0" hidden="1" customWidth="1"/>
    <col min="5386" max="5386" width="2.85546875" customWidth="1"/>
    <col min="5387" max="5387" width="5" customWidth="1"/>
    <col min="5388" max="5388" width="4.140625" customWidth="1"/>
    <col min="5389" max="5397" width="0" hidden="1" customWidth="1"/>
    <col min="5398" max="5398" width="0.7109375" customWidth="1"/>
    <col min="5399" max="5399" width="2.85546875" customWidth="1"/>
    <col min="5400" max="5400" width="5" customWidth="1"/>
    <col min="5401" max="5401" width="4.140625" customWidth="1"/>
    <col min="5402" max="5410" width="0" hidden="1" customWidth="1"/>
    <col min="5411" max="5411" width="0.7109375" customWidth="1"/>
    <col min="5412" max="5412" width="2.85546875" customWidth="1"/>
    <col min="5413" max="5413" width="5" customWidth="1"/>
    <col min="5414" max="5414" width="4.140625" customWidth="1"/>
    <col min="5415" max="5423" width="0" hidden="1" customWidth="1"/>
    <col min="5424" max="5424" width="0.7109375" customWidth="1"/>
    <col min="5425" max="5425" width="2.85546875" customWidth="1"/>
    <col min="5426" max="5426" width="5" customWidth="1"/>
    <col min="5427" max="5427" width="4.140625" customWidth="1"/>
    <col min="5428" max="5428" width="0.7109375" customWidth="1"/>
    <col min="5429" max="5429" width="2.85546875" customWidth="1"/>
    <col min="5430" max="5430" width="5" customWidth="1"/>
    <col min="5431" max="5431" width="4.140625" customWidth="1"/>
    <col min="5432" max="5432" width="0.7109375" customWidth="1"/>
    <col min="5433" max="5433" width="2.85546875" customWidth="1"/>
    <col min="5434" max="5434" width="5" customWidth="1"/>
    <col min="5435" max="5435" width="4.140625" customWidth="1"/>
    <col min="5436" max="5436" width="0.7109375" customWidth="1"/>
    <col min="5437" max="5437" width="2.85546875" customWidth="1"/>
    <col min="5438" max="5438" width="5" customWidth="1"/>
    <col min="5439" max="5439" width="4.140625" customWidth="1"/>
    <col min="5440" max="5440" width="0.7109375" customWidth="1"/>
    <col min="5441" max="5441" width="1.140625" customWidth="1"/>
    <col min="5634" max="5634" width="0.7109375" customWidth="1"/>
    <col min="5635" max="5635" width="14" customWidth="1"/>
    <col min="5636" max="5641" width="0" hidden="1" customWidth="1"/>
    <col min="5642" max="5642" width="2.85546875" customWidth="1"/>
    <col min="5643" max="5643" width="5" customWidth="1"/>
    <col min="5644" max="5644" width="4.140625" customWidth="1"/>
    <col min="5645" max="5653" width="0" hidden="1" customWidth="1"/>
    <col min="5654" max="5654" width="0.7109375" customWidth="1"/>
    <col min="5655" max="5655" width="2.85546875" customWidth="1"/>
    <col min="5656" max="5656" width="5" customWidth="1"/>
    <col min="5657" max="5657" width="4.140625" customWidth="1"/>
    <col min="5658" max="5666" width="0" hidden="1" customWidth="1"/>
    <col min="5667" max="5667" width="0.7109375" customWidth="1"/>
    <col min="5668" max="5668" width="2.85546875" customWidth="1"/>
    <col min="5669" max="5669" width="5" customWidth="1"/>
    <col min="5670" max="5670" width="4.140625" customWidth="1"/>
    <col min="5671" max="5679" width="0" hidden="1" customWidth="1"/>
    <col min="5680" max="5680" width="0.7109375" customWidth="1"/>
    <col min="5681" max="5681" width="2.85546875" customWidth="1"/>
    <col min="5682" max="5682" width="5" customWidth="1"/>
    <col min="5683" max="5683" width="4.140625" customWidth="1"/>
    <col min="5684" max="5684" width="0.7109375" customWidth="1"/>
    <col min="5685" max="5685" width="2.85546875" customWidth="1"/>
    <col min="5686" max="5686" width="5" customWidth="1"/>
    <col min="5687" max="5687" width="4.140625" customWidth="1"/>
    <col min="5688" max="5688" width="0.7109375" customWidth="1"/>
    <col min="5689" max="5689" width="2.85546875" customWidth="1"/>
    <col min="5690" max="5690" width="5" customWidth="1"/>
    <col min="5691" max="5691" width="4.140625" customWidth="1"/>
    <col min="5692" max="5692" width="0.7109375" customWidth="1"/>
    <col min="5693" max="5693" width="2.85546875" customWidth="1"/>
    <col min="5694" max="5694" width="5" customWidth="1"/>
    <col min="5695" max="5695" width="4.140625" customWidth="1"/>
    <col min="5696" max="5696" width="0.7109375" customWidth="1"/>
    <col min="5697" max="5697" width="1.140625" customWidth="1"/>
    <col min="5890" max="5890" width="0.7109375" customWidth="1"/>
    <col min="5891" max="5891" width="14" customWidth="1"/>
    <col min="5892" max="5897" width="0" hidden="1" customWidth="1"/>
    <col min="5898" max="5898" width="2.85546875" customWidth="1"/>
    <col min="5899" max="5899" width="5" customWidth="1"/>
    <col min="5900" max="5900" width="4.140625" customWidth="1"/>
    <col min="5901" max="5909" width="0" hidden="1" customWidth="1"/>
    <col min="5910" max="5910" width="0.7109375" customWidth="1"/>
    <col min="5911" max="5911" width="2.85546875" customWidth="1"/>
    <col min="5912" max="5912" width="5" customWidth="1"/>
    <col min="5913" max="5913" width="4.140625" customWidth="1"/>
    <col min="5914" max="5922" width="0" hidden="1" customWidth="1"/>
    <col min="5923" max="5923" width="0.7109375" customWidth="1"/>
    <col min="5924" max="5924" width="2.85546875" customWidth="1"/>
    <col min="5925" max="5925" width="5" customWidth="1"/>
    <col min="5926" max="5926" width="4.140625" customWidth="1"/>
    <col min="5927" max="5935" width="0" hidden="1" customWidth="1"/>
    <col min="5936" max="5936" width="0.7109375" customWidth="1"/>
    <col min="5937" max="5937" width="2.85546875" customWidth="1"/>
    <col min="5938" max="5938" width="5" customWidth="1"/>
    <col min="5939" max="5939" width="4.140625" customWidth="1"/>
    <col min="5940" max="5940" width="0.7109375" customWidth="1"/>
    <col min="5941" max="5941" width="2.85546875" customWidth="1"/>
    <col min="5942" max="5942" width="5" customWidth="1"/>
    <col min="5943" max="5943" width="4.140625" customWidth="1"/>
    <col min="5944" max="5944" width="0.7109375" customWidth="1"/>
    <col min="5945" max="5945" width="2.85546875" customWidth="1"/>
    <col min="5946" max="5946" width="5" customWidth="1"/>
    <col min="5947" max="5947" width="4.140625" customWidth="1"/>
    <col min="5948" max="5948" width="0.7109375" customWidth="1"/>
    <col min="5949" max="5949" width="2.85546875" customWidth="1"/>
    <col min="5950" max="5950" width="5" customWidth="1"/>
    <col min="5951" max="5951" width="4.140625" customWidth="1"/>
    <col min="5952" max="5952" width="0.7109375" customWidth="1"/>
    <col min="5953" max="5953" width="1.140625" customWidth="1"/>
    <col min="6146" max="6146" width="0.7109375" customWidth="1"/>
    <col min="6147" max="6147" width="14" customWidth="1"/>
    <col min="6148" max="6153" width="0" hidden="1" customWidth="1"/>
    <col min="6154" max="6154" width="2.85546875" customWidth="1"/>
    <col min="6155" max="6155" width="5" customWidth="1"/>
    <col min="6156" max="6156" width="4.140625" customWidth="1"/>
    <col min="6157" max="6165" width="0" hidden="1" customWidth="1"/>
    <col min="6166" max="6166" width="0.7109375" customWidth="1"/>
    <col min="6167" max="6167" width="2.85546875" customWidth="1"/>
    <col min="6168" max="6168" width="5" customWidth="1"/>
    <col min="6169" max="6169" width="4.140625" customWidth="1"/>
    <col min="6170" max="6178" width="0" hidden="1" customWidth="1"/>
    <col min="6179" max="6179" width="0.7109375" customWidth="1"/>
    <col min="6180" max="6180" width="2.85546875" customWidth="1"/>
    <col min="6181" max="6181" width="5" customWidth="1"/>
    <col min="6182" max="6182" width="4.140625" customWidth="1"/>
    <col min="6183" max="6191" width="0" hidden="1" customWidth="1"/>
    <col min="6192" max="6192" width="0.7109375" customWidth="1"/>
    <col min="6193" max="6193" width="2.85546875" customWidth="1"/>
    <col min="6194" max="6194" width="5" customWidth="1"/>
    <col min="6195" max="6195" width="4.140625" customWidth="1"/>
    <col min="6196" max="6196" width="0.7109375" customWidth="1"/>
    <col min="6197" max="6197" width="2.85546875" customWidth="1"/>
    <col min="6198" max="6198" width="5" customWidth="1"/>
    <col min="6199" max="6199" width="4.140625" customWidth="1"/>
    <col min="6200" max="6200" width="0.7109375" customWidth="1"/>
    <col min="6201" max="6201" width="2.85546875" customWidth="1"/>
    <col min="6202" max="6202" width="5" customWidth="1"/>
    <col min="6203" max="6203" width="4.140625" customWidth="1"/>
    <col min="6204" max="6204" width="0.7109375" customWidth="1"/>
    <col min="6205" max="6205" width="2.85546875" customWidth="1"/>
    <col min="6206" max="6206" width="5" customWidth="1"/>
    <col min="6207" max="6207" width="4.140625" customWidth="1"/>
    <col min="6208" max="6208" width="0.7109375" customWidth="1"/>
    <col min="6209" max="6209" width="1.140625" customWidth="1"/>
    <col min="6402" max="6402" width="0.7109375" customWidth="1"/>
    <col min="6403" max="6403" width="14" customWidth="1"/>
    <col min="6404" max="6409" width="0" hidden="1" customWidth="1"/>
    <col min="6410" max="6410" width="2.85546875" customWidth="1"/>
    <col min="6411" max="6411" width="5" customWidth="1"/>
    <col min="6412" max="6412" width="4.140625" customWidth="1"/>
    <col min="6413" max="6421" width="0" hidden="1" customWidth="1"/>
    <col min="6422" max="6422" width="0.7109375" customWidth="1"/>
    <col min="6423" max="6423" width="2.85546875" customWidth="1"/>
    <col min="6424" max="6424" width="5" customWidth="1"/>
    <col min="6425" max="6425" width="4.140625" customWidth="1"/>
    <col min="6426" max="6434" width="0" hidden="1" customWidth="1"/>
    <col min="6435" max="6435" width="0.7109375" customWidth="1"/>
    <col min="6436" max="6436" width="2.85546875" customWidth="1"/>
    <col min="6437" max="6437" width="5" customWidth="1"/>
    <col min="6438" max="6438" width="4.140625" customWidth="1"/>
    <col min="6439" max="6447" width="0" hidden="1" customWidth="1"/>
    <col min="6448" max="6448" width="0.7109375" customWidth="1"/>
    <col min="6449" max="6449" width="2.85546875" customWidth="1"/>
    <col min="6450" max="6450" width="5" customWidth="1"/>
    <col min="6451" max="6451" width="4.140625" customWidth="1"/>
    <col min="6452" max="6452" width="0.7109375" customWidth="1"/>
    <col min="6453" max="6453" width="2.85546875" customWidth="1"/>
    <col min="6454" max="6454" width="5" customWidth="1"/>
    <col min="6455" max="6455" width="4.140625" customWidth="1"/>
    <col min="6456" max="6456" width="0.7109375" customWidth="1"/>
    <col min="6457" max="6457" width="2.85546875" customWidth="1"/>
    <col min="6458" max="6458" width="5" customWidth="1"/>
    <col min="6459" max="6459" width="4.140625" customWidth="1"/>
    <col min="6460" max="6460" width="0.7109375" customWidth="1"/>
    <col min="6461" max="6461" width="2.85546875" customWidth="1"/>
    <col min="6462" max="6462" width="5" customWidth="1"/>
    <col min="6463" max="6463" width="4.140625" customWidth="1"/>
    <col min="6464" max="6464" width="0.7109375" customWidth="1"/>
    <col min="6465" max="6465" width="1.140625" customWidth="1"/>
    <col min="6658" max="6658" width="0.7109375" customWidth="1"/>
    <col min="6659" max="6659" width="14" customWidth="1"/>
    <col min="6660" max="6665" width="0" hidden="1" customWidth="1"/>
    <col min="6666" max="6666" width="2.85546875" customWidth="1"/>
    <col min="6667" max="6667" width="5" customWidth="1"/>
    <col min="6668" max="6668" width="4.140625" customWidth="1"/>
    <col min="6669" max="6677" width="0" hidden="1" customWidth="1"/>
    <col min="6678" max="6678" width="0.7109375" customWidth="1"/>
    <col min="6679" max="6679" width="2.85546875" customWidth="1"/>
    <col min="6680" max="6680" width="5" customWidth="1"/>
    <col min="6681" max="6681" width="4.140625" customWidth="1"/>
    <col min="6682" max="6690" width="0" hidden="1" customWidth="1"/>
    <col min="6691" max="6691" width="0.7109375" customWidth="1"/>
    <col min="6692" max="6692" width="2.85546875" customWidth="1"/>
    <col min="6693" max="6693" width="5" customWidth="1"/>
    <col min="6694" max="6694" width="4.140625" customWidth="1"/>
    <col min="6695" max="6703" width="0" hidden="1" customWidth="1"/>
    <col min="6704" max="6704" width="0.7109375" customWidth="1"/>
    <col min="6705" max="6705" width="2.85546875" customWidth="1"/>
    <col min="6706" max="6706" width="5" customWidth="1"/>
    <col min="6707" max="6707" width="4.140625" customWidth="1"/>
    <col min="6708" max="6708" width="0.7109375" customWidth="1"/>
    <col min="6709" max="6709" width="2.85546875" customWidth="1"/>
    <col min="6710" max="6710" width="5" customWidth="1"/>
    <col min="6711" max="6711" width="4.140625" customWidth="1"/>
    <col min="6712" max="6712" width="0.7109375" customWidth="1"/>
    <col min="6713" max="6713" width="2.85546875" customWidth="1"/>
    <col min="6714" max="6714" width="5" customWidth="1"/>
    <col min="6715" max="6715" width="4.140625" customWidth="1"/>
    <col min="6716" max="6716" width="0.7109375" customWidth="1"/>
    <col min="6717" max="6717" width="2.85546875" customWidth="1"/>
    <col min="6718" max="6718" width="5" customWidth="1"/>
    <col min="6719" max="6719" width="4.140625" customWidth="1"/>
    <col min="6720" max="6720" width="0.7109375" customWidth="1"/>
    <col min="6721" max="6721" width="1.140625" customWidth="1"/>
    <col min="6914" max="6914" width="0.7109375" customWidth="1"/>
    <col min="6915" max="6915" width="14" customWidth="1"/>
    <col min="6916" max="6921" width="0" hidden="1" customWidth="1"/>
    <col min="6922" max="6922" width="2.85546875" customWidth="1"/>
    <col min="6923" max="6923" width="5" customWidth="1"/>
    <col min="6924" max="6924" width="4.140625" customWidth="1"/>
    <col min="6925" max="6933" width="0" hidden="1" customWidth="1"/>
    <col min="6934" max="6934" width="0.7109375" customWidth="1"/>
    <col min="6935" max="6935" width="2.85546875" customWidth="1"/>
    <col min="6936" max="6936" width="5" customWidth="1"/>
    <col min="6937" max="6937" width="4.140625" customWidth="1"/>
    <col min="6938" max="6946" width="0" hidden="1" customWidth="1"/>
    <col min="6947" max="6947" width="0.7109375" customWidth="1"/>
    <col min="6948" max="6948" width="2.85546875" customWidth="1"/>
    <col min="6949" max="6949" width="5" customWidth="1"/>
    <col min="6950" max="6950" width="4.140625" customWidth="1"/>
    <col min="6951" max="6959" width="0" hidden="1" customWidth="1"/>
    <col min="6960" max="6960" width="0.7109375" customWidth="1"/>
    <col min="6961" max="6961" width="2.85546875" customWidth="1"/>
    <col min="6962" max="6962" width="5" customWidth="1"/>
    <col min="6963" max="6963" width="4.140625" customWidth="1"/>
    <col min="6964" max="6964" width="0.7109375" customWidth="1"/>
    <col min="6965" max="6965" width="2.85546875" customWidth="1"/>
    <col min="6966" max="6966" width="5" customWidth="1"/>
    <col min="6967" max="6967" width="4.140625" customWidth="1"/>
    <col min="6968" max="6968" width="0.7109375" customWidth="1"/>
    <col min="6969" max="6969" width="2.85546875" customWidth="1"/>
    <col min="6970" max="6970" width="5" customWidth="1"/>
    <col min="6971" max="6971" width="4.140625" customWidth="1"/>
    <col min="6972" max="6972" width="0.7109375" customWidth="1"/>
    <col min="6973" max="6973" width="2.85546875" customWidth="1"/>
    <col min="6974" max="6974" width="5" customWidth="1"/>
    <col min="6975" max="6975" width="4.140625" customWidth="1"/>
    <col min="6976" max="6976" width="0.7109375" customWidth="1"/>
    <col min="6977" max="6977" width="1.140625" customWidth="1"/>
    <col min="7170" max="7170" width="0.7109375" customWidth="1"/>
    <col min="7171" max="7171" width="14" customWidth="1"/>
    <col min="7172" max="7177" width="0" hidden="1" customWidth="1"/>
    <col min="7178" max="7178" width="2.85546875" customWidth="1"/>
    <col min="7179" max="7179" width="5" customWidth="1"/>
    <col min="7180" max="7180" width="4.140625" customWidth="1"/>
    <col min="7181" max="7189" width="0" hidden="1" customWidth="1"/>
    <col min="7190" max="7190" width="0.7109375" customWidth="1"/>
    <col min="7191" max="7191" width="2.85546875" customWidth="1"/>
    <col min="7192" max="7192" width="5" customWidth="1"/>
    <col min="7193" max="7193" width="4.140625" customWidth="1"/>
    <col min="7194" max="7202" width="0" hidden="1" customWidth="1"/>
    <col min="7203" max="7203" width="0.7109375" customWidth="1"/>
    <col min="7204" max="7204" width="2.85546875" customWidth="1"/>
    <col min="7205" max="7205" width="5" customWidth="1"/>
    <col min="7206" max="7206" width="4.140625" customWidth="1"/>
    <col min="7207" max="7215" width="0" hidden="1" customWidth="1"/>
    <col min="7216" max="7216" width="0.7109375" customWidth="1"/>
    <col min="7217" max="7217" width="2.85546875" customWidth="1"/>
    <col min="7218" max="7218" width="5" customWidth="1"/>
    <col min="7219" max="7219" width="4.140625" customWidth="1"/>
    <col min="7220" max="7220" width="0.7109375" customWidth="1"/>
    <col min="7221" max="7221" width="2.85546875" customWidth="1"/>
    <col min="7222" max="7222" width="5" customWidth="1"/>
    <col min="7223" max="7223" width="4.140625" customWidth="1"/>
    <col min="7224" max="7224" width="0.7109375" customWidth="1"/>
    <col min="7225" max="7225" width="2.85546875" customWidth="1"/>
    <col min="7226" max="7226" width="5" customWidth="1"/>
    <col min="7227" max="7227" width="4.140625" customWidth="1"/>
    <col min="7228" max="7228" width="0.7109375" customWidth="1"/>
    <col min="7229" max="7229" width="2.85546875" customWidth="1"/>
    <col min="7230" max="7230" width="5" customWidth="1"/>
    <col min="7231" max="7231" width="4.140625" customWidth="1"/>
    <col min="7232" max="7232" width="0.7109375" customWidth="1"/>
    <col min="7233" max="7233" width="1.140625" customWidth="1"/>
    <col min="7426" max="7426" width="0.7109375" customWidth="1"/>
    <col min="7427" max="7427" width="14" customWidth="1"/>
    <col min="7428" max="7433" width="0" hidden="1" customWidth="1"/>
    <col min="7434" max="7434" width="2.85546875" customWidth="1"/>
    <col min="7435" max="7435" width="5" customWidth="1"/>
    <col min="7436" max="7436" width="4.140625" customWidth="1"/>
    <col min="7437" max="7445" width="0" hidden="1" customWidth="1"/>
    <col min="7446" max="7446" width="0.7109375" customWidth="1"/>
    <col min="7447" max="7447" width="2.85546875" customWidth="1"/>
    <col min="7448" max="7448" width="5" customWidth="1"/>
    <col min="7449" max="7449" width="4.140625" customWidth="1"/>
    <col min="7450" max="7458" width="0" hidden="1" customWidth="1"/>
    <col min="7459" max="7459" width="0.7109375" customWidth="1"/>
    <col min="7460" max="7460" width="2.85546875" customWidth="1"/>
    <col min="7461" max="7461" width="5" customWidth="1"/>
    <col min="7462" max="7462" width="4.140625" customWidth="1"/>
    <col min="7463" max="7471" width="0" hidden="1" customWidth="1"/>
    <col min="7472" max="7472" width="0.7109375" customWidth="1"/>
    <col min="7473" max="7473" width="2.85546875" customWidth="1"/>
    <col min="7474" max="7474" width="5" customWidth="1"/>
    <col min="7475" max="7475" width="4.140625" customWidth="1"/>
    <col min="7476" max="7476" width="0.7109375" customWidth="1"/>
    <col min="7477" max="7477" width="2.85546875" customWidth="1"/>
    <col min="7478" max="7478" width="5" customWidth="1"/>
    <col min="7479" max="7479" width="4.140625" customWidth="1"/>
    <col min="7480" max="7480" width="0.7109375" customWidth="1"/>
    <col min="7481" max="7481" width="2.85546875" customWidth="1"/>
    <col min="7482" max="7482" width="5" customWidth="1"/>
    <col min="7483" max="7483" width="4.140625" customWidth="1"/>
    <col min="7484" max="7484" width="0.7109375" customWidth="1"/>
    <col min="7485" max="7485" width="2.85546875" customWidth="1"/>
    <col min="7486" max="7486" width="5" customWidth="1"/>
    <col min="7487" max="7487" width="4.140625" customWidth="1"/>
    <col min="7488" max="7488" width="0.7109375" customWidth="1"/>
    <col min="7489" max="7489" width="1.140625" customWidth="1"/>
    <col min="7682" max="7682" width="0.7109375" customWidth="1"/>
    <col min="7683" max="7683" width="14" customWidth="1"/>
    <col min="7684" max="7689" width="0" hidden="1" customWidth="1"/>
    <col min="7690" max="7690" width="2.85546875" customWidth="1"/>
    <col min="7691" max="7691" width="5" customWidth="1"/>
    <col min="7692" max="7692" width="4.140625" customWidth="1"/>
    <col min="7693" max="7701" width="0" hidden="1" customWidth="1"/>
    <col min="7702" max="7702" width="0.7109375" customWidth="1"/>
    <col min="7703" max="7703" width="2.85546875" customWidth="1"/>
    <col min="7704" max="7704" width="5" customWidth="1"/>
    <col min="7705" max="7705" width="4.140625" customWidth="1"/>
    <col min="7706" max="7714" width="0" hidden="1" customWidth="1"/>
    <col min="7715" max="7715" width="0.7109375" customWidth="1"/>
    <col min="7716" max="7716" width="2.85546875" customWidth="1"/>
    <col min="7717" max="7717" width="5" customWidth="1"/>
    <col min="7718" max="7718" width="4.140625" customWidth="1"/>
    <col min="7719" max="7727" width="0" hidden="1" customWidth="1"/>
    <col min="7728" max="7728" width="0.7109375" customWidth="1"/>
    <col min="7729" max="7729" width="2.85546875" customWidth="1"/>
    <col min="7730" max="7730" width="5" customWidth="1"/>
    <col min="7731" max="7731" width="4.140625" customWidth="1"/>
    <col min="7732" max="7732" width="0.7109375" customWidth="1"/>
    <col min="7733" max="7733" width="2.85546875" customWidth="1"/>
    <col min="7734" max="7734" width="5" customWidth="1"/>
    <col min="7735" max="7735" width="4.140625" customWidth="1"/>
    <col min="7736" max="7736" width="0.7109375" customWidth="1"/>
    <col min="7737" max="7737" width="2.85546875" customWidth="1"/>
    <col min="7738" max="7738" width="5" customWidth="1"/>
    <col min="7739" max="7739" width="4.140625" customWidth="1"/>
    <col min="7740" max="7740" width="0.7109375" customWidth="1"/>
    <col min="7741" max="7741" width="2.85546875" customWidth="1"/>
    <col min="7742" max="7742" width="5" customWidth="1"/>
    <col min="7743" max="7743" width="4.140625" customWidth="1"/>
    <col min="7744" max="7744" width="0.7109375" customWidth="1"/>
    <col min="7745" max="7745" width="1.140625" customWidth="1"/>
    <col min="7938" max="7938" width="0.7109375" customWidth="1"/>
    <col min="7939" max="7939" width="14" customWidth="1"/>
    <col min="7940" max="7945" width="0" hidden="1" customWidth="1"/>
    <col min="7946" max="7946" width="2.85546875" customWidth="1"/>
    <col min="7947" max="7947" width="5" customWidth="1"/>
    <col min="7948" max="7948" width="4.140625" customWidth="1"/>
    <col min="7949" max="7957" width="0" hidden="1" customWidth="1"/>
    <col min="7958" max="7958" width="0.7109375" customWidth="1"/>
    <col min="7959" max="7959" width="2.85546875" customWidth="1"/>
    <col min="7960" max="7960" width="5" customWidth="1"/>
    <col min="7961" max="7961" width="4.140625" customWidth="1"/>
    <col min="7962" max="7970" width="0" hidden="1" customWidth="1"/>
    <col min="7971" max="7971" width="0.7109375" customWidth="1"/>
    <col min="7972" max="7972" width="2.85546875" customWidth="1"/>
    <col min="7973" max="7973" width="5" customWidth="1"/>
    <col min="7974" max="7974" width="4.140625" customWidth="1"/>
    <col min="7975" max="7983" width="0" hidden="1" customWidth="1"/>
    <col min="7984" max="7984" width="0.7109375" customWidth="1"/>
    <col min="7985" max="7985" width="2.85546875" customWidth="1"/>
    <col min="7986" max="7986" width="5" customWidth="1"/>
    <col min="7987" max="7987" width="4.140625" customWidth="1"/>
    <col min="7988" max="7988" width="0.7109375" customWidth="1"/>
    <col min="7989" max="7989" width="2.85546875" customWidth="1"/>
    <col min="7990" max="7990" width="5" customWidth="1"/>
    <col min="7991" max="7991" width="4.140625" customWidth="1"/>
    <col min="7992" max="7992" width="0.7109375" customWidth="1"/>
    <col min="7993" max="7993" width="2.85546875" customWidth="1"/>
    <col min="7994" max="7994" width="5" customWidth="1"/>
    <col min="7995" max="7995" width="4.140625" customWidth="1"/>
    <col min="7996" max="7996" width="0.7109375" customWidth="1"/>
    <col min="7997" max="7997" width="2.85546875" customWidth="1"/>
    <col min="7998" max="7998" width="5" customWidth="1"/>
    <col min="7999" max="7999" width="4.140625" customWidth="1"/>
    <col min="8000" max="8000" width="0.7109375" customWidth="1"/>
    <col min="8001" max="8001" width="1.140625" customWidth="1"/>
    <col min="8194" max="8194" width="0.7109375" customWidth="1"/>
    <col min="8195" max="8195" width="14" customWidth="1"/>
    <col min="8196" max="8201" width="0" hidden="1" customWidth="1"/>
    <col min="8202" max="8202" width="2.85546875" customWidth="1"/>
    <col min="8203" max="8203" width="5" customWidth="1"/>
    <col min="8204" max="8204" width="4.140625" customWidth="1"/>
    <col min="8205" max="8213" width="0" hidden="1" customWidth="1"/>
    <col min="8214" max="8214" width="0.7109375" customWidth="1"/>
    <col min="8215" max="8215" width="2.85546875" customWidth="1"/>
    <col min="8216" max="8216" width="5" customWidth="1"/>
    <col min="8217" max="8217" width="4.140625" customWidth="1"/>
    <col min="8218" max="8226" width="0" hidden="1" customWidth="1"/>
    <col min="8227" max="8227" width="0.7109375" customWidth="1"/>
    <col min="8228" max="8228" width="2.85546875" customWidth="1"/>
    <col min="8229" max="8229" width="5" customWidth="1"/>
    <col min="8230" max="8230" width="4.140625" customWidth="1"/>
    <col min="8231" max="8239" width="0" hidden="1" customWidth="1"/>
    <col min="8240" max="8240" width="0.7109375" customWidth="1"/>
    <col min="8241" max="8241" width="2.85546875" customWidth="1"/>
    <col min="8242" max="8242" width="5" customWidth="1"/>
    <col min="8243" max="8243" width="4.140625" customWidth="1"/>
    <col min="8244" max="8244" width="0.7109375" customWidth="1"/>
    <col min="8245" max="8245" width="2.85546875" customWidth="1"/>
    <col min="8246" max="8246" width="5" customWidth="1"/>
    <col min="8247" max="8247" width="4.140625" customWidth="1"/>
    <col min="8248" max="8248" width="0.7109375" customWidth="1"/>
    <col min="8249" max="8249" width="2.85546875" customWidth="1"/>
    <col min="8250" max="8250" width="5" customWidth="1"/>
    <col min="8251" max="8251" width="4.140625" customWidth="1"/>
    <col min="8252" max="8252" width="0.7109375" customWidth="1"/>
    <col min="8253" max="8253" width="2.85546875" customWidth="1"/>
    <col min="8254" max="8254" width="5" customWidth="1"/>
    <col min="8255" max="8255" width="4.140625" customWidth="1"/>
    <col min="8256" max="8256" width="0.7109375" customWidth="1"/>
    <col min="8257" max="8257" width="1.140625" customWidth="1"/>
    <col min="8450" max="8450" width="0.7109375" customWidth="1"/>
    <col min="8451" max="8451" width="14" customWidth="1"/>
    <col min="8452" max="8457" width="0" hidden="1" customWidth="1"/>
    <col min="8458" max="8458" width="2.85546875" customWidth="1"/>
    <col min="8459" max="8459" width="5" customWidth="1"/>
    <col min="8460" max="8460" width="4.140625" customWidth="1"/>
    <col min="8461" max="8469" width="0" hidden="1" customWidth="1"/>
    <col min="8470" max="8470" width="0.7109375" customWidth="1"/>
    <col min="8471" max="8471" width="2.85546875" customWidth="1"/>
    <col min="8472" max="8472" width="5" customWidth="1"/>
    <col min="8473" max="8473" width="4.140625" customWidth="1"/>
    <col min="8474" max="8482" width="0" hidden="1" customWidth="1"/>
    <col min="8483" max="8483" width="0.7109375" customWidth="1"/>
    <col min="8484" max="8484" width="2.85546875" customWidth="1"/>
    <col min="8485" max="8485" width="5" customWidth="1"/>
    <col min="8486" max="8486" width="4.140625" customWidth="1"/>
    <col min="8487" max="8495" width="0" hidden="1" customWidth="1"/>
    <col min="8496" max="8496" width="0.7109375" customWidth="1"/>
    <col min="8497" max="8497" width="2.85546875" customWidth="1"/>
    <col min="8498" max="8498" width="5" customWidth="1"/>
    <col min="8499" max="8499" width="4.140625" customWidth="1"/>
    <col min="8500" max="8500" width="0.7109375" customWidth="1"/>
    <col min="8501" max="8501" width="2.85546875" customWidth="1"/>
    <col min="8502" max="8502" width="5" customWidth="1"/>
    <col min="8503" max="8503" width="4.140625" customWidth="1"/>
    <col min="8504" max="8504" width="0.7109375" customWidth="1"/>
    <col min="8505" max="8505" width="2.85546875" customWidth="1"/>
    <col min="8506" max="8506" width="5" customWidth="1"/>
    <col min="8507" max="8507" width="4.140625" customWidth="1"/>
    <col min="8508" max="8508" width="0.7109375" customWidth="1"/>
    <col min="8509" max="8509" width="2.85546875" customWidth="1"/>
    <col min="8510" max="8510" width="5" customWidth="1"/>
    <col min="8511" max="8511" width="4.140625" customWidth="1"/>
    <col min="8512" max="8512" width="0.7109375" customWidth="1"/>
    <col min="8513" max="8513" width="1.140625" customWidth="1"/>
    <col min="8706" max="8706" width="0.7109375" customWidth="1"/>
    <col min="8707" max="8707" width="14" customWidth="1"/>
    <col min="8708" max="8713" width="0" hidden="1" customWidth="1"/>
    <col min="8714" max="8714" width="2.85546875" customWidth="1"/>
    <col min="8715" max="8715" width="5" customWidth="1"/>
    <col min="8716" max="8716" width="4.140625" customWidth="1"/>
    <col min="8717" max="8725" width="0" hidden="1" customWidth="1"/>
    <col min="8726" max="8726" width="0.7109375" customWidth="1"/>
    <col min="8727" max="8727" width="2.85546875" customWidth="1"/>
    <col min="8728" max="8728" width="5" customWidth="1"/>
    <col min="8729" max="8729" width="4.140625" customWidth="1"/>
    <col min="8730" max="8738" width="0" hidden="1" customWidth="1"/>
    <col min="8739" max="8739" width="0.7109375" customWidth="1"/>
    <col min="8740" max="8740" width="2.85546875" customWidth="1"/>
    <col min="8741" max="8741" width="5" customWidth="1"/>
    <col min="8742" max="8742" width="4.140625" customWidth="1"/>
    <col min="8743" max="8751" width="0" hidden="1" customWidth="1"/>
    <col min="8752" max="8752" width="0.7109375" customWidth="1"/>
    <col min="8753" max="8753" width="2.85546875" customWidth="1"/>
    <col min="8754" max="8754" width="5" customWidth="1"/>
    <col min="8755" max="8755" width="4.140625" customWidth="1"/>
    <col min="8756" max="8756" width="0.7109375" customWidth="1"/>
    <col min="8757" max="8757" width="2.85546875" customWidth="1"/>
    <col min="8758" max="8758" width="5" customWidth="1"/>
    <col min="8759" max="8759" width="4.140625" customWidth="1"/>
    <col min="8760" max="8760" width="0.7109375" customWidth="1"/>
    <col min="8761" max="8761" width="2.85546875" customWidth="1"/>
    <col min="8762" max="8762" width="5" customWidth="1"/>
    <col min="8763" max="8763" width="4.140625" customWidth="1"/>
    <col min="8764" max="8764" width="0.7109375" customWidth="1"/>
    <col min="8765" max="8765" width="2.85546875" customWidth="1"/>
    <col min="8766" max="8766" width="5" customWidth="1"/>
    <col min="8767" max="8767" width="4.140625" customWidth="1"/>
    <col min="8768" max="8768" width="0.7109375" customWidth="1"/>
    <col min="8769" max="8769" width="1.140625" customWidth="1"/>
    <col min="8962" max="8962" width="0.7109375" customWidth="1"/>
    <col min="8963" max="8963" width="14" customWidth="1"/>
    <col min="8964" max="8969" width="0" hidden="1" customWidth="1"/>
    <col min="8970" max="8970" width="2.85546875" customWidth="1"/>
    <col min="8971" max="8971" width="5" customWidth="1"/>
    <col min="8972" max="8972" width="4.140625" customWidth="1"/>
    <col min="8973" max="8981" width="0" hidden="1" customWidth="1"/>
    <col min="8982" max="8982" width="0.7109375" customWidth="1"/>
    <col min="8983" max="8983" width="2.85546875" customWidth="1"/>
    <col min="8984" max="8984" width="5" customWidth="1"/>
    <col min="8985" max="8985" width="4.140625" customWidth="1"/>
    <col min="8986" max="8994" width="0" hidden="1" customWidth="1"/>
    <col min="8995" max="8995" width="0.7109375" customWidth="1"/>
    <col min="8996" max="8996" width="2.85546875" customWidth="1"/>
    <col min="8997" max="8997" width="5" customWidth="1"/>
    <col min="8998" max="8998" width="4.140625" customWidth="1"/>
    <col min="8999" max="9007" width="0" hidden="1" customWidth="1"/>
    <col min="9008" max="9008" width="0.7109375" customWidth="1"/>
    <col min="9009" max="9009" width="2.85546875" customWidth="1"/>
    <col min="9010" max="9010" width="5" customWidth="1"/>
    <col min="9011" max="9011" width="4.140625" customWidth="1"/>
    <col min="9012" max="9012" width="0.7109375" customWidth="1"/>
    <col min="9013" max="9013" width="2.85546875" customWidth="1"/>
    <col min="9014" max="9014" width="5" customWidth="1"/>
    <col min="9015" max="9015" width="4.140625" customWidth="1"/>
    <col min="9016" max="9016" width="0.7109375" customWidth="1"/>
    <col min="9017" max="9017" width="2.85546875" customWidth="1"/>
    <col min="9018" max="9018" width="5" customWidth="1"/>
    <col min="9019" max="9019" width="4.140625" customWidth="1"/>
    <col min="9020" max="9020" width="0.7109375" customWidth="1"/>
    <col min="9021" max="9021" width="2.85546875" customWidth="1"/>
    <col min="9022" max="9022" width="5" customWidth="1"/>
    <col min="9023" max="9023" width="4.140625" customWidth="1"/>
    <col min="9024" max="9024" width="0.7109375" customWidth="1"/>
    <col min="9025" max="9025" width="1.140625" customWidth="1"/>
    <col min="9218" max="9218" width="0.7109375" customWidth="1"/>
    <col min="9219" max="9219" width="14" customWidth="1"/>
    <col min="9220" max="9225" width="0" hidden="1" customWidth="1"/>
    <col min="9226" max="9226" width="2.85546875" customWidth="1"/>
    <col min="9227" max="9227" width="5" customWidth="1"/>
    <col min="9228" max="9228" width="4.140625" customWidth="1"/>
    <col min="9229" max="9237" width="0" hidden="1" customWidth="1"/>
    <col min="9238" max="9238" width="0.7109375" customWidth="1"/>
    <col min="9239" max="9239" width="2.85546875" customWidth="1"/>
    <col min="9240" max="9240" width="5" customWidth="1"/>
    <col min="9241" max="9241" width="4.140625" customWidth="1"/>
    <col min="9242" max="9250" width="0" hidden="1" customWidth="1"/>
    <col min="9251" max="9251" width="0.7109375" customWidth="1"/>
    <col min="9252" max="9252" width="2.85546875" customWidth="1"/>
    <col min="9253" max="9253" width="5" customWidth="1"/>
    <col min="9254" max="9254" width="4.140625" customWidth="1"/>
    <col min="9255" max="9263" width="0" hidden="1" customWidth="1"/>
    <col min="9264" max="9264" width="0.7109375" customWidth="1"/>
    <col min="9265" max="9265" width="2.85546875" customWidth="1"/>
    <col min="9266" max="9266" width="5" customWidth="1"/>
    <col min="9267" max="9267" width="4.140625" customWidth="1"/>
    <col min="9268" max="9268" width="0.7109375" customWidth="1"/>
    <col min="9269" max="9269" width="2.85546875" customWidth="1"/>
    <col min="9270" max="9270" width="5" customWidth="1"/>
    <col min="9271" max="9271" width="4.140625" customWidth="1"/>
    <col min="9272" max="9272" width="0.7109375" customWidth="1"/>
    <col min="9273" max="9273" width="2.85546875" customWidth="1"/>
    <col min="9274" max="9274" width="5" customWidth="1"/>
    <col min="9275" max="9275" width="4.140625" customWidth="1"/>
    <col min="9276" max="9276" width="0.7109375" customWidth="1"/>
    <col min="9277" max="9277" width="2.85546875" customWidth="1"/>
    <col min="9278" max="9278" width="5" customWidth="1"/>
    <col min="9279" max="9279" width="4.140625" customWidth="1"/>
    <col min="9280" max="9280" width="0.7109375" customWidth="1"/>
    <col min="9281" max="9281" width="1.140625" customWidth="1"/>
    <col min="9474" max="9474" width="0.7109375" customWidth="1"/>
    <col min="9475" max="9475" width="14" customWidth="1"/>
    <col min="9476" max="9481" width="0" hidden="1" customWidth="1"/>
    <col min="9482" max="9482" width="2.85546875" customWidth="1"/>
    <col min="9483" max="9483" width="5" customWidth="1"/>
    <col min="9484" max="9484" width="4.140625" customWidth="1"/>
    <col min="9485" max="9493" width="0" hidden="1" customWidth="1"/>
    <col min="9494" max="9494" width="0.7109375" customWidth="1"/>
    <col min="9495" max="9495" width="2.85546875" customWidth="1"/>
    <col min="9496" max="9496" width="5" customWidth="1"/>
    <col min="9497" max="9497" width="4.140625" customWidth="1"/>
    <col min="9498" max="9506" width="0" hidden="1" customWidth="1"/>
    <col min="9507" max="9507" width="0.7109375" customWidth="1"/>
    <col min="9508" max="9508" width="2.85546875" customWidth="1"/>
    <col min="9509" max="9509" width="5" customWidth="1"/>
    <col min="9510" max="9510" width="4.140625" customWidth="1"/>
    <col min="9511" max="9519" width="0" hidden="1" customWidth="1"/>
    <col min="9520" max="9520" width="0.7109375" customWidth="1"/>
    <col min="9521" max="9521" width="2.85546875" customWidth="1"/>
    <col min="9522" max="9522" width="5" customWidth="1"/>
    <col min="9523" max="9523" width="4.140625" customWidth="1"/>
    <col min="9524" max="9524" width="0.7109375" customWidth="1"/>
    <col min="9525" max="9525" width="2.85546875" customWidth="1"/>
    <col min="9526" max="9526" width="5" customWidth="1"/>
    <col min="9527" max="9527" width="4.140625" customWidth="1"/>
    <col min="9528" max="9528" width="0.7109375" customWidth="1"/>
    <col min="9529" max="9529" width="2.85546875" customWidth="1"/>
    <col min="9530" max="9530" width="5" customWidth="1"/>
    <col min="9531" max="9531" width="4.140625" customWidth="1"/>
    <col min="9532" max="9532" width="0.7109375" customWidth="1"/>
    <col min="9533" max="9533" width="2.85546875" customWidth="1"/>
    <col min="9534" max="9534" width="5" customWidth="1"/>
    <col min="9535" max="9535" width="4.140625" customWidth="1"/>
    <col min="9536" max="9536" width="0.7109375" customWidth="1"/>
    <col min="9537" max="9537" width="1.140625" customWidth="1"/>
    <col min="9730" max="9730" width="0.7109375" customWidth="1"/>
    <col min="9731" max="9731" width="14" customWidth="1"/>
    <col min="9732" max="9737" width="0" hidden="1" customWidth="1"/>
    <col min="9738" max="9738" width="2.85546875" customWidth="1"/>
    <col min="9739" max="9739" width="5" customWidth="1"/>
    <col min="9740" max="9740" width="4.140625" customWidth="1"/>
    <col min="9741" max="9749" width="0" hidden="1" customWidth="1"/>
    <col min="9750" max="9750" width="0.7109375" customWidth="1"/>
    <col min="9751" max="9751" width="2.85546875" customWidth="1"/>
    <col min="9752" max="9752" width="5" customWidth="1"/>
    <col min="9753" max="9753" width="4.140625" customWidth="1"/>
    <col min="9754" max="9762" width="0" hidden="1" customWidth="1"/>
    <col min="9763" max="9763" width="0.7109375" customWidth="1"/>
    <col min="9764" max="9764" width="2.85546875" customWidth="1"/>
    <col min="9765" max="9765" width="5" customWidth="1"/>
    <col min="9766" max="9766" width="4.140625" customWidth="1"/>
    <col min="9767" max="9775" width="0" hidden="1" customWidth="1"/>
    <col min="9776" max="9776" width="0.7109375" customWidth="1"/>
    <col min="9777" max="9777" width="2.85546875" customWidth="1"/>
    <col min="9778" max="9778" width="5" customWidth="1"/>
    <col min="9779" max="9779" width="4.140625" customWidth="1"/>
    <col min="9780" max="9780" width="0.7109375" customWidth="1"/>
    <col min="9781" max="9781" width="2.85546875" customWidth="1"/>
    <col min="9782" max="9782" width="5" customWidth="1"/>
    <col min="9783" max="9783" width="4.140625" customWidth="1"/>
    <col min="9784" max="9784" width="0.7109375" customWidth="1"/>
    <col min="9785" max="9785" width="2.85546875" customWidth="1"/>
    <col min="9786" max="9786" width="5" customWidth="1"/>
    <col min="9787" max="9787" width="4.140625" customWidth="1"/>
    <col min="9788" max="9788" width="0.7109375" customWidth="1"/>
    <col min="9789" max="9789" width="2.85546875" customWidth="1"/>
    <col min="9790" max="9790" width="5" customWidth="1"/>
    <col min="9791" max="9791" width="4.140625" customWidth="1"/>
    <col min="9792" max="9792" width="0.7109375" customWidth="1"/>
    <col min="9793" max="9793" width="1.140625" customWidth="1"/>
    <col min="9986" max="9986" width="0.7109375" customWidth="1"/>
    <col min="9987" max="9987" width="14" customWidth="1"/>
    <col min="9988" max="9993" width="0" hidden="1" customWidth="1"/>
    <col min="9994" max="9994" width="2.85546875" customWidth="1"/>
    <col min="9995" max="9995" width="5" customWidth="1"/>
    <col min="9996" max="9996" width="4.140625" customWidth="1"/>
    <col min="9997" max="10005" width="0" hidden="1" customWidth="1"/>
    <col min="10006" max="10006" width="0.7109375" customWidth="1"/>
    <col min="10007" max="10007" width="2.85546875" customWidth="1"/>
    <col min="10008" max="10008" width="5" customWidth="1"/>
    <col min="10009" max="10009" width="4.140625" customWidth="1"/>
    <col min="10010" max="10018" width="0" hidden="1" customWidth="1"/>
    <col min="10019" max="10019" width="0.7109375" customWidth="1"/>
    <col min="10020" max="10020" width="2.85546875" customWidth="1"/>
    <col min="10021" max="10021" width="5" customWidth="1"/>
    <col min="10022" max="10022" width="4.140625" customWidth="1"/>
    <col min="10023" max="10031" width="0" hidden="1" customWidth="1"/>
    <col min="10032" max="10032" width="0.7109375" customWidth="1"/>
    <col min="10033" max="10033" width="2.85546875" customWidth="1"/>
    <col min="10034" max="10034" width="5" customWidth="1"/>
    <col min="10035" max="10035" width="4.140625" customWidth="1"/>
    <col min="10036" max="10036" width="0.7109375" customWidth="1"/>
    <col min="10037" max="10037" width="2.85546875" customWidth="1"/>
    <col min="10038" max="10038" width="5" customWidth="1"/>
    <col min="10039" max="10039" width="4.140625" customWidth="1"/>
    <col min="10040" max="10040" width="0.7109375" customWidth="1"/>
    <col min="10041" max="10041" width="2.85546875" customWidth="1"/>
    <col min="10042" max="10042" width="5" customWidth="1"/>
    <col min="10043" max="10043" width="4.140625" customWidth="1"/>
    <col min="10044" max="10044" width="0.7109375" customWidth="1"/>
    <col min="10045" max="10045" width="2.85546875" customWidth="1"/>
    <col min="10046" max="10046" width="5" customWidth="1"/>
    <col min="10047" max="10047" width="4.140625" customWidth="1"/>
    <col min="10048" max="10048" width="0.7109375" customWidth="1"/>
    <col min="10049" max="10049" width="1.140625" customWidth="1"/>
    <col min="10242" max="10242" width="0.7109375" customWidth="1"/>
    <col min="10243" max="10243" width="14" customWidth="1"/>
    <col min="10244" max="10249" width="0" hidden="1" customWidth="1"/>
    <col min="10250" max="10250" width="2.85546875" customWidth="1"/>
    <col min="10251" max="10251" width="5" customWidth="1"/>
    <col min="10252" max="10252" width="4.140625" customWidth="1"/>
    <col min="10253" max="10261" width="0" hidden="1" customWidth="1"/>
    <col min="10262" max="10262" width="0.7109375" customWidth="1"/>
    <col min="10263" max="10263" width="2.85546875" customWidth="1"/>
    <col min="10264" max="10264" width="5" customWidth="1"/>
    <col min="10265" max="10265" width="4.140625" customWidth="1"/>
    <col min="10266" max="10274" width="0" hidden="1" customWidth="1"/>
    <col min="10275" max="10275" width="0.7109375" customWidth="1"/>
    <col min="10276" max="10276" width="2.85546875" customWidth="1"/>
    <col min="10277" max="10277" width="5" customWidth="1"/>
    <col min="10278" max="10278" width="4.140625" customWidth="1"/>
    <col min="10279" max="10287" width="0" hidden="1" customWidth="1"/>
    <col min="10288" max="10288" width="0.7109375" customWidth="1"/>
    <col min="10289" max="10289" width="2.85546875" customWidth="1"/>
    <col min="10290" max="10290" width="5" customWidth="1"/>
    <col min="10291" max="10291" width="4.140625" customWidth="1"/>
    <col min="10292" max="10292" width="0.7109375" customWidth="1"/>
    <col min="10293" max="10293" width="2.85546875" customWidth="1"/>
    <col min="10294" max="10294" width="5" customWidth="1"/>
    <col min="10295" max="10295" width="4.140625" customWidth="1"/>
    <col min="10296" max="10296" width="0.7109375" customWidth="1"/>
    <col min="10297" max="10297" width="2.85546875" customWidth="1"/>
    <col min="10298" max="10298" width="5" customWidth="1"/>
    <col min="10299" max="10299" width="4.140625" customWidth="1"/>
    <col min="10300" max="10300" width="0.7109375" customWidth="1"/>
    <col min="10301" max="10301" width="2.85546875" customWidth="1"/>
    <col min="10302" max="10302" width="5" customWidth="1"/>
    <col min="10303" max="10303" width="4.140625" customWidth="1"/>
    <col min="10304" max="10304" width="0.7109375" customWidth="1"/>
    <col min="10305" max="10305" width="1.140625" customWidth="1"/>
    <col min="10498" max="10498" width="0.7109375" customWidth="1"/>
    <col min="10499" max="10499" width="14" customWidth="1"/>
    <col min="10500" max="10505" width="0" hidden="1" customWidth="1"/>
    <col min="10506" max="10506" width="2.85546875" customWidth="1"/>
    <col min="10507" max="10507" width="5" customWidth="1"/>
    <col min="10508" max="10508" width="4.140625" customWidth="1"/>
    <col min="10509" max="10517" width="0" hidden="1" customWidth="1"/>
    <col min="10518" max="10518" width="0.7109375" customWidth="1"/>
    <col min="10519" max="10519" width="2.85546875" customWidth="1"/>
    <col min="10520" max="10520" width="5" customWidth="1"/>
    <col min="10521" max="10521" width="4.140625" customWidth="1"/>
    <col min="10522" max="10530" width="0" hidden="1" customWidth="1"/>
    <col min="10531" max="10531" width="0.7109375" customWidth="1"/>
    <col min="10532" max="10532" width="2.85546875" customWidth="1"/>
    <col min="10533" max="10533" width="5" customWidth="1"/>
    <col min="10534" max="10534" width="4.140625" customWidth="1"/>
    <col min="10535" max="10543" width="0" hidden="1" customWidth="1"/>
    <col min="10544" max="10544" width="0.7109375" customWidth="1"/>
    <col min="10545" max="10545" width="2.85546875" customWidth="1"/>
    <col min="10546" max="10546" width="5" customWidth="1"/>
    <col min="10547" max="10547" width="4.140625" customWidth="1"/>
    <col min="10548" max="10548" width="0.7109375" customWidth="1"/>
    <col min="10549" max="10549" width="2.85546875" customWidth="1"/>
    <col min="10550" max="10550" width="5" customWidth="1"/>
    <col min="10551" max="10551" width="4.140625" customWidth="1"/>
    <col min="10552" max="10552" width="0.7109375" customWidth="1"/>
    <col min="10553" max="10553" width="2.85546875" customWidth="1"/>
    <col min="10554" max="10554" width="5" customWidth="1"/>
    <col min="10555" max="10555" width="4.140625" customWidth="1"/>
    <col min="10556" max="10556" width="0.7109375" customWidth="1"/>
    <col min="10557" max="10557" width="2.85546875" customWidth="1"/>
    <col min="10558" max="10558" width="5" customWidth="1"/>
    <col min="10559" max="10559" width="4.140625" customWidth="1"/>
    <col min="10560" max="10560" width="0.7109375" customWidth="1"/>
    <col min="10561" max="10561" width="1.140625" customWidth="1"/>
    <col min="10754" max="10754" width="0.7109375" customWidth="1"/>
    <col min="10755" max="10755" width="14" customWidth="1"/>
    <col min="10756" max="10761" width="0" hidden="1" customWidth="1"/>
    <col min="10762" max="10762" width="2.85546875" customWidth="1"/>
    <col min="10763" max="10763" width="5" customWidth="1"/>
    <col min="10764" max="10764" width="4.140625" customWidth="1"/>
    <col min="10765" max="10773" width="0" hidden="1" customWidth="1"/>
    <col min="10774" max="10774" width="0.7109375" customWidth="1"/>
    <col min="10775" max="10775" width="2.85546875" customWidth="1"/>
    <col min="10776" max="10776" width="5" customWidth="1"/>
    <col min="10777" max="10777" width="4.140625" customWidth="1"/>
    <col min="10778" max="10786" width="0" hidden="1" customWidth="1"/>
    <col min="10787" max="10787" width="0.7109375" customWidth="1"/>
    <col min="10788" max="10788" width="2.85546875" customWidth="1"/>
    <col min="10789" max="10789" width="5" customWidth="1"/>
    <col min="10790" max="10790" width="4.140625" customWidth="1"/>
    <col min="10791" max="10799" width="0" hidden="1" customWidth="1"/>
    <col min="10800" max="10800" width="0.7109375" customWidth="1"/>
    <col min="10801" max="10801" width="2.85546875" customWidth="1"/>
    <col min="10802" max="10802" width="5" customWidth="1"/>
    <col min="10803" max="10803" width="4.140625" customWidth="1"/>
    <col min="10804" max="10804" width="0.7109375" customWidth="1"/>
    <col min="10805" max="10805" width="2.85546875" customWidth="1"/>
    <col min="10806" max="10806" width="5" customWidth="1"/>
    <col min="10807" max="10807" width="4.140625" customWidth="1"/>
    <col min="10808" max="10808" width="0.7109375" customWidth="1"/>
    <col min="10809" max="10809" width="2.85546875" customWidth="1"/>
    <col min="10810" max="10810" width="5" customWidth="1"/>
    <col min="10811" max="10811" width="4.140625" customWidth="1"/>
    <col min="10812" max="10812" width="0.7109375" customWidth="1"/>
    <col min="10813" max="10813" width="2.85546875" customWidth="1"/>
    <col min="10814" max="10814" width="5" customWidth="1"/>
    <col min="10815" max="10815" width="4.140625" customWidth="1"/>
    <col min="10816" max="10816" width="0.7109375" customWidth="1"/>
    <col min="10817" max="10817" width="1.140625" customWidth="1"/>
    <col min="11010" max="11010" width="0.7109375" customWidth="1"/>
    <col min="11011" max="11011" width="14" customWidth="1"/>
    <col min="11012" max="11017" width="0" hidden="1" customWidth="1"/>
    <col min="11018" max="11018" width="2.85546875" customWidth="1"/>
    <col min="11019" max="11019" width="5" customWidth="1"/>
    <col min="11020" max="11020" width="4.140625" customWidth="1"/>
    <col min="11021" max="11029" width="0" hidden="1" customWidth="1"/>
    <col min="11030" max="11030" width="0.7109375" customWidth="1"/>
    <col min="11031" max="11031" width="2.85546875" customWidth="1"/>
    <col min="11032" max="11032" width="5" customWidth="1"/>
    <col min="11033" max="11033" width="4.140625" customWidth="1"/>
    <col min="11034" max="11042" width="0" hidden="1" customWidth="1"/>
    <col min="11043" max="11043" width="0.7109375" customWidth="1"/>
    <col min="11044" max="11044" width="2.85546875" customWidth="1"/>
    <col min="11045" max="11045" width="5" customWidth="1"/>
    <col min="11046" max="11046" width="4.140625" customWidth="1"/>
    <col min="11047" max="11055" width="0" hidden="1" customWidth="1"/>
    <col min="11056" max="11056" width="0.7109375" customWidth="1"/>
    <col min="11057" max="11057" width="2.85546875" customWidth="1"/>
    <col min="11058" max="11058" width="5" customWidth="1"/>
    <col min="11059" max="11059" width="4.140625" customWidth="1"/>
    <col min="11060" max="11060" width="0.7109375" customWidth="1"/>
    <col min="11061" max="11061" width="2.85546875" customWidth="1"/>
    <col min="11062" max="11062" width="5" customWidth="1"/>
    <col min="11063" max="11063" width="4.140625" customWidth="1"/>
    <col min="11064" max="11064" width="0.7109375" customWidth="1"/>
    <col min="11065" max="11065" width="2.85546875" customWidth="1"/>
    <col min="11066" max="11066" width="5" customWidth="1"/>
    <col min="11067" max="11067" width="4.140625" customWidth="1"/>
    <col min="11068" max="11068" width="0.7109375" customWidth="1"/>
    <col min="11069" max="11069" width="2.85546875" customWidth="1"/>
    <col min="11070" max="11070" width="5" customWidth="1"/>
    <col min="11071" max="11071" width="4.140625" customWidth="1"/>
    <col min="11072" max="11072" width="0.7109375" customWidth="1"/>
    <col min="11073" max="11073" width="1.140625" customWidth="1"/>
    <col min="11266" max="11266" width="0.7109375" customWidth="1"/>
    <col min="11267" max="11267" width="14" customWidth="1"/>
    <col min="11268" max="11273" width="0" hidden="1" customWidth="1"/>
    <col min="11274" max="11274" width="2.85546875" customWidth="1"/>
    <col min="11275" max="11275" width="5" customWidth="1"/>
    <col min="11276" max="11276" width="4.140625" customWidth="1"/>
    <col min="11277" max="11285" width="0" hidden="1" customWidth="1"/>
    <col min="11286" max="11286" width="0.7109375" customWidth="1"/>
    <col min="11287" max="11287" width="2.85546875" customWidth="1"/>
    <col min="11288" max="11288" width="5" customWidth="1"/>
    <col min="11289" max="11289" width="4.140625" customWidth="1"/>
    <col min="11290" max="11298" width="0" hidden="1" customWidth="1"/>
    <col min="11299" max="11299" width="0.7109375" customWidth="1"/>
    <col min="11300" max="11300" width="2.85546875" customWidth="1"/>
    <col min="11301" max="11301" width="5" customWidth="1"/>
    <col min="11302" max="11302" width="4.140625" customWidth="1"/>
    <col min="11303" max="11311" width="0" hidden="1" customWidth="1"/>
    <col min="11312" max="11312" width="0.7109375" customWidth="1"/>
    <col min="11313" max="11313" width="2.85546875" customWidth="1"/>
    <col min="11314" max="11314" width="5" customWidth="1"/>
    <col min="11315" max="11315" width="4.140625" customWidth="1"/>
    <col min="11316" max="11316" width="0.7109375" customWidth="1"/>
    <col min="11317" max="11317" width="2.85546875" customWidth="1"/>
    <col min="11318" max="11318" width="5" customWidth="1"/>
    <col min="11319" max="11319" width="4.140625" customWidth="1"/>
    <col min="11320" max="11320" width="0.7109375" customWidth="1"/>
    <col min="11321" max="11321" width="2.85546875" customWidth="1"/>
    <col min="11322" max="11322" width="5" customWidth="1"/>
    <col min="11323" max="11323" width="4.140625" customWidth="1"/>
    <col min="11324" max="11324" width="0.7109375" customWidth="1"/>
    <col min="11325" max="11325" width="2.85546875" customWidth="1"/>
    <col min="11326" max="11326" width="5" customWidth="1"/>
    <col min="11327" max="11327" width="4.140625" customWidth="1"/>
    <col min="11328" max="11328" width="0.7109375" customWidth="1"/>
    <col min="11329" max="11329" width="1.140625" customWidth="1"/>
    <col min="11522" max="11522" width="0.7109375" customWidth="1"/>
    <col min="11523" max="11523" width="14" customWidth="1"/>
    <col min="11524" max="11529" width="0" hidden="1" customWidth="1"/>
    <col min="11530" max="11530" width="2.85546875" customWidth="1"/>
    <col min="11531" max="11531" width="5" customWidth="1"/>
    <col min="11532" max="11532" width="4.140625" customWidth="1"/>
    <col min="11533" max="11541" width="0" hidden="1" customWidth="1"/>
    <col min="11542" max="11542" width="0.7109375" customWidth="1"/>
    <col min="11543" max="11543" width="2.85546875" customWidth="1"/>
    <col min="11544" max="11544" width="5" customWidth="1"/>
    <col min="11545" max="11545" width="4.140625" customWidth="1"/>
    <col min="11546" max="11554" width="0" hidden="1" customWidth="1"/>
    <col min="11555" max="11555" width="0.7109375" customWidth="1"/>
    <col min="11556" max="11556" width="2.85546875" customWidth="1"/>
    <col min="11557" max="11557" width="5" customWidth="1"/>
    <col min="11558" max="11558" width="4.140625" customWidth="1"/>
    <col min="11559" max="11567" width="0" hidden="1" customWidth="1"/>
    <col min="11568" max="11568" width="0.7109375" customWidth="1"/>
    <col min="11569" max="11569" width="2.85546875" customWidth="1"/>
    <col min="11570" max="11570" width="5" customWidth="1"/>
    <col min="11571" max="11571" width="4.140625" customWidth="1"/>
    <col min="11572" max="11572" width="0.7109375" customWidth="1"/>
    <col min="11573" max="11573" width="2.85546875" customWidth="1"/>
    <col min="11574" max="11574" width="5" customWidth="1"/>
    <col min="11575" max="11575" width="4.140625" customWidth="1"/>
    <col min="11576" max="11576" width="0.7109375" customWidth="1"/>
    <col min="11577" max="11577" width="2.85546875" customWidth="1"/>
    <col min="11578" max="11578" width="5" customWidth="1"/>
    <col min="11579" max="11579" width="4.140625" customWidth="1"/>
    <col min="11580" max="11580" width="0.7109375" customWidth="1"/>
    <col min="11581" max="11581" width="2.85546875" customWidth="1"/>
    <col min="11582" max="11582" width="5" customWidth="1"/>
    <col min="11583" max="11583" width="4.140625" customWidth="1"/>
    <col min="11584" max="11584" width="0.7109375" customWidth="1"/>
    <col min="11585" max="11585" width="1.140625" customWidth="1"/>
    <col min="11778" max="11778" width="0.7109375" customWidth="1"/>
    <col min="11779" max="11779" width="14" customWidth="1"/>
    <col min="11780" max="11785" width="0" hidden="1" customWidth="1"/>
    <col min="11786" max="11786" width="2.85546875" customWidth="1"/>
    <col min="11787" max="11787" width="5" customWidth="1"/>
    <col min="11788" max="11788" width="4.140625" customWidth="1"/>
    <col min="11789" max="11797" width="0" hidden="1" customWidth="1"/>
    <col min="11798" max="11798" width="0.7109375" customWidth="1"/>
    <col min="11799" max="11799" width="2.85546875" customWidth="1"/>
    <col min="11800" max="11800" width="5" customWidth="1"/>
    <col min="11801" max="11801" width="4.140625" customWidth="1"/>
    <col min="11802" max="11810" width="0" hidden="1" customWidth="1"/>
    <col min="11811" max="11811" width="0.7109375" customWidth="1"/>
    <col min="11812" max="11812" width="2.85546875" customWidth="1"/>
    <col min="11813" max="11813" width="5" customWidth="1"/>
    <col min="11814" max="11814" width="4.140625" customWidth="1"/>
    <col min="11815" max="11823" width="0" hidden="1" customWidth="1"/>
    <col min="11824" max="11824" width="0.7109375" customWidth="1"/>
    <col min="11825" max="11825" width="2.85546875" customWidth="1"/>
    <col min="11826" max="11826" width="5" customWidth="1"/>
    <col min="11827" max="11827" width="4.140625" customWidth="1"/>
    <col min="11828" max="11828" width="0.7109375" customWidth="1"/>
    <col min="11829" max="11829" width="2.85546875" customWidth="1"/>
    <col min="11830" max="11830" width="5" customWidth="1"/>
    <col min="11831" max="11831" width="4.140625" customWidth="1"/>
    <col min="11832" max="11832" width="0.7109375" customWidth="1"/>
    <col min="11833" max="11833" width="2.85546875" customWidth="1"/>
    <col min="11834" max="11834" width="5" customWidth="1"/>
    <col min="11835" max="11835" width="4.140625" customWidth="1"/>
    <col min="11836" max="11836" width="0.7109375" customWidth="1"/>
    <col min="11837" max="11837" width="2.85546875" customWidth="1"/>
    <col min="11838" max="11838" width="5" customWidth="1"/>
    <col min="11839" max="11839" width="4.140625" customWidth="1"/>
    <col min="11840" max="11840" width="0.7109375" customWidth="1"/>
    <col min="11841" max="11841" width="1.140625" customWidth="1"/>
    <col min="12034" max="12034" width="0.7109375" customWidth="1"/>
    <col min="12035" max="12035" width="14" customWidth="1"/>
    <col min="12036" max="12041" width="0" hidden="1" customWidth="1"/>
    <col min="12042" max="12042" width="2.85546875" customWidth="1"/>
    <col min="12043" max="12043" width="5" customWidth="1"/>
    <col min="12044" max="12044" width="4.140625" customWidth="1"/>
    <col min="12045" max="12053" width="0" hidden="1" customWidth="1"/>
    <col min="12054" max="12054" width="0.7109375" customWidth="1"/>
    <col min="12055" max="12055" width="2.85546875" customWidth="1"/>
    <col min="12056" max="12056" width="5" customWidth="1"/>
    <col min="12057" max="12057" width="4.140625" customWidth="1"/>
    <col min="12058" max="12066" width="0" hidden="1" customWidth="1"/>
    <col min="12067" max="12067" width="0.7109375" customWidth="1"/>
    <col min="12068" max="12068" width="2.85546875" customWidth="1"/>
    <col min="12069" max="12069" width="5" customWidth="1"/>
    <col min="12070" max="12070" width="4.140625" customWidth="1"/>
    <col min="12071" max="12079" width="0" hidden="1" customWidth="1"/>
    <col min="12080" max="12080" width="0.7109375" customWidth="1"/>
    <col min="12081" max="12081" width="2.85546875" customWidth="1"/>
    <col min="12082" max="12082" width="5" customWidth="1"/>
    <col min="12083" max="12083" width="4.140625" customWidth="1"/>
    <col min="12084" max="12084" width="0.7109375" customWidth="1"/>
    <col min="12085" max="12085" width="2.85546875" customWidth="1"/>
    <col min="12086" max="12086" width="5" customWidth="1"/>
    <col min="12087" max="12087" width="4.140625" customWidth="1"/>
    <col min="12088" max="12088" width="0.7109375" customWidth="1"/>
    <col min="12089" max="12089" width="2.85546875" customWidth="1"/>
    <col min="12090" max="12090" width="5" customWidth="1"/>
    <col min="12091" max="12091" width="4.140625" customWidth="1"/>
    <col min="12092" max="12092" width="0.7109375" customWidth="1"/>
    <col min="12093" max="12093" width="2.85546875" customWidth="1"/>
    <col min="12094" max="12094" width="5" customWidth="1"/>
    <col min="12095" max="12095" width="4.140625" customWidth="1"/>
    <col min="12096" max="12096" width="0.7109375" customWidth="1"/>
    <col min="12097" max="12097" width="1.140625" customWidth="1"/>
    <col min="12290" max="12290" width="0.7109375" customWidth="1"/>
    <col min="12291" max="12291" width="14" customWidth="1"/>
    <col min="12292" max="12297" width="0" hidden="1" customWidth="1"/>
    <col min="12298" max="12298" width="2.85546875" customWidth="1"/>
    <col min="12299" max="12299" width="5" customWidth="1"/>
    <col min="12300" max="12300" width="4.140625" customWidth="1"/>
    <col min="12301" max="12309" width="0" hidden="1" customWidth="1"/>
    <col min="12310" max="12310" width="0.7109375" customWidth="1"/>
    <col min="12311" max="12311" width="2.85546875" customWidth="1"/>
    <col min="12312" max="12312" width="5" customWidth="1"/>
    <col min="12313" max="12313" width="4.140625" customWidth="1"/>
    <col min="12314" max="12322" width="0" hidden="1" customWidth="1"/>
    <col min="12323" max="12323" width="0.7109375" customWidth="1"/>
    <col min="12324" max="12324" width="2.85546875" customWidth="1"/>
    <col min="12325" max="12325" width="5" customWidth="1"/>
    <col min="12326" max="12326" width="4.140625" customWidth="1"/>
    <col min="12327" max="12335" width="0" hidden="1" customWidth="1"/>
    <col min="12336" max="12336" width="0.7109375" customWidth="1"/>
    <col min="12337" max="12337" width="2.85546875" customWidth="1"/>
    <col min="12338" max="12338" width="5" customWidth="1"/>
    <col min="12339" max="12339" width="4.140625" customWidth="1"/>
    <col min="12340" max="12340" width="0.7109375" customWidth="1"/>
    <col min="12341" max="12341" width="2.85546875" customWidth="1"/>
    <col min="12342" max="12342" width="5" customWidth="1"/>
    <col min="12343" max="12343" width="4.140625" customWidth="1"/>
    <col min="12344" max="12344" width="0.7109375" customWidth="1"/>
    <col min="12345" max="12345" width="2.85546875" customWidth="1"/>
    <col min="12346" max="12346" width="5" customWidth="1"/>
    <col min="12347" max="12347" width="4.140625" customWidth="1"/>
    <col min="12348" max="12348" width="0.7109375" customWidth="1"/>
    <col min="12349" max="12349" width="2.85546875" customWidth="1"/>
    <col min="12350" max="12350" width="5" customWidth="1"/>
    <col min="12351" max="12351" width="4.140625" customWidth="1"/>
    <col min="12352" max="12352" width="0.7109375" customWidth="1"/>
    <col min="12353" max="12353" width="1.140625" customWidth="1"/>
    <col min="12546" max="12546" width="0.7109375" customWidth="1"/>
    <col min="12547" max="12547" width="14" customWidth="1"/>
    <col min="12548" max="12553" width="0" hidden="1" customWidth="1"/>
    <col min="12554" max="12554" width="2.85546875" customWidth="1"/>
    <col min="12555" max="12555" width="5" customWidth="1"/>
    <col min="12556" max="12556" width="4.140625" customWidth="1"/>
    <col min="12557" max="12565" width="0" hidden="1" customWidth="1"/>
    <col min="12566" max="12566" width="0.7109375" customWidth="1"/>
    <col min="12567" max="12567" width="2.85546875" customWidth="1"/>
    <col min="12568" max="12568" width="5" customWidth="1"/>
    <col min="12569" max="12569" width="4.140625" customWidth="1"/>
    <col min="12570" max="12578" width="0" hidden="1" customWidth="1"/>
    <col min="12579" max="12579" width="0.7109375" customWidth="1"/>
    <col min="12580" max="12580" width="2.85546875" customWidth="1"/>
    <col min="12581" max="12581" width="5" customWidth="1"/>
    <col min="12582" max="12582" width="4.140625" customWidth="1"/>
    <col min="12583" max="12591" width="0" hidden="1" customWidth="1"/>
    <col min="12592" max="12592" width="0.7109375" customWidth="1"/>
    <col min="12593" max="12593" width="2.85546875" customWidth="1"/>
    <col min="12594" max="12594" width="5" customWidth="1"/>
    <col min="12595" max="12595" width="4.140625" customWidth="1"/>
    <col min="12596" max="12596" width="0.7109375" customWidth="1"/>
    <col min="12597" max="12597" width="2.85546875" customWidth="1"/>
    <col min="12598" max="12598" width="5" customWidth="1"/>
    <col min="12599" max="12599" width="4.140625" customWidth="1"/>
    <col min="12600" max="12600" width="0.7109375" customWidth="1"/>
    <col min="12601" max="12601" width="2.85546875" customWidth="1"/>
    <col min="12602" max="12602" width="5" customWidth="1"/>
    <col min="12603" max="12603" width="4.140625" customWidth="1"/>
    <col min="12604" max="12604" width="0.7109375" customWidth="1"/>
    <col min="12605" max="12605" width="2.85546875" customWidth="1"/>
    <col min="12606" max="12606" width="5" customWidth="1"/>
    <col min="12607" max="12607" width="4.140625" customWidth="1"/>
    <col min="12608" max="12608" width="0.7109375" customWidth="1"/>
    <col min="12609" max="12609" width="1.140625" customWidth="1"/>
    <col min="12802" max="12802" width="0.7109375" customWidth="1"/>
    <col min="12803" max="12803" width="14" customWidth="1"/>
    <col min="12804" max="12809" width="0" hidden="1" customWidth="1"/>
    <col min="12810" max="12810" width="2.85546875" customWidth="1"/>
    <col min="12811" max="12811" width="5" customWidth="1"/>
    <col min="12812" max="12812" width="4.140625" customWidth="1"/>
    <col min="12813" max="12821" width="0" hidden="1" customWidth="1"/>
    <col min="12822" max="12822" width="0.7109375" customWidth="1"/>
    <col min="12823" max="12823" width="2.85546875" customWidth="1"/>
    <col min="12824" max="12824" width="5" customWidth="1"/>
    <col min="12825" max="12825" width="4.140625" customWidth="1"/>
    <col min="12826" max="12834" width="0" hidden="1" customWidth="1"/>
    <col min="12835" max="12835" width="0.7109375" customWidth="1"/>
    <col min="12836" max="12836" width="2.85546875" customWidth="1"/>
    <col min="12837" max="12837" width="5" customWidth="1"/>
    <col min="12838" max="12838" width="4.140625" customWidth="1"/>
    <col min="12839" max="12847" width="0" hidden="1" customWidth="1"/>
    <col min="12848" max="12848" width="0.7109375" customWidth="1"/>
    <col min="12849" max="12849" width="2.85546875" customWidth="1"/>
    <col min="12850" max="12850" width="5" customWidth="1"/>
    <col min="12851" max="12851" width="4.140625" customWidth="1"/>
    <col min="12852" max="12852" width="0.7109375" customWidth="1"/>
    <col min="12853" max="12853" width="2.85546875" customWidth="1"/>
    <col min="12854" max="12854" width="5" customWidth="1"/>
    <col min="12855" max="12855" width="4.140625" customWidth="1"/>
    <col min="12856" max="12856" width="0.7109375" customWidth="1"/>
    <col min="12857" max="12857" width="2.85546875" customWidth="1"/>
    <col min="12858" max="12858" width="5" customWidth="1"/>
    <col min="12859" max="12859" width="4.140625" customWidth="1"/>
    <col min="12860" max="12860" width="0.7109375" customWidth="1"/>
    <col min="12861" max="12861" width="2.85546875" customWidth="1"/>
    <col min="12862" max="12862" width="5" customWidth="1"/>
    <col min="12863" max="12863" width="4.140625" customWidth="1"/>
    <col min="12864" max="12864" width="0.7109375" customWidth="1"/>
    <col min="12865" max="12865" width="1.140625" customWidth="1"/>
    <col min="13058" max="13058" width="0.7109375" customWidth="1"/>
    <col min="13059" max="13059" width="14" customWidth="1"/>
    <col min="13060" max="13065" width="0" hidden="1" customWidth="1"/>
    <col min="13066" max="13066" width="2.85546875" customWidth="1"/>
    <col min="13067" max="13067" width="5" customWidth="1"/>
    <col min="13068" max="13068" width="4.140625" customWidth="1"/>
    <col min="13069" max="13077" width="0" hidden="1" customWidth="1"/>
    <col min="13078" max="13078" width="0.7109375" customWidth="1"/>
    <col min="13079" max="13079" width="2.85546875" customWidth="1"/>
    <col min="13080" max="13080" width="5" customWidth="1"/>
    <col min="13081" max="13081" width="4.140625" customWidth="1"/>
    <col min="13082" max="13090" width="0" hidden="1" customWidth="1"/>
    <col min="13091" max="13091" width="0.7109375" customWidth="1"/>
    <col min="13092" max="13092" width="2.85546875" customWidth="1"/>
    <col min="13093" max="13093" width="5" customWidth="1"/>
    <col min="13094" max="13094" width="4.140625" customWidth="1"/>
    <col min="13095" max="13103" width="0" hidden="1" customWidth="1"/>
    <col min="13104" max="13104" width="0.7109375" customWidth="1"/>
    <col min="13105" max="13105" width="2.85546875" customWidth="1"/>
    <col min="13106" max="13106" width="5" customWidth="1"/>
    <col min="13107" max="13107" width="4.140625" customWidth="1"/>
    <col min="13108" max="13108" width="0.7109375" customWidth="1"/>
    <col min="13109" max="13109" width="2.85546875" customWidth="1"/>
    <col min="13110" max="13110" width="5" customWidth="1"/>
    <col min="13111" max="13111" width="4.140625" customWidth="1"/>
    <col min="13112" max="13112" width="0.7109375" customWidth="1"/>
    <col min="13113" max="13113" width="2.85546875" customWidth="1"/>
    <col min="13114" max="13114" width="5" customWidth="1"/>
    <col min="13115" max="13115" width="4.140625" customWidth="1"/>
    <col min="13116" max="13116" width="0.7109375" customWidth="1"/>
    <col min="13117" max="13117" width="2.85546875" customWidth="1"/>
    <col min="13118" max="13118" width="5" customWidth="1"/>
    <col min="13119" max="13119" width="4.140625" customWidth="1"/>
    <col min="13120" max="13120" width="0.7109375" customWidth="1"/>
    <col min="13121" max="13121" width="1.140625" customWidth="1"/>
    <col min="13314" max="13314" width="0.7109375" customWidth="1"/>
    <col min="13315" max="13315" width="14" customWidth="1"/>
    <col min="13316" max="13321" width="0" hidden="1" customWidth="1"/>
    <col min="13322" max="13322" width="2.85546875" customWidth="1"/>
    <col min="13323" max="13323" width="5" customWidth="1"/>
    <col min="13324" max="13324" width="4.140625" customWidth="1"/>
    <col min="13325" max="13333" width="0" hidden="1" customWidth="1"/>
    <col min="13334" max="13334" width="0.7109375" customWidth="1"/>
    <col min="13335" max="13335" width="2.85546875" customWidth="1"/>
    <col min="13336" max="13336" width="5" customWidth="1"/>
    <col min="13337" max="13337" width="4.140625" customWidth="1"/>
    <col min="13338" max="13346" width="0" hidden="1" customWidth="1"/>
    <col min="13347" max="13347" width="0.7109375" customWidth="1"/>
    <col min="13348" max="13348" width="2.85546875" customWidth="1"/>
    <col min="13349" max="13349" width="5" customWidth="1"/>
    <col min="13350" max="13350" width="4.140625" customWidth="1"/>
    <col min="13351" max="13359" width="0" hidden="1" customWidth="1"/>
    <col min="13360" max="13360" width="0.7109375" customWidth="1"/>
    <col min="13361" max="13361" width="2.85546875" customWidth="1"/>
    <col min="13362" max="13362" width="5" customWidth="1"/>
    <col min="13363" max="13363" width="4.140625" customWidth="1"/>
    <col min="13364" max="13364" width="0.7109375" customWidth="1"/>
    <col min="13365" max="13365" width="2.85546875" customWidth="1"/>
    <col min="13366" max="13366" width="5" customWidth="1"/>
    <col min="13367" max="13367" width="4.140625" customWidth="1"/>
    <col min="13368" max="13368" width="0.7109375" customWidth="1"/>
    <col min="13369" max="13369" width="2.85546875" customWidth="1"/>
    <col min="13370" max="13370" width="5" customWidth="1"/>
    <col min="13371" max="13371" width="4.140625" customWidth="1"/>
    <col min="13372" max="13372" width="0.7109375" customWidth="1"/>
    <col min="13373" max="13373" width="2.85546875" customWidth="1"/>
    <col min="13374" max="13374" width="5" customWidth="1"/>
    <col min="13375" max="13375" width="4.140625" customWidth="1"/>
    <col min="13376" max="13376" width="0.7109375" customWidth="1"/>
    <col min="13377" max="13377" width="1.140625" customWidth="1"/>
    <col min="13570" max="13570" width="0.7109375" customWidth="1"/>
    <col min="13571" max="13571" width="14" customWidth="1"/>
    <col min="13572" max="13577" width="0" hidden="1" customWidth="1"/>
    <col min="13578" max="13578" width="2.85546875" customWidth="1"/>
    <col min="13579" max="13579" width="5" customWidth="1"/>
    <col min="13580" max="13580" width="4.140625" customWidth="1"/>
    <col min="13581" max="13589" width="0" hidden="1" customWidth="1"/>
    <col min="13590" max="13590" width="0.7109375" customWidth="1"/>
    <col min="13591" max="13591" width="2.85546875" customWidth="1"/>
    <col min="13592" max="13592" width="5" customWidth="1"/>
    <col min="13593" max="13593" width="4.140625" customWidth="1"/>
    <col min="13594" max="13602" width="0" hidden="1" customWidth="1"/>
    <col min="13603" max="13603" width="0.7109375" customWidth="1"/>
    <col min="13604" max="13604" width="2.85546875" customWidth="1"/>
    <col min="13605" max="13605" width="5" customWidth="1"/>
    <col min="13606" max="13606" width="4.140625" customWidth="1"/>
    <col min="13607" max="13615" width="0" hidden="1" customWidth="1"/>
    <col min="13616" max="13616" width="0.7109375" customWidth="1"/>
    <col min="13617" max="13617" width="2.85546875" customWidth="1"/>
    <col min="13618" max="13618" width="5" customWidth="1"/>
    <col min="13619" max="13619" width="4.140625" customWidth="1"/>
    <col min="13620" max="13620" width="0.7109375" customWidth="1"/>
    <col min="13621" max="13621" width="2.85546875" customWidth="1"/>
    <col min="13622" max="13622" width="5" customWidth="1"/>
    <col min="13623" max="13623" width="4.140625" customWidth="1"/>
    <col min="13624" max="13624" width="0.7109375" customWidth="1"/>
    <col min="13625" max="13625" width="2.85546875" customWidth="1"/>
    <col min="13626" max="13626" width="5" customWidth="1"/>
    <col min="13627" max="13627" width="4.140625" customWidth="1"/>
    <col min="13628" max="13628" width="0.7109375" customWidth="1"/>
    <col min="13629" max="13629" width="2.85546875" customWidth="1"/>
    <col min="13630" max="13630" width="5" customWidth="1"/>
    <col min="13631" max="13631" width="4.140625" customWidth="1"/>
    <col min="13632" max="13632" width="0.7109375" customWidth="1"/>
    <col min="13633" max="13633" width="1.140625" customWidth="1"/>
    <col min="13826" max="13826" width="0.7109375" customWidth="1"/>
    <col min="13827" max="13827" width="14" customWidth="1"/>
    <col min="13828" max="13833" width="0" hidden="1" customWidth="1"/>
    <col min="13834" max="13834" width="2.85546875" customWidth="1"/>
    <col min="13835" max="13835" width="5" customWidth="1"/>
    <col min="13836" max="13836" width="4.140625" customWidth="1"/>
    <col min="13837" max="13845" width="0" hidden="1" customWidth="1"/>
    <col min="13846" max="13846" width="0.7109375" customWidth="1"/>
    <col min="13847" max="13847" width="2.85546875" customWidth="1"/>
    <col min="13848" max="13848" width="5" customWidth="1"/>
    <col min="13849" max="13849" width="4.140625" customWidth="1"/>
    <col min="13850" max="13858" width="0" hidden="1" customWidth="1"/>
    <col min="13859" max="13859" width="0.7109375" customWidth="1"/>
    <col min="13860" max="13860" width="2.85546875" customWidth="1"/>
    <col min="13861" max="13861" width="5" customWidth="1"/>
    <col min="13862" max="13862" width="4.140625" customWidth="1"/>
    <col min="13863" max="13871" width="0" hidden="1" customWidth="1"/>
    <col min="13872" max="13872" width="0.7109375" customWidth="1"/>
    <col min="13873" max="13873" width="2.85546875" customWidth="1"/>
    <col min="13874" max="13874" width="5" customWidth="1"/>
    <col min="13875" max="13875" width="4.140625" customWidth="1"/>
    <col min="13876" max="13876" width="0.7109375" customWidth="1"/>
    <col min="13877" max="13877" width="2.85546875" customWidth="1"/>
    <col min="13878" max="13878" width="5" customWidth="1"/>
    <col min="13879" max="13879" width="4.140625" customWidth="1"/>
    <col min="13880" max="13880" width="0.7109375" customWidth="1"/>
    <col min="13881" max="13881" width="2.85546875" customWidth="1"/>
    <col min="13882" max="13882" width="5" customWidth="1"/>
    <col min="13883" max="13883" width="4.140625" customWidth="1"/>
    <col min="13884" max="13884" width="0.7109375" customWidth="1"/>
    <col min="13885" max="13885" width="2.85546875" customWidth="1"/>
    <col min="13886" max="13886" width="5" customWidth="1"/>
    <col min="13887" max="13887" width="4.140625" customWidth="1"/>
    <col min="13888" max="13888" width="0.7109375" customWidth="1"/>
    <col min="13889" max="13889" width="1.140625" customWidth="1"/>
    <col min="14082" max="14082" width="0.7109375" customWidth="1"/>
    <col min="14083" max="14083" width="14" customWidth="1"/>
    <col min="14084" max="14089" width="0" hidden="1" customWidth="1"/>
    <col min="14090" max="14090" width="2.85546875" customWidth="1"/>
    <col min="14091" max="14091" width="5" customWidth="1"/>
    <col min="14092" max="14092" width="4.140625" customWidth="1"/>
    <col min="14093" max="14101" width="0" hidden="1" customWidth="1"/>
    <col min="14102" max="14102" width="0.7109375" customWidth="1"/>
    <col min="14103" max="14103" width="2.85546875" customWidth="1"/>
    <col min="14104" max="14104" width="5" customWidth="1"/>
    <col min="14105" max="14105" width="4.140625" customWidth="1"/>
    <col min="14106" max="14114" width="0" hidden="1" customWidth="1"/>
    <col min="14115" max="14115" width="0.7109375" customWidth="1"/>
    <col min="14116" max="14116" width="2.85546875" customWidth="1"/>
    <col min="14117" max="14117" width="5" customWidth="1"/>
    <col min="14118" max="14118" width="4.140625" customWidth="1"/>
    <col min="14119" max="14127" width="0" hidden="1" customWidth="1"/>
    <col min="14128" max="14128" width="0.7109375" customWidth="1"/>
    <col min="14129" max="14129" width="2.85546875" customWidth="1"/>
    <col min="14130" max="14130" width="5" customWidth="1"/>
    <col min="14131" max="14131" width="4.140625" customWidth="1"/>
    <col min="14132" max="14132" width="0.7109375" customWidth="1"/>
    <col min="14133" max="14133" width="2.85546875" customWidth="1"/>
    <col min="14134" max="14134" width="5" customWidth="1"/>
    <col min="14135" max="14135" width="4.140625" customWidth="1"/>
    <col min="14136" max="14136" width="0.7109375" customWidth="1"/>
    <col min="14137" max="14137" width="2.85546875" customWidth="1"/>
    <col min="14138" max="14138" width="5" customWidth="1"/>
    <col min="14139" max="14139" width="4.140625" customWidth="1"/>
    <col min="14140" max="14140" width="0.7109375" customWidth="1"/>
    <col min="14141" max="14141" width="2.85546875" customWidth="1"/>
    <col min="14142" max="14142" width="5" customWidth="1"/>
    <col min="14143" max="14143" width="4.140625" customWidth="1"/>
    <col min="14144" max="14144" width="0.7109375" customWidth="1"/>
    <col min="14145" max="14145" width="1.140625" customWidth="1"/>
    <col min="14338" max="14338" width="0.7109375" customWidth="1"/>
    <col min="14339" max="14339" width="14" customWidth="1"/>
    <col min="14340" max="14345" width="0" hidden="1" customWidth="1"/>
    <col min="14346" max="14346" width="2.85546875" customWidth="1"/>
    <col min="14347" max="14347" width="5" customWidth="1"/>
    <col min="14348" max="14348" width="4.140625" customWidth="1"/>
    <col min="14349" max="14357" width="0" hidden="1" customWidth="1"/>
    <col min="14358" max="14358" width="0.7109375" customWidth="1"/>
    <col min="14359" max="14359" width="2.85546875" customWidth="1"/>
    <col min="14360" max="14360" width="5" customWidth="1"/>
    <col min="14361" max="14361" width="4.140625" customWidth="1"/>
    <col min="14362" max="14370" width="0" hidden="1" customWidth="1"/>
    <col min="14371" max="14371" width="0.7109375" customWidth="1"/>
    <col min="14372" max="14372" width="2.85546875" customWidth="1"/>
    <col min="14373" max="14373" width="5" customWidth="1"/>
    <col min="14374" max="14374" width="4.140625" customWidth="1"/>
    <col min="14375" max="14383" width="0" hidden="1" customWidth="1"/>
    <col min="14384" max="14384" width="0.7109375" customWidth="1"/>
    <col min="14385" max="14385" width="2.85546875" customWidth="1"/>
    <col min="14386" max="14386" width="5" customWidth="1"/>
    <col min="14387" max="14387" width="4.140625" customWidth="1"/>
    <col min="14388" max="14388" width="0.7109375" customWidth="1"/>
    <col min="14389" max="14389" width="2.85546875" customWidth="1"/>
    <col min="14390" max="14390" width="5" customWidth="1"/>
    <col min="14391" max="14391" width="4.140625" customWidth="1"/>
    <col min="14392" max="14392" width="0.7109375" customWidth="1"/>
    <col min="14393" max="14393" width="2.85546875" customWidth="1"/>
    <col min="14394" max="14394" width="5" customWidth="1"/>
    <col min="14395" max="14395" width="4.140625" customWidth="1"/>
    <col min="14396" max="14396" width="0.7109375" customWidth="1"/>
    <col min="14397" max="14397" width="2.85546875" customWidth="1"/>
    <col min="14398" max="14398" width="5" customWidth="1"/>
    <col min="14399" max="14399" width="4.140625" customWidth="1"/>
    <col min="14400" max="14400" width="0.7109375" customWidth="1"/>
    <col min="14401" max="14401" width="1.140625" customWidth="1"/>
    <col min="14594" max="14594" width="0.7109375" customWidth="1"/>
    <col min="14595" max="14595" width="14" customWidth="1"/>
    <col min="14596" max="14601" width="0" hidden="1" customWidth="1"/>
    <col min="14602" max="14602" width="2.85546875" customWidth="1"/>
    <col min="14603" max="14603" width="5" customWidth="1"/>
    <col min="14604" max="14604" width="4.140625" customWidth="1"/>
    <col min="14605" max="14613" width="0" hidden="1" customWidth="1"/>
    <col min="14614" max="14614" width="0.7109375" customWidth="1"/>
    <col min="14615" max="14615" width="2.85546875" customWidth="1"/>
    <col min="14616" max="14616" width="5" customWidth="1"/>
    <col min="14617" max="14617" width="4.140625" customWidth="1"/>
    <col min="14618" max="14626" width="0" hidden="1" customWidth="1"/>
    <col min="14627" max="14627" width="0.7109375" customWidth="1"/>
    <col min="14628" max="14628" width="2.85546875" customWidth="1"/>
    <col min="14629" max="14629" width="5" customWidth="1"/>
    <col min="14630" max="14630" width="4.140625" customWidth="1"/>
    <col min="14631" max="14639" width="0" hidden="1" customWidth="1"/>
    <col min="14640" max="14640" width="0.7109375" customWidth="1"/>
    <col min="14641" max="14641" width="2.85546875" customWidth="1"/>
    <col min="14642" max="14642" width="5" customWidth="1"/>
    <col min="14643" max="14643" width="4.140625" customWidth="1"/>
    <col min="14644" max="14644" width="0.7109375" customWidth="1"/>
    <col min="14645" max="14645" width="2.85546875" customWidth="1"/>
    <col min="14646" max="14646" width="5" customWidth="1"/>
    <col min="14647" max="14647" width="4.140625" customWidth="1"/>
    <col min="14648" max="14648" width="0.7109375" customWidth="1"/>
    <col min="14649" max="14649" width="2.85546875" customWidth="1"/>
    <col min="14650" max="14650" width="5" customWidth="1"/>
    <col min="14651" max="14651" width="4.140625" customWidth="1"/>
    <col min="14652" max="14652" width="0.7109375" customWidth="1"/>
    <col min="14653" max="14653" width="2.85546875" customWidth="1"/>
    <col min="14654" max="14654" width="5" customWidth="1"/>
    <col min="14655" max="14655" width="4.140625" customWidth="1"/>
    <col min="14656" max="14656" width="0.7109375" customWidth="1"/>
    <col min="14657" max="14657" width="1.140625" customWidth="1"/>
    <col min="14850" max="14850" width="0.7109375" customWidth="1"/>
    <col min="14851" max="14851" width="14" customWidth="1"/>
    <col min="14852" max="14857" width="0" hidden="1" customWidth="1"/>
    <col min="14858" max="14858" width="2.85546875" customWidth="1"/>
    <col min="14859" max="14859" width="5" customWidth="1"/>
    <col min="14860" max="14860" width="4.140625" customWidth="1"/>
    <col min="14861" max="14869" width="0" hidden="1" customWidth="1"/>
    <col min="14870" max="14870" width="0.7109375" customWidth="1"/>
    <col min="14871" max="14871" width="2.85546875" customWidth="1"/>
    <col min="14872" max="14872" width="5" customWidth="1"/>
    <col min="14873" max="14873" width="4.140625" customWidth="1"/>
    <col min="14874" max="14882" width="0" hidden="1" customWidth="1"/>
    <col min="14883" max="14883" width="0.7109375" customWidth="1"/>
    <col min="14884" max="14884" width="2.85546875" customWidth="1"/>
    <col min="14885" max="14885" width="5" customWidth="1"/>
    <col min="14886" max="14886" width="4.140625" customWidth="1"/>
    <col min="14887" max="14895" width="0" hidden="1" customWidth="1"/>
    <col min="14896" max="14896" width="0.7109375" customWidth="1"/>
    <col min="14897" max="14897" width="2.85546875" customWidth="1"/>
    <col min="14898" max="14898" width="5" customWidth="1"/>
    <col min="14899" max="14899" width="4.140625" customWidth="1"/>
    <col min="14900" max="14900" width="0.7109375" customWidth="1"/>
    <col min="14901" max="14901" width="2.85546875" customWidth="1"/>
    <col min="14902" max="14902" width="5" customWidth="1"/>
    <col min="14903" max="14903" width="4.140625" customWidth="1"/>
    <col min="14904" max="14904" width="0.7109375" customWidth="1"/>
    <col min="14905" max="14905" width="2.85546875" customWidth="1"/>
    <col min="14906" max="14906" width="5" customWidth="1"/>
    <col min="14907" max="14907" width="4.140625" customWidth="1"/>
    <col min="14908" max="14908" width="0.7109375" customWidth="1"/>
    <col min="14909" max="14909" width="2.85546875" customWidth="1"/>
    <col min="14910" max="14910" width="5" customWidth="1"/>
    <col min="14911" max="14911" width="4.140625" customWidth="1"/>
    <col min="14912" max="14912" width="0.7109375" customWidth="1"/>
    <col min="14913" max="14913" width="1.140625" customWidth="1"/>
    <col min="15106" max="15106" width="0.7109375" customWidth="1"/>
    <col min="15107" max="15107" width="14" customWidth="1"/>
    <col min="15108" max="15113" width="0" hidden="1" customWidth="1"/>
    <col min="15114" max="15114" width="2.85546875" customWidth="1"/>
    <col min="15115" max="15115" width="5" customWidth="1"/>
    <col min="15116" max="15116" width="4.140625" customWidth="1"/>
    <col min="15117" max="15125" width="0" hidden="1" customWidth="1"/>
    <col min="15126" max="15126" width="0.7109375" customWidth="1"/>
    <col min="15127" max="15127" width="2.85546875" customWidth="1"/>
    <col min="15128" max="15128" width="5" customWidth="1"/>
    <col min="15129" max="15129" width="4.140625" customWidth="1"/>
    <col min="15130" max="15138" width="0" hidden="1" customWidth="1"/>
    <col min="15139" max="15139" width="0.7109375" customWidth="1"/>
    <col min="15140" max="15140" width="2.85546875" customWidth="1"/>
    <col min="15141" max="15141" width="5" customWidth="1"/>
    <col min="15142" max="15142" width="4.140625" customWidth="1"/>
    <col min="15143" max="15151" width="0" hidden="1" customWidth="1"/>
    <col min="15152" max="15152" width="0.7109375" customWidth="1"/>
    <col min="15153" max="15153" width="2.85546875" customWidth="1"/>
    <col min="15154" max="15154" width="5" customWidth="1"/>
    <col min="15155" max="15155" width="4.140625" customWidth="1"/>
    <col min="15156" max="15156" width="0.7109375" customWidth="1"/>
    <col min="15157" max="15157" width="2.85546875" customWidth="1"/>
    <col min="15158" max="15158" width="5" customWidth="1"/>
    <col min="15159" max="15159" width="4.140625" customWidth="1"/>
    <col min="15160" max="15160" width="0.7109375" customWidth="1"/>
    <col min="15161" max="15161" width="2.85546875" customWidth="1"/>
    <col min="15162" max="15162" width="5" customWidth="1"/>
    <col min="15163" max="15163" width="4.140625" customWidth="1"/>
    <col min="15164" max="15164" width="0.7109375" customWidth="1"/>
    <col min="15165" max="15165" width="2.85546875" customWidth="1"/>
    <col min="15166" max="15166" width="5" customWidth="1"/>
    <col min="15167" max="15167" width="4.140625" customWidth="1"/>
    <col min="15168" max="15168" width="0.7109375" customWidth="1"/>
    <col min="15169" max="15169" width="1.140625" customWidth="1"/>
    <col min="15362" max="15362" width="0.7109375" customWidth="1"/>
    <col min="15363" max="15363" width="14" customWidth="1"/>
    <col min="15364" max="15369" width="0" hidden="1" customWidth="1"/>
    <col min="15370" max="15370" width="2.85546875" customWidth="1"/>
    <col min="15371" max="15371" width="5" customWidth="1"/>
    <col min="15372" max="15372" width="4.140625" customWidth="1"/>
    <col min="15373" max="15381" width="0" hidden="1" customWidth="1"/>
    <col min="15382" max="15382" width="0.7109375" customWidth="1"/>
    <col min="15383" max="15383" width="2.85546875" customWidth="1"/>
    <col min="15384" max="15384" width="5" customWidth="1"/>
    <col min="15385" max="15385" width="4.140625" customWidth="1"/>
    <col min="15386" max="15394" width="0" hidden="1" customWidth="1"/>
    <col min="15395" max="15395" width="0.7109375" customWidth="1"/>
    <col min="15396" max="15396" width="2.85546875" customWidth="1"/>
    <col min="15397" max="15397" width="5" customWidth="1"/>
    <col min="15398" max="15398" width="4.140625" customWidth="1"/>
    <col min="15399" max="15407" width="0" hidden="1" customWidth="1"/>
    <col min="15408" max="15408" width="0.7109375" customWidth="1"/>
    <col min="15409" max="15409" width="2.85546875" customWidth="1"/>
    <col min="15410" max="15410" width="5" customWidth="1"/>
    <col min="15411" max="15411" width="4.140625" customWidth="1"/>
    <col min="15412" max="15412" width="0.7109375" customWidth="1"/>
    <col min="15413" max="15413" width="2.85546875" customWidth="1"/>
    <col min="15414" max="15414" width="5" customWidth="1"/>
    <col min="15415" max="15415" width="4.140625" customWidth="1"/>
    <col min="15416" max="15416" width="0.7109375" customWidth="1"/>
    <col min="15417" max="15417" width="2.85546875" customWidth="1"/>
    <col min="15418" max="15418" width="5" customWidth="1"/>
    <col min="15419" max="15419" width="4.140625" customWidth="1"/>
    <col min="15420" max="15420" width="0.7109375" customWidth="1"/>
    <col min="15421" max="15421" width="2.85546875" customWidth="1"/>
    <col min="15422" max="15422" width="5" customWidth="1"/>
    <col min="15423" max="15423" width="4.140625" customWidth="1"/>
    <col min="15424" max="15424" width="0.7109375" customWidth="1"/>
    <col min="15425" max="15425" width="1.140625" customWidth="1"/>
    <col min="15618" max="15618" width="0.7109375" customWidth="1"/>
    <col min="15619" max="15619" width="14" customWidth="1"/>
    <col min="15620" max="15625" width="0" hidden="1" customWidth="1"/>
    <col min="15626" max="15626" width="2.85546875" customWidth="1"/>
    <col min="15627" max="15627" width="5" customWidth="1"/>
    <col min="15628" max="15628" width="4.140625" customWidth="1"/>
    <col min="15629" max="15637" width="0" hidden="1" customWidth="1"/>
    <col min="15638" max="15638" width="0.7109375" customWidth="1"/>
    <col min="15639" max="15639" width="2.85546875" customWidth="1"/>
    <col min="15640" max="15640" width="5" customWidth="1"/>
    <col min="15641" max="15641" width="4.140625" customWidth="1"/>
    <col min="15642" max="15650" width="0" hidden="1" customWidth="1"/>
    <col min="15651" max="15651" width="0.7109375" customWidth="1"/>
    <col min="15652" max="15652" width="2.85546875" customWidth="1"/>
    <col min="15653" max="15653" width="5" customWidth="1"/>
    <col min="15654" max="15654" width="4.140625" customWidth="1"/>
    <col min="15655" max="15663" width="0" hidden="1" customWidth="1"/>
    <col min="15664" max="15664" width="0.7109375" customWidth="1"/>
    <col min="15665" max="15665" width="2.85546875" customWidth="1"/>
    <col min="15666" max="15666" width="5" customWidth="1"/>
    <col min="15667" max="15667" width="4.140625" customWidth="1"/>
    <col min="15668" max="15668" width="0.7109375" customWidth="1"/>
    <col min="15669" max="15669" width="2.85546875" customWidth="1"/>
    <col min="15670" max="15670" width="5" customWidth="1"/>
    <col min="15671" max="15671" width="4.140625" customWidth="1"/>
    <col min="15672" max="15672" width="0.7109375" customWidth="1"/>
    <col min="15673" max="15673" width="2.85546875" customWidth="1"/>
    <col min="15674" max="15674" width="5" customWidth="1"/>
    <col min="15675" max="15675" width="4.140625" customWidth="1"/>
    <col min="15676" max="15676" width="0.7109375" customWidth="1"/>
    <col min="15677" max="15677" width="2.85546875" customWidth="1"/>
    <col min="15678" max="15678" width="5" customWidth="1"/>
    <col min="15679" max="15679" width="4.140625" customWidth="1"/>
    <col min="15680" max="15680" width="0.7109375" customWidth="1"/>
    <col min="15681" max="15681" width="1.140625" customWidth="1"/>
    <col min="15874" max="15874" width="0.7109375" customWidth="1"/>
    <col min="15875" max="15875" width="14" customWidth="1"/>
    <col min="15876" max="15881" width="0" hidden="1" customWidth="1"/>
    <col min="15882" max="15882" width="2.85546875" customWidth="1"/>
    <col min="15883" max="15883" width="5" customWidth="1"/>
    <col min="15884" max="15884" width="4.140625" customWidth="1"/>
    <col min="15885" max="15893" width="0" hidden="1" customWidth="1"/>
    <col min="15894" max="15894" width="0.7109375" customWidth="1"/>
    <col min="15895" max="15895" width="2.85546875" customWidth="1"/>
    <col min="15896" max="15896" width="5" customWidth="1"/>
    <col min="15897" max="15897" width="4.140625" customWidth="1"/>
    <col min="15898" max="15906" width="0" hidden="1" customWidth="1"/>
    <col min="15907" max="15907" width="0.7109375" customWidth="1"/>
    <col min="15908" max="15908" width="2.85546875" customWidth="1"/>
    <col min="15909" max="15909" width="5" customWidth="1"/>
    <col min="15910" max="15910" width="4.140625" customWidth="1"/>
    <col min="15911" max="15919" width="0" hidden="1" customWidth="1"/>
    <col min="15920" max="15920" width="0.7109375" customWidth="1"/>
    <col min="15921" max="15921" width="2.85546875" customWidth="1"/>
    <col min="15922" max="15922" width="5" customWidth="1"/>
    <col min="15923" max="15923" width="4.140625" customWidth="1"/>
    <col min="15924" max="15924" width="0.7109375" customWidth="1"/>
    <col min="15925" max="15925" width="2.85546875" customWidth="1"/>
    <col min="15926" max="15926" width="5" customWidth="1"/>
    <col min="15927" max="15927" width="4.140625" customWidth="1"/>
    <col min="15928" max="15928" width="0.7109375" customWidth="1"/>
    <col min="15929" max="15929" width="2.85546875" customWidth="1"/>
    <col min="15930" max="15930" width="5" customWidth="1"/>
    <col min="15931" max="15931" width="4.140625" customWidth="1"/>
    <col min="15932" max="15932" width="0.7109375" customWidth="1"/>
    <col min="15933" max="15933" width="2.85546875" customWidth="1"/>
    <col min="15934" max="15934" width="5" customWidth="1"/>
    <col min="15935" max="15935" width="4.140625" customWidth="1"/>
    <col min="15936" max="15936" width="0.7109375" customWidth="1"/>
    <col min="15937" max="15937" width="1.140625" customWidth="1"/>
    <col min="16130" max="16130" width="0.7109375" customWidth="1"/>
    <col min="16131" max="16131" width="14" customWidth="1"/>
    <col min="16132" max="16137" width="0" hidden="1" customWidth="1"/>
    <col min="16138" max="16138" width="2.85546875" customWidth="1"/>
    <col min="16139" max="16139" width="5" customWidth="1"/>
    <col min="16140" max="16140" width="4.140625" customWidth="1"/>
    <col min="16141" max="16149" width="0" hidden="1" customWidth="1"/>
    <col min="16150" max="16150" width="0.7109375" customWidth="1"/>
    <col min="16151" max="16151" width="2.85546875" customWidth="1"/>
    <col min="16152" max="16152" width="5" customWidth="1"/>
    <col min="16153" max="16153" width="4.140625" customWidth="1"/>
    <col min="16154" max="16162" width="0" hidden="1" customWidth="1"/>
    <col min="16163" max="16163" width="0.7109375" customWidth="1"/>
    <col min="16164" max="16164" width="2.85546875" customWidth="1"/>
    <col min="16165" max="16165" width="5" customWidth="1"/>
    <col min="16166" max="16166" width="4.140625" customWidth="1"/>
    <col min="16167" max="16175" width="0" hidden="1" customWidth="1"/>
    <col min="16176" max="16176" width="0.7109375" customWidth="1"/>
    <col min="16177" max="16177" width="2.85546875" customWidth="1"/>
    <col min="16178" max="16178" width="5" customWidth="1"/>
    <col min="16179" max="16179" width="4.140625" customWidth="1"/>
    <col min="16180" max="16180" width="0.7109375" customWidth="1"/>
    <col min="16181" max="16181" width="2.85546875" customWidth="1"/>
    <col min="16182" max="16182" width="5" customWidth="1"/>
    <col min="16183" max="16183" width="4.140625" customWidth="1"/>
    <col min="16184" max="16184" width="0.7109375" customWidth="1"/>
    <col min="16185" max="16185" width="2.85546875" customWidth="1"/>
    <col min="16186" max="16186" width="5" customWidth="1"/>
    <col min="16187" max="16187" width="4.140625" customWidth="1"/>
    <col min="16188" max="16188" width="0.7109375" customWidth="1"/>
    <col min="16189" max="16189" width="2.85546875" customWidth="1"/>
    <col min="16190" max="16190" width="5" customWidth="1"/>
    <col min="16191" max="16191" width="4.140625" customWidth="1"/>
    <col min="16192" max="16192" width="0.7109375" customWidth="1"/>
    <col min="16193" max="16193" width="1.140625" customWidth="1"/>
  </cols>
  <sheetData>
    <row r="2" spans="2:69" ht="3.75" customHeight="1">
      <c r="B2" s="205"/>
      <c r="C2" s="206"/>
      <c r="D2" s="207"/>
      <c r="E2" s="207"/>
      <c r="F2" s="208"/>
      <c r="G2" s="207"/>
      <c r="H2" s="207"/>
      <c r="I2" s="208"/>
      <c r="J2" s="207"/>
      <c r="K2" s="207"/>
      <c r="L2" s="208"/>
      <c r="M2" s="207"/>
      <c r="N2" s="207"/>
      <c r="O2" s="208"/>
      <c r="P2" s="207"/>
      <c r="Q2" s="207"/>
      <c r="R2" s="208"/>
      <c r="S2" s="207"/>
      <c r="T2" s="207"/>
      <c r="U2" s="208"/>
      <c r="V2" s="208"/>
      <c r="W2" s="207"/>
      <c r="X2" s="207"/>
      <c r="Y2" s="208"/>
      <c r="Z2" s="207"/>
      <c r="AA2" s="207"/>
      <c r="AB2" s="208"/>
      <c r="AC2" s="207"/>
      <c r="AD2" s="207"/>
      <c r="AE2" s="208"/>
      <c r="AF2" s="207"/>
      <c r="AG2" s="207"/>
      <c r="AH2" s="208"/>
      <c r="AI2" s="208"/>
      <c r="AJ2" s="207"/>
      <c r="AK2" s="207"/>
      <c r="AL2" s="208"/>
      <c r="AM2" s="207"/>
      <c r="AN2" s="207"/>
      <c r="AO2" s="208"/>
      <c r="AP2" s="207"/>
      <c r="AQ2" s="207"/>
      <c r="AR2" s="208"/>
      <c r="AS2" s="207"/>
      <c r="AT2" s="207"/>
      <c r="AU2" s="208"/>
      <c r="AV2" s="208"/>
      <c r="AW2" s="207"/>
      <c r="AX2" s="207"/>
      <c r="AY2" s="208"/>
      <c r="AZ2" s="208"/>
      <c r="BA2" s="207"/>
      <c r="BB2" s="207"/>
      <c r="BC2" s="208"/>
      <c r="BD2" s="208"/>
      <c r="BE2" s="207"/>
      <c r="BF2" s="207"/>
      <c r="BG2" s="208"/>
      <c r="BH2" s="208"/>
      <c r="BI2" s="207"/>
      <c r="BJ2" s="207"/>
      <c r="BK2" s="208"/>
    </row>
    <row r="3" spans="2:69" s="213" customFormat="1" ht="11.25">
      <c r="B3" s="209"/>
      <c r="C3" s="210" t="s">
        <v>160</v>
      </c>
      <c r="D3" s="211"/>
      <c r="E3" s="211"/>
      <c r="F3" s="212"/>
      <c r="G3" s="211"/>
      <c r="H3" s="211"/>
      <c r="I3" s="212"/>
      <c r="J3" s="211"/>
      <c r="K3" s="211"/>
      <c r="L3" s="212"/>
      <c r="M3" s="211"/>
      <c r="N3" s="211"/>
      <c r="O3" s="212"/>
      <c r="P3" s="211"/>
      <c r="Q3" s="211"/>
      <c r="R3" s="212"/>
      <c r="S3" s="211"/>
      <c r="T3" s="211"/>
      <c r="U3" s="212"/>
      <c r="V3" s="212"/>
      <c r="W3" s="211"/>
      <c r="X3" s="211"/>
      <c r="Y3" s="212"/>
      <c r="Z3" s="211"/>
      <c r="AA3" s="211"/>
      <c r="AB3" s="212"/>
      <c r="AC3" s="211"/>
      <c r="AD3" s="211"/>
      <c r="AE3" s="212"/>
      <c r="AF3" s="211"/>
      <c r="AG3" s="211"/>
      <c r="AH3" s="212"/>
      <c r="AI3" s="212"/>
      <c r="AJ3" s="211"/>
      <c r="AK3" s="211"/>
      <c r="AL3" s="212"/>
      <c r="AM3" s="211"/>
      <c r="AN3" s="211"/>
      <c r="AO3" s="212"/>
      <c r="AP3" s="211"/>
      <c r="AQ3" s="211"/>
      <c r="AR3" s="212"/>
      <c r="AS3" s="211"/>
      <c r="AT3" s="211"/>
      <c r="AU3" s="212"/>
      <c r="AV3" s="212"/>
      <c r="AW3" s="211"/>
      <c r="AX3" s="211"/>
      <c r="AY3" s="212"/>
      <c r="AZ3" s="212"/>
      <c r="BA3" s="211"/>
      <c r="BB3" s="211"/>
      <c r="BC3" s="212"/>
      <c r="BD3" s="212"/>
      <c r="BE3" s="211"/>
      <c r="BF3" s="211"/>
      <c r="BG3" s="212"/>
      <c r="BH3" s="212"/>
      <c r="BI3" s="211"/>
      <c r="BJ3" s="211"/>
      <c r="BK3" s="212"/>
    </row>
    <row r="4" spans="2:69" s="220" customFormat="1" ht="3" customHeight="1">
      <c r="B4" s="214"/>
      <c r="C4" s="215"/>
      <c r="D4" s="216"/>
      <c r="E4" s="216"/>
      <c r="F4" s="217"/>
      <c r="G4" s="216"/>
      <c r="H4" s="216"/>
      <c r="I4" s="217"/>
      <c r="J4" s="218"/>
      <c r="K4" s="218"/>
      <c r="L4" s="219"/>
      <c r="M4" s="216"/>
      <c r="N4" s="216"/>
      <c r="O4" s="217"/>
      <c r="P4" s="216"/>
      <c r="Q4" s="216"/>
      <c r="R4" s="217"/>
      <c r="S4" s="216"/>
      <c r="T4" s="216"/>
      <c r="U4" s="217"/>
      <c r="V4" s="219"/>
      <c r="W4" s="218"/>
      <c r="X4" s="218"/>
      <c r="Y4" s="219"/>
      <c r="Z4" s="216"/>
      <c r="AA4" s="216"/>
      <c r="AB4" s="217"/>
      <c r="AC4" s="216"/>
      <c r="AD4" s="216"/>
      <c r="AE4" s="217"/>
      <c r="AF4" s="216"/>
      <c r="AG4" s="216"/>
      <c r="AH4" s="217"/>
      <c r="AI4" s="219"/>
      <c r="AJ4" s="218"/>
      <c r="AK4" s="218"/>
      <c r="AL4" s="219"/>
      <c r="AM4" s="218"/>
      <c r="AN4" s="218"/>
      <c r="AO4" s="219"/>
      <c r="AP4" s="218"/>
      <c r="AQ4" s="218"/>
      <c r="AR4" s="219"/>
      <c r="AS4" s="218"/>
      <c r="AT4" s="218"/>
      <c r="AU4" s="219"/>
      <c r="AV4" s="219"/>
      <c r="AW4" s="218"/>
      <c r="AX4" s="218"/>
      <c r="AY4" s="219"/>
      <c r="AZ4" s="219"/>
      <c r="BA4" s="218"/>
      <c r="BB4" s="218"/>
      <c r="BC4" s="219"/>
      <c r="BD4" s="219"/>
      <c r="BE4" s="218"/>
      <c r="BF4" s="218"/>
      <c r="BG4" s="219"/>
      <c r="BH4" s="219"/>
      <c r="BI4" s="218"/>
      <c r="BJ4" s="218"/>
      <c r="BK4" s="219"/>
    </row>
    <row r="5" spans="2:69" s="224" customFormat="1" ht="14.25" customHeight="1">
      <c r="B5" s="221"/>
      <c r="C5" s="222"/>
      <c r="D5" s="282">
        <v>2008</v>
      </c>
      <c r="E5" s="282"/>
      <c r="F5" s="282"/>
      <c r="G5" s="282">
        <v>2009</v>
      </c>
      <c r="H5" s="282"/>
      <c r="I5" s="282"/>
      <c r="J5" s="279">
        <v>2010</v>
      </c>
      <c r="K5" s="279"/>
      <c r="L5" s="279"/>
      <c r="M5" s="280" t="s">
        <v>161</v>
      </c>
      <c r="N5" s="280"/>
      <c r="O5" s="280"/>
      <c r="P5" s="280" t="s">
        <v>162</v>
      </c>
      <c r="Q5" s="280"/>
      <c r="R5" s="280"/>
      <c r="S5" s="280" t="s">
        <v>163</v>
      </c>
      <c r="T5" s="280"/>
      <c r="U5" s="280"/>
      <c r="V5" s="223"/>
      <c r="W5" s="279">
        <v>2011</v>
      </c>
      <c r="X5" s="279"/>
      <c r="Y5" s="279"/>
      <c r="Z5" s="280" t="s">
        <v>164</v>
      </c>
      <c r="AA5" s="280"/>
      <c r="AB5" s="280"/>
      <c r="AC5" s="280" t="s">
        <v>165</v>
      </c>
      <c r="AD5" s="280"/>
      <c r="AE5" s="280"/>
      <c r="AF5" s="280" t="s">
        <v>166</v>
      </c>
      <c r="AG5" s="280"/>
      <c r="AH5" s="280"/>
      <c r="AI5" s="223"/>
      <c r="AJ5" s="279">
        <v>2012</v>
      </c>
      <c r="AK5" s="279"/>
      <c r="AL5" s="279"/>
      <c r="AM5" s="279" t="s">
        <v>167</v>
      </c>
      <c r="AN5" s="279"/>
      <c r="AO5" s="279"/>
      <c r="AP5" s="279" t="s">
        <v>168</v>
      </c>
      <c r="AQ5" s="279"/>
      <c r="AR5" s="279"/>
      <c r="AS5" s="279" t="s">
        <v>169</v>
      </c>
      <c r="AT5" s="279"/>
      <c r="AU5" s="279"/>
      <c r="AV5" s="223"/>
      <c r="AW5" s="279">
        <v>2013</v>
      </c>
      <c r="AX5" s="279"/>
      <c r="AY5" s="279"/>
      <c r="AZ5" s="223"/>
      <c r="BA5" s="279">
        <v>2014</v>
      </c>
      <c r="BB5" s="279"/>
      <c r="BC5" s="279"/>
      <c r="BD5" s="223"/>
      <c r="BE5" s="279">
        <v>2015</v>
      </c>
      <c r="BF5" s="279"/>
      <c r="BG5" s="279"/>
      <c r="BH5" s="223"/>
      <c r="BI5" s="281">
        <v>2016</v>
      </c>
      <c r="BJ5" s="279"/>
      <c r="BK5" s="279"/>
    </row>
    <row r="6" spans="2:69" s="224" customFormat="1" ht="14.25" customHeight="1">
      <c r="B6" s="221"/>
      <c r="C6" s="225"/>
      <c r="D6" s="274" t="s">
        <v>170</v>
      </c>
      <c r="E6" s="277" t="s">
        <v>171</v>
      </c>
      <c r="F6" s="277"/>
      <c r="G6" s="274" t="s">
        <v>170</v>
      </c>
      <c r="H6" s="277" t="s">
        <v>171</v>
      </c>
      <c r="I6" s="277"/>
      <c r="J6" s="274" t="s">
        <v>172</v>
      </c>
      <c r="K6" s="276" t="s">
        <v>173</v>
      </c>
      <c r="L6" s="276"/>
      <c r="M6" s="274" t="s">
        <v>170</v>
      </c>
      <c r="N6" s="277" t="s">
        <v>171</v>
      </c>
      <c r="O6" s="277"/>
      <c r="P6" s="274" t="s">
        <v>170</v>
      </c>
      <c r="Q6" s="277" t="s">
        <v>171</v>
      </c>
      <c r="R6" s="277"/>
      <c r="S6" s="274" t="s">
        <v>170</v>
      </c>
      <c r="T6" s="277" t="s">
        <v>171</v>
      </c>
      <c r="U6" s="277"/>
      <c r="V6" s="225"/>
      <c r="W6" s="274" t="s">
        <v>172</v>
      </c>
      <c r="X6" s="276" t="s">
        <v>173</v>
      </c>
      <c r="Y6" s="276"/>
      <c r="Z6" s="274" t="s">
        <v>170</v>
      </c>
      <c r="AA6" s="277" t="s">
        <v>171</v>
      </c>
      <c r="AB6" s="277"/>
      <c r="AC6" s="274" t="s">
        <v>170</v>
      </c>
      <c r="AD6" s="277" t="s">
        <v>171</v>
      </c>
      <c r="AE6" s="277"/>
      <c r="AF6" s="274" t="s">
        <v>170</v>
      </c>
      <c r="AG6" s="277" t="s">
        <v>171</v>
      </c>
      <c r="AH6" s="277"/>
      <c r="AI6" s="225"/>
      <c r="AJ6" s="274" t="s">
        <v>172</v>
      </c>
      <c r="AK6" s="276" t="s">
        <v>173</v>
      </c>
      <c r="AL6" s="276"/>
      <c r="AM6" s="274" t="s">
        <v>170</v>
      </c>
      <c r="AN6" s="277" t="s">
        <v>171</v>
      </c>
      <c r="AO6" s="277"/>
      <c r="AP6" s="274" t="s">
        <v>170</v>
      </c>
      <c r="AQ6" s="277" t="s">
        <v>171</v>
      </c>
      <c r="AR6" s="277"/>
      <c r="AS6" s="274" t="s">
        <v>170</v>
      </c>
      <c r="AT6" s="277" t="s">
        <v>171</v>
      </c>
      <c r="AU6" s="277"/>
      <c r="AV6" s="225"/>
      <c r="AW6" s="274" t="s">
        <v>172</v>
      </c>
      <c r="AX6" s="276" t="s">
        <v>173</v>
      </c>
      <c r="AY6" s="276"/>
      <c r="AZ6" s="225"/>
      <c r="BA6" s="274" t="s">
        <v>172</v>
      </c>
      <c r="BB6" s="276" t="s">
        <v>173</v>
      </c>
      <c r="BC6" s="276"/>
      <c r="BD6" s="225"/>
      <c r="BE6" s="274" t="s">
        <v>172</v>
      </c>
      <c r="BF6" s="276" t="s">
        <v>173</v>
      </c>
      <c r="BG6" s="276"/>
      <c r="BH6" s="225"/>
      <c r="BI6" s="274" t="s">
        <v>172</v>
      </c>
      <c r="BJ6" s="276" t="s">
        <v>173</v>
      </c>
      <c r="BK6" s="276"/>
    </row>
    <row r="7" spans="2:69" s="233" customFormat="1" ht="21" customHeight="1">
      <c r="B7" s="226"/>
      <c r="C7" s="227"/>
      <c r="D7" s="278"/>
      <c r="E7" s="228" t="s">
        <v>174</v>
      </c>
      <c r="F7" s="229" t="s">
        <v>175</v>
      </c>
      <c r="G7" s="278"/>
      <c r="H7" s="228" t="s">
        <v>174</v>
      </c>
      <c r="I7" s="229" t="s">
        <v>175</v>
      </c>
      <c r="J7" s="275"/>
      <c r="K7" s="227" t="s">
        <v>176</v>
      </c>
      <c r="L7" s="230" t="s">
        <v>175</v>
      </c>
      <c r="M7" s="275"/>
      <c r="N7" s="231" t="s">
        <v>174</v>
      </c>
      <c r="O7" s="232" t="s">
        <v>175</v>
      </c>
      <c r="P7" s="275"/>
      <c r="Q7" s="231" t="s">
        <v>174</v>
      </c>
      <c r="R7" s="232" t="s">
        <v>175</v>
      </c>
      <c r="S7" s="275"/>
      <c r="T7" s="231" t="s">
        <v>174</v>
      </c>
      <c r="U7" s="232" t="s">
        <v>175</v>
      </c>
      <c r="V7" s="230"/>
      <c r="W7" s="275"/>
      <c r="X7" s="227" t="s">
        <v>176</v>
      </c>
      <c r="Y7" s="230" t="s">
        <v>175</v>
      </c>
      <c r="Z7" s="275"/>
      <c r="AA7" s="231" t="s">
        <v>174</v>
      </c>
      <c r="AB7" s="232" t="s">
        <v>175</v>
      </c>
      <c r="AC7" s="275"/>
      <c r="AD7" s="231" t="s">
        <v>174</v>
      </c>
      <c r="AE7" s="232" t="s">
        <v>175</v>
      </c>
      <c r="AF7" s="275"/>
      <c r="AG7" s="231" t="s">
        <v>174</v>
      </c>
      <c r="AH7" s="232" t="s">
        <v>175</v>
      </c>
      <c r="AI7" s="230"/>
      <c r="AJ7" s="275"/>
      <c r="AK7" s="227" t="s">
        <v>176</v>
      </c>
      <c r="AL7" s="230" t="s">
        <v>175</v>
      </c>
      <c r="AM7" s="275"/>
      <c r="AN7" s="231" t="s">
        <v>174</v>
      </c>
      <c r="AO7" s="232" t="s">
        <v>175</v>
      </c>
      <c r="AP7" s="275"/>
      <c r="AQ7" s="231" t="s">
        <v>174</v>
      </c>
      <c r="AR7" s="232" t="s">
        <v>175</v>
      </c>
      <c r="AS7" s="275"/>
      <c r="AT7" s="231" t="s">
        <v>174</v>
      </c>
      <c r="AU7" s="232" t="s">
        <v>175</v>
      </c>
      <c r="AV7" s="230"/>
      <c r="AW7" s="275"/>
      <c r="AX7" s="227" t="s">
        <v>176</v>
      </c>
      <c r="AY7" s="230" t="s">
        <v>175</v>
      </c>
      <c r="AZ7" s="230"/>
      <c r="BA7" s="275"/>
      <c r="BB7" s="227" t="s">
        <v>176</v>
      </c>
      <c r="BC7" s="230" t="s">
        <v>175</v>
      </c>
      <c r="BD7" s="230"/>
      <c r="BE7" s="275"/>
      <c r="BF7" s="227" t="s">
        <v>176</v>
      </c>
      <c r="BG7" s="230" t="s">
        <v>175</v>
      </c>
      <c r="BH7" s="230"/>
      <c r="BI7" s="275"/>
      <c r="BJ7" s="227" t="s">
        <v>176</v>
      </c>
      <c r="BK7" s="230" t="s">
        <v>175</v>
      </c>
    </row>
    <row r="8" spans="2:69" s="238" customFormat="1" ht="13.5" customHeight="1">
      <c r="B8" s="234"/>
      <c r="C8" s="271" t="s">
        <v>177</v>
      </c>
      <c r="D8" s="228">
        <v>85</v>
      </c>
      <c r="E8" s="228">
        <v>1988.998568</v>
      </c>
      <c r="F8" s="229">
        <v>100.00000000000001</v>
      </c>
      <c r="G8" s="228">
        <v>88</v>
      </c>
      <c r="H8" s="228">
        <v>2378.1407439999998</v>
      </c>
      <c r="I8" s="229">
        <v>100.00000000000001</v>
      </c>
      <c r="J8" s="235">
        <v>84</v>
      </c>
      <c r="K8" s="235">
        <v>2759.3436637986397</v>
      </c>
      <c r="L8" s="236">
        <v>100.00000000000001</v>
      </c>
      <c r="M8" s="235">
        <v>84</v>
      </c>
      <c r="N8" s="235">
        <v>2673.1597569502096</v>
      </c>
      <c r="O8" s="237">
        <v>100.00000000000003</v>
      </c>
      <c r="P8" s="235">
        <v>85</v>
      </c>
      <c r="Q8" s="235">
        <v>2696.7648627875801</v>
      </c>
      <c r="R8" s="237">
        <v>100</v>
      </c>
      <c r="S8" s="235">
        <v>86</v>
      </c>
      <c r="T8" s="235">
        <v>2753.43937751559</v>
      </c>
      <c r="U8" s="237">
        <v>100</v>
      </c>
      <c r="V8" s="237"/>
      <c r="W8" s="235">
        <v>87</v>
      </c>
      <c r="X8" s="235">
        <v>2868.2933293659103</v>
      </c>
      <c r="Y8" s="236">
        <v>100</v>
      </c>
      <c r="Z8" s="235">
        <v>87</v>
      </c>
      <c r="AA8" s="235">
        <v>2932.905964</v>
      </c>
      <c r="AB8" s="237">
        <v>100</v>
      </c>
      <c r="AC8" s="235">
        <v>86</v>
      </c>
      <c r="AD8" s="235">
        <v>3048.0981489999995</v>
      </c>
      <c r="AE8" s="237">
        <v>100</v>
      </c>
      <c r="AF8" s="235">
        <v>86</v>
      </c>
      <c r="AG8" s="235">
        <v>3074.8560356672897</v>
      </c>
      <c r="AH8" s="237">
        <v>100.00000000000001</v>
      </c>
      <c r="AI8" s="237"/>
      <c r="AJ8" s="235">
        <v>85</v>
      </c>
      <c r="AK8" s="235">
        <v>3108.0129790000001</v>
      </c>
      <c r="AL8" s="236">
        <v>100</v>
      </c>
      <c r="AM8" s="235">
        <v>85</v>
      </c>
      <c r="AN8" s="235">
        <v>3085.2618000000002</v>
      </c>
      <c r="AO8" s="237">
        <v>100</v>
      </c>
      <c r="AP8" s="235">
        <v>83</v>
      </c>
      <c r="AQ8" s="235">
        <v>3120.1004000000003</v>
      </c>
      <c r="AR8" s="237">
        <v>100</v>
      </c>
      <c r="AS8" s="235">
        <v>83</v>
      </c>
      <c r="AT8" s="235">
        <v>3139.6439</v>
      </c>
      <c r="AU8" s="237">
        <v>100</v>
      </c>
      <c r="AV8" s="237"/>
      <c r="AW8" s="235">
        <v>80</v>
      </c>
      <c r="AX8" s="235">
        <v>3081.2281000000003</v>
      </c>
      <c r="AY8" s="236">
        <v>100</v>
      </c>
      <c r="AZ8" s="237"/>
      <c r="BA8" s="235">
        <f>+BA11+BA21</f>
        <v>78</v>
      </c>
      <c r="BB8" s="235">
        <f>+BB11+BB21</f>
        <v>3226.9929580000003</v>
      </c>
      <c r="BC8" s="236">
        <v>100</v>
      </c>
      <c r="BD8" s="237"/>
      <c r="BE8" s="235">
        <v>77</v>
      </c>
      <c r="BF8" s="235">
        <v>3328.76341</v>
      </c>
      <c r="BG8" s="236">
        <v>100</v>
      </c>
      <c r="BH8" s="237"/>
      <c r="BI8" s="235">
        <v>76</v>
      </c>
      <c r="BJ8" s="235">
        <v>3556.1623290000002</v>
      </c>
      <c r="BK8" s="236">
        <v>100</v>
      </c>
    </row>
    <row r="9" spans="2:69" s="247" customFormat="1" ht="11.25">
      <c r="B9" s="239"/>
      <c r="C9" s="240" t="s">
        <v>178</v>
      </c>
      <c r="D9" s="241"/>
      <c r="E9" s="242">
        <v>74.733710000000002</v>
      </c>
      <c r="F9" s="242"/>
      <c r="G9" s="241"/>
      <c r="H9" s="242">
        <v>87.428976000000006</v>
      </c>
      <c r="I9" s="242"/>
      <c r="J9" s="241"/>
      <c r="K9" s="243">
        <v>0.89962652830205148</v>
      </c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3">
        <v>0.84174325200069988</v>
      </c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3">
        <v>0.86713407053185532</v>
      </c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3">
        <v>0.79486775730019121</v>
      </c>
      <c r="AY9" s="244"/>
      <c r="AZ9" s="244"/>
      <c r="BA9" s="244"/>
      <c r="BB9" s="243">
        <v>0.82599999999999996</v>
      </c>
      <c r="BC9" s="244"/>
      <c r="BD9" s="244"/>
      <c r="BE9" s="244"/>
      <c r="BF9" s="245">
        <v>0.82324468536170503</v>
      </c>
      <c r="BG9" s="244"/>
      <c r="BH9" s="244"/>
      <c r="BI9" s="244"/>
      <c r="BJ9" s="245">
        <v>0.84666557999859093</v>
      </c>
      <c r="BK9" s="244"/>
      <c r="BL9" s="246"/>
      <c r="BM9" s="246"/>
      <c r="BN9" s="246"/>
      <c r="BO9" s="246"/>
      <c r="BP9" s="246"/>
      <c r="BQ9" s="246"/>
    </row>
    <row r="10" spans="2:69" s="238" customFormat="1" ht="7.5" customHeight="1">
      <c r="B10" s="234"/>
      <c r="C10" s="248"/>
      <c r="D10" s="235"/>
      <c r="E10" s="235"/>
      <c r="F10" s="237"/>
      <c r="G10" s="235"/>
      <c r="H10" s="235"/>
      <c r="I10" s="237"/>
      <c r="J10" s="235"/>
      <c r="K10" s="235"/>
      <c r="L10" s="237"/>
      <c r="M10" s="235"/>
      <c r="N10" s="235"/>
      <c r="O10" s="237"/>
      <c r="P10" s="235"/>
      <c r="Q10" s="235"/>
      <c r="R10" s="237"/>
      <c r="S10" s="235"/>
      <c r="T10" s="235"/>
      <c r="U10" s="237"/>
      <c r="V10" s="237"/>
      <c r="W10" s="235"/>
      <c r="X10" s="235"/>
      <c r="Y10" s="237"/>
      <c r="Z10" s="235"/>
      <c r="AA10" s="235"/>
      <c r="AB10" s="237"/>
      <c r="AC10" s="235"/>
      <c r="AD10" s="235"/>
      <c r="AE10" s="237"/>
      <c r="AF10" s="235"/>
      <c r="AG10" s="235"/>
      <c r="AH10" s="237"/>
      <c r="AI10" s="237"/>
      <c r="AJ10" s="235"/>
      <c r="AK10" s="235"/>
      <c r="AL10" s="237"/>
      <c r="AM10" s="235"/>
      <c r="AN10" s="235"/>
      <c r="AO10" s="237"/>
      <c r="AP10" s="235"/>
      <c r="AQ10" s="235"/>
      <c r="AR10" s="237"/>
      <c r="AS10" s="235"/>
      <c r="AT10" s="235"/>
      <c r="AU10" s="237"/>
      <c r="AV10" s="237"/>
      <c r="AW10" s="235"/>
      <c r="AX10" s="235"/>
      <c r="AY10" s="237"/>
      <c r="AZ10" s="237"/>
      <c r="BA10" s="235"/>
      <c r="BB10" s="235"/>
      <c r="BC10" s="237"/>
      <c r="BD10" s="237"/>
      <c r="BE10" s="235"/>
      <c r="BF10" s="235"/>
      <c r="BG10" s="237"/>
      <c r="BH10" s="237"/>
      <c r="BI10" s="235"/>
      <c r="BJ10" s="235"/>
      <c r="BK10" s="237"/>
    </row>
    <row r="11" spans="2:69" s="115" customFormat="1" ht="11.25">
      <c r="B11" s="206"/>
      <c r="C11" s="257" t="s">
        <v>179</v>
      </c>
      <c r="D11" s="235">
        <v>34</v>
      </c>
      <c r="E11" s="235">
        <v>1777</v>
      </c>
      <c r="F11" s="237">
        <v>89.341441898916457</v>
      </c>
      <c r="G11" s="235">
        <v>34</v>
      </c>
      <c r="H11" s="235">
        <v>2160.41129</v>
      </c>
      <c r="I11" s="237">
        <v>90.844551376981087</v>
      </c>
      <c r="J11" s="235">
        <v>33</v>
      </c>
      <c r="K11" s="235">
        <v>2533.5299919999998</v>
      </c>
      <c r="L11" s="237">
        <v>91.816399140084854</v>
      </c>
      <c r="M11" s="235">
        <v>33</v>
      </c>
      <c r="N11" s="235">
        <v>2452.8522869999997</v>
      </c>
      <c r="O11" s="237">
        <v>91.758537087900919</v>
      </c>
      <c r="P11" s="235">
        <v>33</v>
      </c>
      <c r="Q11" s="235">
        <v>2476.2873450000002</v>
      </c>
      <c r="R11" s="237">
        <v>91.824369976413976</v>
      </c>
      <c r="S11" s="235">
        <v>33</v>
      </c>
      <c r="T11" s="235">
        <v>2538.3482909999998</v>
      </c>
      <c r="U11" s="237">
        <v>92.188275933292374</v>
      </c>
      <c r="V11" s="237"/>
      <c r="W11" s="235">
        <v>33</v>
      </c>
      <c r="X11" s="235">
        <v>2649.9275130000001</v>
      </c>
      <c r="Y11" s="237">
        <v>92.386907777867194</v>
      </c>
      <c r="Z11" s="235">
        <v>33</v>
      </c>
      <c r="AA11" s="235">
        <v>2703.8341599999999</v>
      </c>
      <c r="AB11" s="237">
        <v>92.189599999999999</v>
      </c>
      <c r="AC11" s="235">
        <v>33</v>
      </c>
      <c r="AD11" s="235">
        <v>2810.4781489999996</v>
      </c>
      <c r="AE11" s="237">
        <v>92.204319271085254</v>
      </c>
      <c r="AF11" s="235">
        <v>33</v>
      </c>
      <c r="AG11" s="235">
        <v>2843.6073099999999</v>
      </c>
      <c r="AH11" s="237">
        <v>92.479364139820447</v>
      </c>
      <c r="AI11" s="237"/>
      <c r="AJ11" s="235">
        <v>32</v>
      </c>
      <c r="AK11" s="235">
        <v>2879.5189789999999</v>
      </c>
      <c r="AL11" s="237">
        <v>92.648228899175393</v>
      </c>
      <c r="AM11" s="235">
        <v>32</v>
      </c>
      <c r="AN11" s="235">
        <v>2855.1910000000003</v>
      </c>
      <c r="AO11" s="237">
        <v>92.542908352218305</v>
      </c>
      <c r="AP11" s="235">
        <v>31</v>
      </c>
      <c r="AQ11" s="235">
        <v>2882.2841000000003</v>
      </c>
      <c r="AR11" s="237">
        <v>92.377927966677007</v>
      </c>
      <c r="AS11" s="235">
        <v>31</v>
      </c>
      <c r="AT11" s="235">
        <v>2904.7196000000004</v>
      </c>
      <c r="AU11" s="237">
        <v>92.51748582060533</v>
      </c>
      <c r="AV11" s="237"/>
      <c r="AW11" s="235">
        <v>30</v>
      </c>
      <c r="AX11" s="235">
        <v>2846.2242000000001</v>
      </c>
      <c r="AY11" s="237">
        <v>92.373044371495908</v>
      </c>
      <c r="AZ11" s="237"/>
      <c r="BA11" s="235">
        <v>29</v>
      </c>
      <c r="BB11" s="235">
        <f>+BB14+BB13+BB12</f>
        <v>2968.9005580000003</v>
      </c>
      <c r="BC11" s="237">
        <f>+BB11*100/$BB$8</f>
        <v>92.002077371747404</v>
      </c>
      <c r="BD11" s="237"/>
      <c r="BE11" s="235">
        <v>30</v>
      </c>
      <c r="BF11" s="235">
        <v>3047.8245099999999</v>
      </c>
      <c r="BG11" s="237">
        <v>91.560262313746108</v>
      </c>
      <c r="BH11" s="237"/>
      <c r="BI11" s="235">
        <v>30</v>
      </c>
      <c r="BJ11" s="235">
        <v>3241.5047290000002</v>
      </c>
      <c r="BK11" s="237">
        <v>91.151764995821154</v>
      </c>
      <c r="BL11" s="233"/>
      <c r="BM11" s="233"/>
      <c r="BN11" s="233"/>
      <c r="BO11" s="233"/>
    </row>
    <row r="12" spans="2:69" s="115" customFormat="1" ht="11.25">
      <c r="B12" s="206"/>
      <c r="C12" s="249" t="s">
        <v>180</v>
      </c>
      <c r="D12" s="250">
        <v>8</v>
      </c>
      <c r="E12" s="250">
        <v>284</v>
      </c>
      <c r="F12" s="251">
        <v>14.278542205566838</v>
      </c>
      <c r="G12" s="250">
        <v>9</v>
      </c>
      <c r="H12" s="250">
        <v>377.80516599999999</v>
      </c>
      <c r="I12" s="251">
        <v>15.886577232789717</v>
      </c>
      <c r="J12" s="250">
        <v>8</v>
      </c>
      <c r="K12" s="250">
        <v>453.82804499999997</v>
      </c>
      <c r="L12" s="251">
        <v>16.446956243762671</v>
      </c>
      <c r="M12" s="250">
        <v>8</v>
      </c>
      <c r="N12" s="250">
        <v>457.064885</v>
      </c>
      <c r="O12" s="251">
        <v>17.098300384465698</v>
      </c>
      <c r="P12" s="250">
        <v>8</v>
      </c>
      <c r="Q12" s="250">
        <v>461.41972299999998</v>
      </c>
      <c r="R12" s="251">
        <v>17.110120699327179</v>
      </c>
      <c r="S12" s="250">
        <v>8</v>
      </c>
      <c r="T12" s="250">
        <v>464.99766199999999</v>
      </c>
      <c r="U12" s="251">
        <v>16.887884505362319</v>
      </c>
      <c r="V12" s="251"/>
      <c r="W12" s="250">
        <v>8</v>
      </c>
      <c r="X12" s="250">
        <v>472.14561500000002</v>
      </c>
      <c r="Y12" s="251">
        <v>16.460855316508951</v>
      </c>
      <c r="Z12" s="250">
        <v>9</v>
      </c>
      <c r="AA12" s="250">
        <v>517.54</v>
      </c>
      <c r="AB12" s="251">
        <v>17.645399999999999</v>
      </c>
      <c r="AC12" s="250">
        <v>9</v>
      </c>
      <c r="AD12" s="250">
        <v>533.42009500000006</v>
      </c>
      <c r="AE12" s="251">
        <v>17.500095762172265</v>
      </c>
      <c r="AF12" s="250">
        <v>9</v>
      </c>
      <c r="AG12" s="250">
        <v>530.26307499999996</v>
      </c>
      <c r="AH12" s="251">
        <v>17.245135019302619</v>
      </c>
      <c r="AI12" s="251"/>
      <c r="AJ12" s="250">
        <v>8</v>
      </c>
      <c r="AK12" s="250">
        <v>521.70035700000005</v>
      </c>
      <c r="AL12" s="251">
        <v>16.785655675345879</v>
      </c>
      <c r="AM12" s="250">
        <v>8</v>
      </c>
      <c r="AN12" s="250">
        <v>527.84680000000003</v>
      </c>
      <c r="AO12" s="251">
        <v>17.108655090469103</v>
      </c>
      <c r="AP12" s="250">
        <v>7</v>
      </c>
      <c r="AQ12" s="250">
        <v>524.17740000000003</v>
      </c>
      <c r="AR12" s="251">
        <v>16.800017076373599</v>
      </c>
      <c r="AS12" s="250">
        <v>7</v>
      </c>
      <c r="AT12" s="250">
        <v>536.79930000000002</v>
      </c>
      <c r="AU12" s="251">
        <v>17.097458090708951</v>
      </c>
      <c r="AV12" s="251"/>
      <c r="AW12" s="250">
        <v>6</v>
      </c>
      <c r="AX12" s="250">
        <v>533.73850000000004</v>
      </c>
      <c r="AY12" s="251">
        <v>17.322265105916699</v>
      </c>
      <c r="AZ12" s="251"/>
      <c r="BA12" s="250">
        <v>6</v>
      </c>
      <c r="BB12" s="250">
        <v>570.73741600000005</v>
      </c>
      <c r="BC12" s="251">
        <f t="shared" ref="BC12:BC24" si="0">+BB12*100/$BB$8</f>
        <v>17.686354554480562</v>
      </c>
      <c r="BD12" s="251"/>
      <c r="BE12" s="250">
        <v>6</v>
      </c>
      <c r="BF12" s="250">
        <v>549.51005199999997</v>
      </c>
      <c r="BG12" s="251">
        <v>16.507933557224483</v>
      </c>
      <c r="BH12" s="251"/>
      <c r="BI12" s="250">
        <v>6</v>
      </c>
      <c r="BJ12" s="250">
        <v>561.07695799999999</v>
      </c>
      <c r="BK12" s="251">
        <v>15.777596917455002</v>
      </c>
      <c r="BM12" s="238"/>
      <c r="BN12" s="238"/>
    </row>
    <row r="13" spans="2:69" s="115" customFormat="1" ht="11.25">
      <c r="B13" s="206"/>
      <c r="C13" s="249" t="s">
        <v>181</v>
      </c>
      <c r="D13" s="250">
        <v>6</v>
      </c>
      <c r="E13" s="250">
        <v>154</v>
      </c>
      <c r="F13" s="251">
        <v>7.7425897875256791</v>
      </c>
      <c r="G13" s="250">
        <v>5</v>
      </c>
      <c r="H13" s="250">
        <v>177.73810399999999</v>
      </c>
      <c r="I13" s="251">
        <v>7.4738261159870198</v>
      </c>
      <c r="J13" s="250">
        <v>4</v>
      </c>
      <c r="K13" s="250">
        <v>217.03076200000001</v>
      </c>
      <c r="L13" s="251">
        <v>7.8653037984121728</v>
      </c>
      <c r="M13" s="250">
        <v>4</v>
      </c>
      <c r="N13" s="250">
        <v>217.405327</v>
      </c>
      <c r="O13" s="251">
        <v>8.1328968998110422</v>
      </c>
      <c r="P13" s="250">
        <v>4</v>
      </c>
      <c r="Q13" s="250">
        <v>208.942916</v>
      </c>
      <c r="R13" s="251">
        <v>7.7479100563488057</v>
      </c>
      <c r="S13" s="250">
        <v>4</v>
      </c>
      <c r="T13" s="250">
        <v>213.61200199999999</v>
      </c>
      <c r="U13" s="251">
        <v>7.7580063590410573</v>
      </c>
      <c r="V13" s="251"/>
      <c r="W13" s="250">
        <v>4</v>
      </c>
      <c r="X13" s="250">
        <v>212.98282599999999</v>
      </c>
      <c r="Y13" s="251">
        <v>7.4254199812640431</v>
      </c>
      <c r="Z13" s="250">
        <v>3</v>
      </c>
      <c r="AA13" s="250">
        <v>191.33</v>
      </c>
      <c r="AB13" s="251">
        <v>6.5233999999999996</v>
      </c>
      <c r="AC13" s="250">
        <v>3</v>
      </c>
      <c r="AD13" s="250">
        <v>198.00900499999997</v>
      </c>
      <c r="AE13" s="251">
        <v>6.4961492485063683</v>
      </c>
      <c r="AF13" s="250">
        <v>3</v>
      </c>
      <c r="AG13" s="250">
        <v>195.32213999999999</v>
      </c>
      <c r="AH13" s="251">
        <v>6.3522369091212481</v>
      </c>
      <c r="AI13" s="251"/>
      <c r="AJ13" s="250">
        <v>3</v>
      </c>
      <c r="AK13" s="250">
        <v>194.40819500000001</v>
      </c>
      <c r="AL13" s="251">
        <v>6.2550638080845671</v>
      </c>
      <c r="AM13" s="250">
        <v>3</v>
      </c>
      <c r="AN13" s="250">
        <v>198.583</v>
      </c>
      <c r="AO13" s="251">
        <v>6.4365040269840303</v>
      </c>
      <c r="AP13" s="250">
        <v>3</v>
      </c>
      <c r="AQ13" s="250">
        <v>198.0472</v>
      </c>
      <c r="AR13" s="251">
        <v>6.3474624085814693</v>
      </c>
      <c r="AS13" s="250">
        <v>3</v>
      </c>
      <c r="AT13" s="250">
        <v>196.35550000000001</v>
      </c>
      <c r="AU13" s="251">
        <v>6.2540691318528188</v>
      </c>
      <c r="AV13" s="251"/>
      <c r="AW13" s="250">
        <v>3</v>
      </c>
      <c r="AX13" s="250">
        <v>195.9162</v>
      </c>
      <c r="AY13" s="251">
        <v>6.3583802834979997</v>
      </c>
      <c r="AZ13" s="251"/>
      <c r="BA13" s="250">
        <v>2</v>
      </c>
      <c r="BB13" s="250">
        <v>187.38937200000001</v>
      </c>
      <c r="BC13" s="251">
        <f t="shared" si="0"/>
        <v>5.8069346428366142</v>
      </c>
      <c r="BD13" s="251"/>
      <c r="BE13" s="250">
        <v>1</v>
      </c>
      <c r="BF13" s="250">
        <v>179.07876099999999</v>
      </c>
      <c r="BG13" s="251">
        <v>5.3797383275130377</v>
      </c>
      <c r="BH13" s="251"/>
      <c r="BI13" s="250">
        <v>2</v>
      </c>
      <c r="BJ13" s="250">
        <v>194.78000800000001</v>
      </c>
      <c r="BK13" s="251">
        <v>5.4772530042174008</v>
      </c>
    </row>
    <row r="14" spans="2:69" s="115" customFormat="1" ht="11.25">
      <c r="B14" s="206"/>
      <c r="C14" s="249" t="s">
        <v>182</v>
      </c>
      <c r="D14" s="250">
        <v>20</v>
      </c>
      <c r="E14" s="250">
        <v>1339</v>
      </c>
      <c r="F14" s="251">
        <v>67.320309905823933</v>
      </c>
      <c r="G14" s="250">
        <v>20</v>
      </c>
      <c r="H14" s="250">
        <v>1604.8680199999999</v>
      </c>
      <c r="I14" s="251">
        <v>67.484148028204345</v>
      </c>
      <c r="J14" s="250">
        <v>21</v>
      </c>
      <c r="K14" s="250">
        <v>1862.6711849999999</v>
      </c>
      <c r="L14" s="251">
        <v>67.504139097910013</v>
      </c>
      <c r="M14" s="250">
        <v>21</v>
      </c>
      <c r="N14" s="250">
        <v>1778.382075</v>
      </c>
      <c r="O14" s="251">
        <v>66.527339803624173</v>
      </c>
      <c r="P14" s="250">
        <v>21</v>
      </c>
      <c r="Q14" s="250">
        <v>1805.9247060000002</v>
      </c>
      <c r="R14" s="251">
        <v>66.966339220737993</v>
      </c>
      <c r="S14" s="250">
        <v>21</v>
      </c>
      <c r="T14" s="250">
        <v>1859.738627</v>
      </c>
      <c r="U14" s="251">
        <v>67.542385068889004</v>
      </c>
      <c r="V14" s="251"/>
      <c r="W14" s="250">
        <v>21</v>
      </c>
      <c r="X14" s="250">
        <v>1964.799072</v>
      </c>
      <c r="Y14" s="251">
        <v>68.500632480094197</v>
      </c>
      <c r="Z14" s="250">
        <v>21</v>
      </c>
      <c r="AA14" s="250">
        <v>1994.96</v>
      </c>
      <c r="AB14" s="251">
        <v>68.011700000000005</v>
      </c>
      <c r="AC14" s="250">
        <v>21</v>
      </c>
      <c r="AD14" s="250">
        <v>2079.0490489999997</v>
      </c>
      <c r="AE14" s="251">
        <v>68.208074260406633</v>
      </c>
      <c r="AF14" s="250">
        <v>21</v>
      </c>
      <c r="AG14" s="250">
        <v>2118.0220949999998</v>
      </c>
      <c r="AH14" s="251">
        <v>68.881992211396565</v>
      </c>
      <c r="AI14" s="251"/>
      <c r="AJ14" s="250">
        <v>21</v>
      </c>
      <c r="AK14" s="250">
        <v>2163.4104269999998</v>
      </c>
      <c r="AL14" s="251">
        <v>69.607509415744943</v>
      </c>
      <c r="AM14" s="250">
        <v>21</v>
      </c>
      <c r="AN14" s="250">
        <v>2128.7611999999999</v>
      </c>
      <c r="AO14" s="251">
        <v>68.997749234765095</v>
      </c>
      <c r="AP14" s="250">
        <v>21</v>
      </c>
      <c r="AQ14" s="250">
        <v>2160.0595000000003</v>
      </c>
      <c r="AR14" s="251">
        <v>69.230448481721893</v>
      </c>
      <c r="AS14" s="250">
        <v>21</v>
      </c>
      <c r="AT14" s="250">
        <v>2171.5648000000001</v>
      </c>
      <c r="AU14" s="251">
        <v>69.165958598043559</v>
      </c>
      <c r="AV14" s="251"/>
      <c r="AW14" s="250">
        <v>21</v>
      </c>
      <c r="AX14" s="250">
        <v>2116.5695000000001</v>
      </c>
      <c r="AY14" s="251">
        <v>68.692398982081201</v>
      </c>
      <c r="AZ14" s="251"/>
      <c r="BA14" s="250">
        <v>21</v>
      </c>
      <c r="BB14" s="250">
        <v>2210.7737700000002</v>
      </c>
      <c r="BC14" s="251">
        <f t="shared" si="0"/>
        <v>68.508788174430222</v>
      </c>
      <c r="BD14" s="251"/>
      <c r="BE14" s="250">
        <v>23</v>
      </c>
      <c r="BF14" s="250">
        <v>2319.2356970000001</v>
      </c>
      <c r="BG14" s="251">
        <v>69.672590429008594</v>
      </c>
      <c r="BH14" s="251"/>
      <c r="BI14" s="250">
        <v>22</v>
      </c>
      <c r="BJ14" s="250">
        <v>2485.6477629999999</v>
      </c>
      <c r="BK14" s="251">
        <v>69.896915074148737</v>
      </c>
    </row>
    <row r="15" spans="2:69" s="256" customFormat="1" ht="11.25">
      <c r="B15" s="252"/>
      <c r="C15" s="253" t="s">
        <v>183</v>
      </c>
      <c r="D15" s="254">
        <v>4</v>
      </c>
      <c r="E15" s="254">
        <v>300.61691499999995</v>
      </c>
      <c r="F15" s="255">
        <v>15.11398348075633</v>
      </c>
      <c r="G15" s="254">
        <v>4</v>
      </c>
      <c r="H15" s="254">
        <v>352.52635999999995</v>
      </c>
      <c r="I15" s="255">
        <v>14.823612138575765</v>
      </c>
      <c r="J15" s="254">
        <v>4</v>
      </c>
      <c r="K15" s="254">
        <v>427.29325299999999</v>
      </c>
      <c r="L15" s="255">
        <v>15.485322057049189</v>
      </c>
      <c r="M15" s="254"/>
      <c r="N15" s="254"/>
      <c r="O15" s="255"/>
      <c r="P15" s="254"/>
      <c r="Q15" s="254"/>
      <c r="R15" s="255"/>
      <c r="S15" s="254"/>
      <c r="T15" s="254"/>
      <c r="U15" s="255"/>
      <c r="V15" s="255"/>
      <c r="W15" s="254">
        <v>4</v>
      </c>
      <c r="X15" s="254">
        <v>392.81079399999999</v>
      </c>
      <c r="Y15" s="255">
        <v>13.694931058074111</v>
      </c>
      <c r="Z15" s="254">
        <v>4</v>
      </c>
      <c r="AA15" s="254">
        <v>407.13857400000001</v>
      </c>
      <c r="AB15" s="255">
        <v>13.881746602087786</v>
      </c>
      <c r="AC15" s="254">
        <v>4</v>
      </c>
      <c r="AD15" s="254">
        <v>417.31667199999998</v>
      </c>
      <c r="AE15" s="255">
        <v>13.69105099640281</v>
      </c>
      <c r="AF15" s="254">
        <v>4</v>
      </c>
      <c r="AG15" s="254">
        <v>418.74944700000003</v>
      </c>
      <c r="AH15" s="255">
        <v>13.618505781820293</v>
      </c>
      <c r="AI15" s="255"/>
      <c r="AJ15" s="254">
        <v>4</v>
      </c>
      <c r="AK15" s="254">
        <v>426.11490199999997</v>
      </c>
      <c r="AL15" s="255">
        <v>13.710203428336454</v>
      </c>
      <c r="AM15" s="254">
        <v>4</v>
      </c>
      <c r="AN15" s="254">
        <v>426.39840000000004</v>
      </c>
      <c r="AO15" s="255">
        <v>13.8204932884464</v>
      </c>
      <c r="AP15" s="254">
        <v>4</v>
      </c>
      <c r="AQ15" s="254">
        <v>427.911</v>
      </c>
      <c r="AR15" s="255">
        <v>13.714654823287104</v>
      </c>
      <c r="AS15" s="254">
        <v>4</v>
      </c>
      <c r="AT15" s="254">
        <v>432.88260000000002</v>
      </c>
      <c r="AU15" s="255">
        <v>13.787633686737532</v>
      </c>
      <c r="AV15" s="255"/>
      <c r="AW15" s="254">
        <v>4</v>
      </c>
      <c r="AX15" s="254">
        <v>408.50920000000002</v>
      </c>
      <c r="AY15" s="255">
        <v>13.257999302291202</v>
      </c>
      <c r="AZ15" s="255"/>
      <c r="BA15" s="254">
        <v>4</v>
      </c>
      <c r="BB15" s="254">
        <v>417.84824200000003</v>
      </c>
      <c r="BC15" s="255">
        <f t="shared" si="0"/>
        <v>12.948532811765745</v>
      </c>
      <c r="BD15" s="255"/>
      <c r="BE15" s="254">
        <v>4</v>
      </c>
      <c r="BF15" s="254">
        <v>394.632993</v>
      </c>
      <c r="BG15" s="255">
        <v>11.85524305555858</v>
      </c>
      <c r="BH15" s="255"/>
      <c r="BI15" s="254">
        <v>4</v>
      </c>
      <c r="BJ15" s="254">
        <v>403.11832800000002</v>
      </c>
      <c r="BK15" s="255">
        <v>11.335768469077667</v>
      </c>
    </row>
    <row r="16" spans="2:69" s="256" customFormat="1" ht="11.25">
      <c r="B16" s="252"/>
      <c r="C16" s="253" t="s">
        <v>184</v>
      </c>
      <c r="D16" s="254">
        <v>3</v>
      </c>
      <c r="E16" s="254">
        <v>351.82465300000001</v>
      </c>
      <c r="F16" s="255">
        <v>17.688532242321855</v>
      </c>
      <c r="G16" s="254">
        <v>3</v>
      </c>
      <c r="H16" s="254">
        <v>456.57581199999998</v>
      </c>
      <c r="I16" s="255">
        <v>19.198855793204476</v>
      </c>
      <c r="J16" s="254">
        <v>2</v>
      </c>
      <c r="K16" s="254">
        <v>526.10519099999999</v>
      </c>
      <c r="L16" s="255">
        <v>19.06631630928274</v>
      </c>
      <c r="M16" s="254"/>
      <c r="N16" s="254"/>
      <c r="O16" s="255"/>
      <c r="P16" s="254"/>
      <c r="Q16" s="254"/>
      <c r="R16" s="255"/>
      <c r="S16" s="254"/>
      <c r="T16" s="254"/>
      <c r="U16" s="255"/>
      <c r="V16" s="255"/>
      <c r="W16" s="254">
        <v>2</v>
      </c>
      <c r="X16" s="254">
        <v>590.89072799999997</v>
      </c>
      <c r="Y16" s="255">
        <v>20.60077754079034</v>
      </c>
      <c r="Z16" s="254">
        <v>2</v>
      </c>
      <c r="AA16" s="254">
        <v>600.19193700000005</v>
      </c>
      <c r="AB16" s="255">
        <v>20.464070255475807</v>
      </c>
      <c r="AC16" s="254">
        <v>2</v>
      </c>
      <c r="AD16" s="254">
        <v>628.10862599999996</v>
      </c>
      <c r="AE16" s="255">
        <v>20.606574831130875</v>
      </c>
      <c r="AF16" s="254">
        <v>2</v>
      </c>
      <c r="AG16" s="254">
        <v>645.14228700000001</v>
      </c>
      <c r="AH16" s="255">
        <v>20.981219267392287</v>
      </c>
      <c r="AI16" s="255"/>
      <c r="AJ16" s="254">
        <v>2</v>
      </c>
      <c r="AK16" s="254">
        <v>656.88337100000001</v>
      </c>
      <c r="AL16" s="255">
        <v>21.135155336814311</v>
      </c>
      <c r="AM16" s="254">
        <v>2</v>
      </c>
      <c r="AN16" s="254">
        <v>646.73329999999999</v>
      </c>
      <c r="AO16" s="255">
        <v>20.962023384855101</v>
      </c>
      <c r="AP16" s="254">
        <v>2</v>
      </c>
      <c r="AQ16" s="254">
        <v>659.49620000000004</v>
      </c>
      <c r="AR16" s="255">
        <v>21.137018539531599</v>
      </c>
      <c r="AS16" s="254">
        <v>2</v>
      </c>
      <c r="AT16" s="254">
        <v>681.52629999999999</v>
      </c>
      <c r="AU16" s="255">
        <v>21.707120989103256</v>
      </c>
      <c r="AV16" s="255"/>
      <c r="AW16" s="254">
        <v>2</v>
      </c>
      <c r="AX16" s="254">
        <v>679.19460000000004</v>
      </c>
      <c r="AY16" s="255">
        <v>22.042983445464497</v>
      </c>
      <c r="AZ16" s="255"/>
      <c r="BA16" s="254">
        <v>2</v>
      </c>
      <c r="BB16" s="254">
        <v>738.22974899999997</v>
      </c>
      <c r="BC16" s="255">
        <f t="shared" si="0"/>
        <v>22.876707777432962</v>
      </c>
      <c r="BD16" s="255"/>
      <c r="BE16" s="254">
        <v>2</v>
      </c>
      <c r="BF16" s="254">
        <v>796.08298200000002</v>
      </c>
      <c r="BG16" s="255">
        <v>23.91527675437889</v>
      </c>
      <c r="BH16" s="255"/>
      <c r="BI16" s="254">
        <v>2</v>
      </c>
      <c r="BJ16" s="254">
        <v>883.64790300000004</v>
      </c>
      <c r="BK16" s="255">
        <v>24.848356774773091</v>
      </c>
    </row>
    <row r="17" spans="2:63" s="256" customFormat="1" ht="11.25">
      <c r="B17" s="252"/>
      <c r="C17" s="253" t="s">
        <v>185</v>
      </c>
      <c r="D17" s="254">
        <v>2</v>
      </c>
      <c r="E17" s="254">
        <v>107.274287</v>
      </c>
      <c r="F17" s="255">
        <v>5.3933818116253169</v>
      </c>
      <c r="G17" s="254">
        <v>2</v>
      </c>
      <c r="H17" s="254">
        <v>139.73717600000001</v>
      </c>
      <c r="I17" s="255">
        <v>5.87590016917855</v>
      </c>
      <c r="J17" s="254">
        <v>3</v>
      </c>
      <c r="K17" s="254">
        <v>202.42938100000001</v>
      </c>
      <c r="L17" s="255">
        <v>7.3361424187854301</v>
      </c>
      <c r="M17" s="254"/>
      <c r="N17" s="254"/>
      <c r="O17" s="255"/>
      <c r="P17" s="254"/>
      <c r="Q17" s="254"/>
      <c r="R17" s="255"/>
      <c r="S17" s="254"/>
      <c r="T17" s="254"/>
      <c r="U17" s="255"/>
      <c r="V17" s="255"/>
      <c r="W17" s="254">
        <v>3</v>
      </c>
      <c r="X17" s="254">
        <v>263.23190299999999</v>
      </c>
      <c r="Y17" s="255">
        <v>9.1773006723197419</v>
      </c>
      <c r="Z17" s="254">
        <v>3</v>
      </c>
      <c r="AA17" s="254">
        <v>261.72957799999995</v>
      </c>
      <c r="AB17" s="255">
        <v>8.9238994094118151</v>
      </c>
      <c r="AC17" s="254">
        <v>3</v>
      </c>
      <c r="AD17" s="254">
        <v>268.00001199999997</v>
      </c>
      <c r="AE17" s="255">
        <v>8.7923681882725369</v>
      </c>
      <c r="AF17" s="254">
        <v>3</v>
      </c>
      <c r="AG17" s="254">
        <v>268.08785799999998</v>
      </c>
      <c r="AH17" s="255">
        <v>8.7187125150014033</v>
      </c>
      <c r="AI17" s="255"/>
      <c r="AJ17" s="254">
        <v>3</v>
      </c>
      <c r="AK17" s="254">
        <v>286.61817000000002</v>
      </c>
      <c r="AL17" s="255">
        <v>9.2219103310250361</v>
      </c>
      <c r="AM17" s="254">
        <v>3</v>
      </c>
      <c r="AN17" s="254">
        <v>277.4794</v>
      </c>
      <c r="AO17" s="255">
        <v>8.9937067901336594</v>
      </c>
      <c r="AP17" s="254">
        <v>3</v>
      </c>
      <c r="AQ17" s="254">
        <v>287.74680000000001</v>
      </c>
      <c r="AR17" s="255">
        <v>9.222357075432571</v>
      </c>
      <c r="AS17" s="254">
        <v>3</v>
      </c>
      <c r="AT17" s="254">
        <v>295.87530000000004</v>
      </c>
      <c r="AU17" s="255">
        <v>9.4238489912821013</v>
      </c>
      <c r="AV17" s="255"/>
      <c r="AW17" s="254">
        <v>3</v>
      </c>
      <c r="AX17" s="254">
        <v>298.59530000000001</v>
      </c>
      <c r="AY17" s="255">
        <v>9.69078855278517</v>
      </c>
      <c r="AZ17" s="255"/>
      <c r="BA17" s="254">
        <v>3</v>
      </c>
      <c r="BB17" s="254">
        <v>303.87423699999999</v>
      </c>
      <c r="BC17" s="255">
        <f t="shared" si="0"/>
        <v>9.4166377477418699</v>
      </c>
      <c r="BD17" s="255"/>
      <c r="BE17" s="254">
        <v>3</v>
      </c>
      <c r="BF17" s="254">
        <v>315.98134900000002</v>
      </c>
      <c r="BG17" s="255">
        <v>9.492454406665086</v>
      </c>
      <c r="BH17" s="255"/>
      <c r="BI17" s="254">
        <v>3</v>
      </c>
      <c r="BJ17" s="254">
        <v>326.81615199999999</v>
      </c>
      <c r="BK17" s="255">
        <v>9.1901359320653206</v>
      </c>
    </row>
    <row r="18" spans="2:63" s="256" customFormat="1" ht="11.25">
      <c r="B18" s="252"/>
      <c r="C18" s="253" t="s">
        <v>186</v>
      </c>
      <c r="D18" s="254">
        <v>4</v>
      </c>
      <c r="E18" s="254">
        <v>386.712897</v>
      </c>
      <c r="F18" s="255">
        <v>19.442593032575779</v>
      </c>
      <c r="G18" s="254">
        <v>4</v>
      </c>
      <c r="H18" s="254">
        <v>453.744801</v>
      </c>
      <c r="I18" s="255">
        <v>19.079812754766039</v>
      </c>
      <c r="J18" s="254">
        <v>4</v>
      </c>
      <c r="K18" s="254">
        <v>468.60376000000002</v>
      </c>
      <c r="L18" s="255">
        <v>16.982435575092467</v>
      </c>
      <c r="M18" s="254"/>
      <c r="N18" s="254"/>
      <c r="O18" s="255"/>
      <c r="P18" s="254"/>
      <c r="Q18" s="254"/>
      <c r="R18" s="255"/>
      <c r="S18" s="254"/>
      <c r="T18" s="254"/>
      <c r="U18" s="255"/>
      <c r="V18" s="255"/>
      <c r="W18" s="254">
        <v>4</v>
      </c>
      <c r="X18" s="254">
        <v>492.87384700000001</v>
      </c>
      <c r="Y18" s="255">
        <v>17.183523106019251</v>
      </c>
      <c r="Z18" s="254">
        <v>3</v>
      </c>
      <c r="AA18" s="254">
        <v>416.81617399999999</v>
      </c>
      <c r="AB18" s="255">
        <v>14.211712858039657</v>
      </c>
      <c r="AC18" s="254">
        <v>3</v>
      </c>
      <c r="AD18" s="254">
        <v>437.41476999999998</v>
      </c>
      <c r="AE18" s="255">
        <v>14.350416181431171</v>
      </c>
      <c r="AF18" s="254">
        <v>3</v>
      </c>
      <c r="AG18" s="254">
        <v>456.83432399999998</v>
      </c>
      <c r="AH18" s="255">
        <v>14.857096355109844</v>
      </c>
      <c r="AI18" s="255"/>
      <c r="AJ18" s="254">
        <v>3</v>
      </c>
      <c r="AK18" s="254">
        <v>448.760651</v>
      </c>
      <c r="AL18" s="255">
        <v>14.438828088304453</v>
      </c>
      <c r="AM18" s="254">
        <v>3</v>
      </c>
      <c r="AN18" s="254">
        <v>446.75140000000005</v>
      </c>
      <c r="AO18" s="255">
        <v>14.480177986840499</v>
      </c>
      <c r="AP18" s="254">
        <v>3</v>
      </c>
      <c r="AQ18" s="254">
        <v>451.18620000000004</v>
      </c>
      <c r="AR18" s="255">
        <v>14.460630818162098</v>
      </c>
      <c r="AS18" s="254">
        <v>3</v>
      </c>
      <c r="AT18" s="254">
        <v>449.45670000000001</v>
      </c>
      <c r="AU18" s="255">
        <v>14.315531133960764</v>
      </c>
      <c r="AV18" s="255"/>
      <c r="AW18" s="254">
        <v>3</v>
      </c>
      <c r="AX18" s="254">
        <v>428.82890000000003</v>
      </c>
      <c r="AY18" s="255">
        <v>13.9174668697848</v>
      </c>
      <c r="AZ18" s="255"/>
      <c r="BA18" s="254">
        <v>3</v>
      </c>
      <c r="BB18" s="254">
        <v>440.57493899999997</v>
      </c>
      <c r="BC18" s="255">
        <f t="shared" si="0"/>
        <v>13.652801376829032</v>
      </c>
      <c r="BD18" s="255"/>
      <c r="BE18" s="254">
        <v>3</v>
      </c>
      <c r="BF18" s="254">
        <v>453.427415</v>
      </c>
      <c r="BG18" s="255">
        <v>13.621497209379623</v>
      </c>
      <c r="BH18" s="255"/>
      <c r="BI18" s="254">
        <v>3</v>
      </c>
      <c r="BJ18" s="254">
        <v>494.29591299999998</v>
      </c>
      <c r="BK18" s="255">
        <v>13.899700499301925</v>
      </c>
    </row>
    <row r="19" spans="2:63" s="256" customFormat="1" ht="11.25">
      <c r="B19" s="252"/>
      <c r="C19" s="253" t="s">
        <v>89</v>
      </c>
      <c r="D19" s="254">
        <v>7</v>
      </c>
      <c r="E19" s="254">
        <v>192.5712480000002</v>
      </c>
      <c r="F19" s="255">
        <v>9.6818193385446527</v>
      </c>
      <c r="G19" s="254">
        <v>7</v>
      </c>
      <c r="H19" s="254">
        <v>202.28387100000009</v>
      </c>
      <c r="I19" s="255">
        <v>8.5059671724795152</v>
      </c>
      <c r="J19" s="254">
        <v>8</v>
      </c>
      <c r="K19" s="254">
        <v>238.23960000000011</v>
      </c>
      <c r="L19" s="255">
        <v>8.633922737700189</v>
      </c>
      <c r="M19" s="254">
        <v>21</v>
      </c>
      <c r="N19" s="254">
        <v>1778.382075</v>
      </c>
      <c r="O19" s="255">
        <v>66.527339803624173</v>
      </c>
      <c r="P19" s="254">
        <v>21</v>
      </c>
      <c r="Q19" s="254">
        <v>1805.9247060000002</v>
      </c>
      <c r="R19" s="255">
        <v>66.966339220737993</v>
      </c>
      <c r="S19" s="254">
        <v>21</v>
      </c>
      <c r="T19" s="254">
        <v>1859.738627</v>
      </c>
      <c r="U19" s="255">
        <v>67.542385068889004</v>
      </c>
      <c r="V19" s="255"/>
      <c r="W19" s="254">
        <v>8</v>
      </c>
      <c r="X19" s="254">
        <v>224.99180000000001</v>
      </c>
      <c r="Y19" s="255">
        <v>7.8441001028907493</v>
      </c>
      <c r="Z19" s="254">
        <v>9</v>
      </c>
      <c r="AA19" s="254">
        <v>309.08373699999993</v>
      </c>
      <c r="AB19" s="255">
        <v>10.530270874984936</v>
      </c>
      <c r="AC19" s="254">
        <v>9</v>
      </c>
      <c r="AD19" s="254">
        <v>328.2089689999998</v>
      </c>
      <c r="AE19" s="255">
        <v>10.767664063169242</v>
      </c>
      <c r="AF19" s="254">
        <v>9</v>
      </c>
      <c r="AG19" s="254">
        <v>329.20817899999975</v>
      </c>
      <c r="AH19" s="255">
        <v>10.706458292072742</v>
      </c>
      <c r="AI19" s="255"/>
      <c r="AJ19" s="254">
        <v>9</v>
      </c>
      <c r="AK19" s="254">
        <v>345.03333299999986</v>
      </c>
      <c r="AL19" s="255">
        <v>11.101412231264684</v>
      </c>
      <c r="AM19" s="254">
        <v>9</v>
      </c>
      <c r="AN19" s="254">
        <v>331.39870000000002</v>
      </c>
      <c r="AO19" s="255">
        <v>10.7413477844895</v>
      </c>
      <c r="AP19" s="254">
        <v>9</v>
      </c>
      <c r="AQ19" s="254">
        <v>333.71930000000003</v>
      </c>
      <c r="AR19" s="255">
        <v>10.6957872253085</v>
      </c>
      <c r="AS19" s="254">
        <v>9</v>
      </c>
      <c r="AT19" s="254">
        <v>311.82390000000004</v>
      </c>
      <c r="AU19" s="255">
        <v>9.9318237969599039</v>
      </c>
      <c r="AV19" s="255"/>
      <c r="AW19" s="254">
        <v>9</v>
      </c>
      <c r="AX19" s="254">
        <v>301.44150000000002</v>
      </c>
      <c r="AY19" s="255">
        <v>9.7831608117555504</v>
      </c>
      <c r="AZ19" s="255"/>
      <c r="BA19" s="254">
        <v>9</v>
      </c>
      <c r="BB19" s="254">
        <v>310.24660299999999</v>
      </c>
      <c r="BC19" s="255">
        <f t="shared" si="0"/>
        <v>9.6141084606606064</v>
      </c>
      <c r="BD19" s="255"/>
      <c r="BE19" s="254">
        <v>11</v>
      </c>
      <c r="BF19" s="254">
        <v>359.11095799999998</v>
      </c>
      <c r="BG19" s="255">
        <v>10.788119003026411</v>
      </c>
      <c r="BH19" s="255"/>
      <c r="BI19" s="254">
        <v>10</v>
      </c>
      <c r="BJ19" s="254">
        <v>377.76946700000008</v>
      </c>
      <c r="BK19" s="255">
        <v>10.62295339893074</v>
      </c>
    </row>
    <row r="20" spans="2:63" s="115" customFormat="1" ht="7.5" customHeight="1">
      <c r="B20" s="206"/>
      <c r="C20" s="257"/>
      <c r="D20" s="250"/>
      <c r="E20" s="250"/>
      <c r="F20" s="251"/>
      <c r="G20" s="250"/>
      <c r="H20" s="250"/>
      <c r="I20" s="251"/>
      <c r="J20" s="250"/>
      <c r="K20" s="250"/>
      <c r="L20" s="251"/>
      <c r="M20" s="250"/>
      <c r="N20" s="250"/>
      <c r="O20" s="251"/>
      <c r="P20" s="250"/>
      <c r="Q20" s="250"/>
      <c r="R20" s="251"/>
      <c r="S20" s="250"/>
      <c r="T20" s="250"/>
      <c r="U20" s="251"/>
      <c r="V20" s="251"/>
      <c r="W20" s="250"/>
      <c r="X20" s="250"/>
      <c r="Y20" s="251"/>
      <c r="Z20" s="250"/>
      <c r="AA20" s="250"/>
      <c r="AB20" s="251"/>
      <c r="AC20" s="250"/>
      <c r="AD20" s="250"/>
      <c r="AE20" s="251"/>
      <c r="AF20" s="250"/>
      <c r="AG20" s="250"/>
      <c r="AH20" s="251"/>
      <c r="AI20" s="251"/>
      <c r="AJ20" s="250"/>
      <c r="AK20" s="250"/>
      <c r="AL20" s="251"/>
      <c r="AM20" s="250"/>
      <c r="AN20" s="250"/>
      <c r="AO20" s="251"/>
      <c r="AP20" s="250"/>
      <c r="AQ20" s="250"/>
      <c r="AR20" s="251"/>
      <c r="AS20" s="250"/>
      <c r="AT20" s="250"/>
      <c r="AU20" s="251"/>
      <c r="AV20" s="251"/>
      <c r="AW20" s="250"/>
      <c r="AX20" s="250"/>
      <c r="AY20" s="251"/>
      <c r="AZ20" s="251"/>
      <c r="BA20" s="250"/>
      <c r="BB20" s="250"/>
      <c r="BC20" s="251"/>
      <c r="BD20" s="251"/>
      <c r="BE20" s="250"/>
      <c r="BF20" s="250"/>
      <c r="BG20" s="251"/>
      <c r="BH20" s="251"/>
      <c r="BI20" s="250"/>
      <c r="BJ20" s="250"/>
      <c r="BK20" s="251"/>
    </row>
    <row r="21" spans="2:63" s="115" customFormat="1" ht="19.5">
      <c r="B21" s="206"/>
      <c r="C21" s="272" t="s">
        <v>187</v>
      </c>
      <c r="D21" s="250">
        <v>51</v>
      </c>
      <c r="E21" s="250">
        <v>211.99856799999998</v>
      </c>
      <c r="F21" s="251">
        <v>10.65855810108356</v>
      </c>
      <c r="G21" s="250">
        <v>54</v>
      </c>
      <c r="H21" s="250">
        <v>217.72945399999998</v>
      </c>
      <c r="I21" s="251">
        <v>9.1554486230189234</v>
      </c>
      <c r="J21" s="250">
        <v>51</v>
      </c>
      <c r="K21" s="250">
        <v>225.81367179864</v>
      </c>
      <c r="L21" s="251">
        <v>8.1836008599151615</v>
      </c>
      <c r="M21" s="250">
        <v>51</v>
      </c>
      <c r="N21" s="250">
        <v>220.30746995021002</v>
      </c>
      <c r="O21" s="251">
        <v>8.2414629120991023</v>
      </c>
      <c r="P21" s="250">
        <v>52</v>
      </c>
      <c r="Q21" s="250">
        <v>220.47751778757998</v>
      </c>
      <c r="R21" s="251">
        <v>8.1756300235860291</v>
      </c>
      <c r="S21" s="250">
        <v>53</v>
      </c>
      <c r="T21" s="250">
        <v>215.09108651559001</v>
      </c>
      <c r="U21" s="251">
        <v>7.811724066707626</v>
      </c>
      <c r="V21" s="251"/>
      <c r="W21" s="250">
        <v>54</v>
      </c>
      <c r="X21" s="250">
        <v>218.36581636591001</v>
      </c>
      <c r="Y21" s="251">
        <v>7.6130922221327992</v>
      </c>
      <c r="Z21" s="250">
        <v>54</v>
      </c>
      <c r="AA21" s="250">
        <v>229.07180400000001</v>
      </c>
      <c r="AB21" s="251">
        <v>7.8103999999999996</v>
      </c>
      <c r="AC21" s="250">
        <v>53</v>
      </c>
      <c r="AD21" s="250">
        <v>237.62</v>
      </c>
      <c r="AE21" s="251">
        <v>7.7956807289147445</v>
      </c>
      <c r="AF21" s="250">
        <v>53</v>
      </c>
      <c r="AG21" s="250">
        <v>231.24872566728999</v>
      </c>
      <c r="AH21" s="251">
        <v>7.5206358601795671</v>
      </c>
      <c r="AI21" s="251"/>
      <c r="AJ21" s="250">
        <v>53</v>
      </c>
      <c r="AK21" s="250">
        <v>228.49400000000003</v>
      </c>
      <c r="AL21" s="251">
        <v>7.3517711008246085</v>
      </c>
      <c r="AM21" s="250">
        <v>53</v>
      </c>
      <c r="AN21" s="250">
        <v>230.07080000000002</v>
      </c>
      <c r="AO21" s="251">
        <v>7.45709164778172</v>
      </c>
      <c r="AP21" s="250">
        <v>52</v>
      </c>
      <c r="AQ21" s="250">
        <v>237.81630000000001</v>
      </c>
      <c r="AR21" s="251">
        <v>7.6220720333230307</v>
      </c>
      <c r="AS21" s="250">
        <v>52</v>
      </c>
      <c r="AT21" s="250">
        <v>234.92430000000002</v>
      </c>
      <c r="AU21" s="251">
        <f>+AT21*100/$AT$8</f>
        <v>7.4825141793946761</v>
      </c>
      <c r="AV21" s="251"/>
      <c r="AW21" s="250">
        <v>50</v>
      </c>
      <c r="AX21" s="250">
        <v>235.00390000000002</v>
      </c>
      <c r="AY21" s="251">
        <v>7.6269556285041009</v>
      </c>
      <c r="AZ21" s="251"/>
      <c r="BA21" s="250">
        <v>49</v>
      </c>
      <c r="BB21" s="250">
        <v>258.0924</v>
      </c>
      <c r="BC21" s="251">
        <f t="shared" si="0"/>
        <v>7.997922628252601</v>
      </c>
      <c r="BD21" s="251"/>
      <c r="BE21" s="250">
        <v>47</v>
      </c>
      <c r="BF21" s="250">
        <v>280.93889999999999</v>
      </c>
      <c r="BG21" s="251">
        <v>8.4397376862538867</v>
      </c>
      <c r="BH21" s="251"/>
      <c r="BI21" s="250">
        <v>46</v>
      </c>
      <c r="BJ21" s="250">
        <v>314.6576</v>
      </c>
      <c r="BK21" s="251">
        <v>8.8482350041788553</v>
      </c>
    </row>
    <row r="22" spans="2:63" s="115" customFormat="1" ht="11.25">
      <c r="B22" s="206"/>
      <c r="C22" s="249" t="s">
        <v>188</v>
      </c>
      <c r="D22" s="235">
        <v>24</v>
      </c>
      <c r="E22" s="235">
        <v>84.807422000000003</v>
      </c>
      <c r="F22" s="237">
        <v>4.2638251914518221</v>
      </c>
      <c r="G22" s="235">
        <v>26</v>
      </c>
      <c r="H22" s="235">
        <v>99.227322999999998</v>
      </c>
      <c r="I22" s="237">
        <v>4.1724747894063245</v>
      </c>
      <c r="J22" s="235">
        <v>26</v>
      </c>
      <c r="K22" s="235">
        <v>117.116508</v>
      </c>
      <c r="L22" s="237">
        <v>4.2443610608028441</v>
      </c>
      <c r="M22" s="235">
        <v>26</v>
      </c>
      <c r="N22" s="235">
        <v>121.15473</v>
      </c>
      <c r="O22" s="237">
        <v>4.5322667186275707</v>
      </c>
      <c r="P22" s="235">
        <v>27</v>
      </c>
      <c r="Q22" s="235">
        <v>125.147047</v>
      </c>
      <c r="R22" s="237">
        <v>4.6406362203428646</v>
      </c>
      <c r="S22" s="235">
        <v>27</v>
      </c>
      <c r="T22" s="235">
        <v>124.015418</v>
      </c>
      <c r="U22" s="237">
        <v>4.5040184655126954</v>
      </c>
      <c r="V22" s="237"/>
      <c r="W22" s="235">
        <v>28</v>
      </c>
      <c r="X22" s="235">
        <v>125.7</v>
      </c>
      <c r="Y22" s="237">
        <v>4.3823969715045967</v>
      </c>
      <c r="Z22" s="235">
        <v>28</v>
      </c>
      <c r="AA22" s="235">
        <v>133.4</v>
      </c>
      <c r="AB22" s="237">
        <v>4.5481999999999996</v>
      </c>
      <c r="AC22" s="235">
        <v>28</v>
      </c>
      <c r="AD22" s="235">
        <v>140.9</v>
      </c>
      <c r="AE22" s="237">
        <v>4.6225545606602454</v>
      </c>
      <c r="AF22" s="235">
        <v>28</v>
      </c>
      <c r="AG22" s="235">
        <v>140.69999999999999</v>
      </c>
      <c r="AH22" s="237">
        <v>4.5758239855111134</v>
      </c>
      <c r="AI22" s="237"/>
      <c r="AJ22" s="235">
        <v>28</v>
      </c>
      <c r="AK22" s="235">
        <v>140.4948</v>
      </c>
      <c r="AL22" s="237">
        <v>4.5204058332215862</v>
      </c>
      <c r="AM22" s="235">
        <v>28</v>
      </c>
      <c r="AN22" s="235">
        <v>144.14930000000001</v>
      </c>
      <c r="AO22" s="237">
        <v>4.6721902173747498</v>
      </c>
      <c r="AP22" s="235">
        <v>28</v>
      </c>
      <c r="AQ22" s="235">
        <v>150.9264</v>
      </c>
      <c r="AR22" s="237">
        <v>4.8372289558374497</v>
      </c>
      <c r="AS22" s="235">
        <v>28</v>
      </c>
      <c r="AT22" s="235">
        <v>147.8407</v>
      </c>
      <c r="AU22" s="237">
        <f>+AT22*100/$AT$8</f>
        <v>4.7088365658283733</v>
      </c>
      <c r="AV22" s="237"/>
      <c r="AW22" s="235">
        <v>28</v>
      </c>
      <c r="AX22" s="235">
        <v>147.8407</v>
      </c>
      <c r="AY22" s="237">
        <v>4.7981095589774707</v>
      </c>
      <c r="AZ22" s="237"/>
      <c r="BA22" s="235">
        <v>27</v>
      </c>
      <c r="BB22" s="235">
        <v>169.08760000000001</v>
      </c>
      <c r="BC22" s="237">
        <f t="shared" si="0"/>
        <v>5.239788316885444</v>
      </c>
      <c r="BD22" s="237"/>
      <c r="BE22" s="235">
        <v>24</v>
      </c>
      <c r="BF22" s="235" t="s">
        <v>189</v>
      </c>
      <c r="BG22" s="237">
        <v>5.7618994315970324</v>
      </c>
      <c r="BH22" s="237"/>
      <c r="BI22" s="235">
        <v>23</v>
      </c>
      <c r="BJ22" s="235">
        <v>215.59720000000002</v>
      </c>
      <c r="BK22" s="237">
        <v>6.062636630556355</v>
      </c>
    </row>
    <row r="23" spans="2:63" s="115" customFormat="1" ht="11.25">
      <c r="B23" s="206"/>
      <c r="C23" s="258" t="s">
        <v>190</v>
      </c>
      <c r="D23" s="235">
        <v>10</v>
      </c>
      <c r="E23" s="235">
        <v>4.6406099999999997</v>
      </c>
      <c r="F23" s="237">
        <v>0.23331389346681522</v>
      </c>
      <c r="G23" s="235">
        <v>11</v>
      </c>
      <c r="H23" s="235">
        <v>7.1882000000000001</v>
      </c>
      <c r="I23" s="237">
        <v>0.30226133664021698</v>
      </c>
      <c r="J23" s="235">
        <v>8</v>
      </c>
      <c r="K23" s="235">
        <v>9.8627374764399995</v>
      </c>
      <c r="L23" s="237">
        <v>0.35743055878956737</v>
      </c>
      <c r="M23" s="235">
        <v>8</v>
      </c>
      <c r="N23" s="235">
        <v>10.435106950210001</v>
      </c>
      <c r="O23" s="237">
        <v>0.39036600499011498</v>
      </c>
      <c r="P23" s="235">
        <v>8</v>
      </c>
      <c r="Q23" s="235">
        <v>11.06710678758</v>
      </c>
      <c r="R23" s="237">
        <v>0.41038456634814657</v>
      </c>
      <c r="S23" s="235">
        <v>9</v>
      </c>
      <c r="T23" s="235">
        <v>11.58743351559</v>
      </c>
      <c r="U23" s="237">
        <v>0.42083488782110989</v>
      </c>
      <c r="V23" s="237"/>
      <c r="W23" s="235">
        <v>9</v>
      </c>
      <c r="X23" s="235">
        <v>12.452339365909999</v>
      </c>
      <c r="Y23" s="237">
        <v>0.43413758413135595</v>
      </c>
      <c r="Z23" s="235">
        <v>9</v>
      </c>
      <c r="AA23" s="235">
        <v>13.42</v>
      </c>
      <c r="AB23" s="237">
        <v>0.45760000000000001</v>
      </c>
      <c r="AC23" s="235">
        <v>9</v>
      </c>
      <c r="AD23" s="235">
        <v>13.42</v>
      </c>
      <c r="AE23" s="237">
        <v>0.44027453657956345</v>
      </c>
      <c r="AF23" s="235">
        <v>9</v>
      </c>
      <c r="AG23" s="235">
        <v>14.948725667289999</v>
      </c>
      <c r="AH23" s="237">
        <v>0.48616018096098934</v>
      </c>
      <c r="AI23" s="237"/>
      <c r="AJ23" s="235">
        <v>9</v>
      </c>
      <c r="AK23" s="235">
        <v>16.011400000000002</v>
      </c>
      <c r="AL23" s="237">
        <v>0.51516515883893299</v>
      </c>
      <c r="AM23" s="235">
        <v>9</v>
      </c>
      <c r="AN23" s="235">
        <v>17.045000000000002</v>
      </c>
      <c r="AO23" s="237">
        <v>0.55246527215291708</v>
      </c>
      <c r="AP23" s="235">
        <v>8</v>
      </c>
      <c r="AQ23" s="235">
        <v>18.041</v>
      </c>
      <c r="AR23" s="237">
        <v>0.57821857271003207</v>
      </c>
      <c r="AS23" s="235">
        <v>8</v>
      </c>
      <c r="AT23" s="235">
        <v>18.840600000000002</v>
      </c>
      <c r="AU23" s="237">
        <f>+AT23*100/$AT$8</f>
        <v>0.60008716275116425</v>
      </c>
      <c r="AV23" s="237"/>
      <c r="AW23" s="235">
        <v>6</v>
      </c>
      <c r="AX23" s="235">
        <v>19.700700000000001</v>
      </c>
      <c r="AY23" s="237">
        <v>0.63937817521526608</v>
      </c>
      <c r="AZ23" s="237"/>
      <c r="BA23" s="235">
        <v>6</v>
      </c>
      <c r="BB23" s="235">
        <v>23.565300000000001</v>
      </c>
      <c r="BC23" s="237">
        <f t="shared" si="0"/>
        <v>0.7302556995539623</v>
      </c>
      <c r="BD23" s="237"/>
      <c r="BE23" s="235">
        <v>7</v>
      </c>
      <c r="BF23" s="235">
        <v>28.874700000000001</v>
      </c>
      <c r="BG23" s="237">
        <v>0.86743022689017124</v>
      </c>
      <c r="BH23" s="237"/>
      <c r="BI23" s="235">
        <v>7</v>
      </c>
      <c r="BJ23" s="235">
        <v>32.790199999999999</v>
      </c>
      <c r="BK23" s="237">
        <v>0.92206701962395143</v>
      </c>
    </row>
    <row r="24" spans="2:63" s="115" customFormat="1" ht="11.25">
      <c r="B24" s="206"/>
      <c r="C24" s="259" t="s">
        <v>191</v>
      </c>
      <c r="D24" s="260">
        <v>17</v>
      </c>
      <c r="E24" s="260">
        <v>122.55053599999999</v>
      </c>
      <c r="F24" s="261">
        <v>6.1614190161649223</v>
      </c>
      <c r="G24" s="260">
        <v>17</v>
      </c>
      <c r="H24" s="260">
        <v>111.313931</v>
      </c>
      <c r="I24" s="261">
        <v>4.680712496972383</v>
      </c>
      <c r="J24" s="260">
        <v>17</v>
      </c>
      <c r="K24" s="260">
        <v>98.834426322200002</v>
      </c>
      <c r="L24" s="261">
        <v>3.5818092403227504</v>
      </c>
      <c r="M24" s="260">
        <v>17</v>
      </c>
      <c r="N24" s="260">
        <v>88.717633000000006</v>
      </c>
      <c r="O24" s="261">
        <v>3.3188301884814164</v>
      </c>
      <c r="P24" s="260">
        <v>17</v>
      </c>
      <c r="Q24" s="260">
        <v>84.263363999999996</v>
      </c>
      <c r="R24" s="261">
        <v>3.1246092368950182</v>
      </c>
      <c r="S24" s="260">
        <v>17</v>
      </c>
      <c r="T24" s="260">
        <v>79.488235000000003</v>
      </c>
      <c r="U24" s="261">
        <v>2.886870713373821</v>
      </c>
      <c r="V24" s="261"/>
      <c r="W24" s="260">
        <v>17</v>
      </c>
      <c r="X24" s="260">
        <v>80.213476999999997</v>
      </c>
      <c r="Y24" s="261">
        <v>2.7965576664968461</v>
      </c>
      <c r="Z24" s="260">
        <v>17</v>
      </c>
      <c r="AA24" s="260">
        <v>82.251804000000007</v>
      </c>
      <c r="AB24" s="261">
        <v>2.8043999999999998</v>
      </c>
      <c r="AC24" s="260">
        <v>16</v>
      </c>
      <c r="AD24" s="260">
        <v>83.3</v>
      </c>
      <c r="AE24" s="261">
        <v>2.7328516316749356</v>
      </c>
      <c r="AF24" s="260">
        <v>16</v>
      </c>
      <c r="AG24" s="260">
        <v>75.599999999999994</v>
      </c>
      <c r="AH24" s="261">
        <v>2.4586516937074641</v>
      </c>
      <c r="AI24" s="261"/>
      <c r="AJ24" s="260">
        <v>16</v>
      </c>
      <c r="AK24" s="260">
        <v>71.987800000000007</v>
      </c>
      <c r="AL24" s="261">
        <v>2.3162001087640891</v>
      </c>
      <c r="AM24" s="260">
        <v>16</v>
      </c>
      <c r="AN24" s="260">
        <v>68.876500000000007</v>
      </c>
      <c r="AO24" s="261">
        <v>2.2324361582540604</v>
      </c>
      <c r="AP24" s="260">
        <v>16</v>
      </c>
      <c r="AQ24" s="260">
        <v>68.8489</v>
      </c>
      <c r="AR24" s="261">
        <v>2.2066245047755499</v>
      </c>
      <c r="AS24" s="260">
        <v>16</v>
      </c>
      <c r="AT24" s="260">
        <v>68.243000000000009</v>
      </c>
      <c r="AU24" s="261">
        <f>+AT24*100/$AT$8</f>
        <v>2.1735904508151389</v>
      </c>
      <c r="AV24" s="261"/>
      <c r="AW24" s="260">
        <v>16</v>
      </c>
      <c r="AX24" s="260">
        <v>67.462500000000006</v>
      </c>
      <c r="AY24" s="261">
        <v>2.1894678943113601</v>
      </c>
      <c r="AZ24" s="261"/>
      <c r="BA24" s="260">
        <v>16</v>
      </c>
      <c r="BB24" s="260">
        <v>65.43950000000001</v>
      </c>
      <c r="BC24" s="261">
        <f t="shared" si="0"/>
        <v>2.0278786118131964</v>
      </c>
      <c r="BD24" s="261"/>
      <c r="BE24" s="260">
        <v>16</v>
      </c>
      <c r="BF24" s="260">
        <v>60.264200000000002</v>
      </c>
      <c r="BG24" s="261">
        <v>1.8104080277666834</v>
      </c>
      <c r="BH24" s="261"/>
      <c r="BI24" s="260">
        <v>16</v>
      </c>
      <c r="BJ24" s="260">
        <v>66.270200000000003</v>
      </c>
      <c r="BK24" s="261">
        <v>1.8635313539985481</v>
      </c>
    </row>
    <row r="25" spans="2:63" s="262" customFormat="1" ht="11.25">
      <c r="C25" s="273" t="s">
        <v>159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63"/>
      <c r="AM25" s="264"/>
      <c r="AN25" s="264"/>
      <c r="AO25" s="263"/>
      <c r="AP25" s="264"/>
      <c r="AQ25" s="264"/>
      <c r="AR25" s="263"/>
      <c r="AS25" s="264"/>
      <c r="AT25" s="264"/>
      <c r="AU25" s="263"/>
      <c r="AV25" s="263"/>
      <c r="AW25" s="264"/>
      <c r="AX25" s="264"/>
      <c r="AY25" s="263"/>
      <c r="AZ25" s="263"/>
      <c r="BA25" s="264"/>
      <c r="BB25" s="264"/>
      <c r="BC25" s="263"/>
      <c r="BD25" s="263"/>
      <c r="BE25" s="264"/>
      <c r="BF25" s="264"/>
      <c r="BG25" s="263"/>
      <c r="BH25" s="263"/>
      <c r="BI25" s="264"/>
      <c r="BJ25" s="264"/>
      <c r="BK25" s="263"/>
    </row>
    <row r="26" spans="2:63" ht="3.75" customHeight="1">
      <c r="C26" s="265"/>
      <c r="D26" s="264"/>
      <c r="E26" s="264"/>
      <c r="F26" s="263"/>
      <c r="G26" s="264"/>
      <c r="H26" s="264"/>
      <c r="I26" s="263"/>
      <c r="J26" s="264"/>
      <c r="K26" s="264"/>
      <c r="L26" s="263"/>
      <c r="M26" s="264"/>
      <c r="N26" s="264"/>
      <c r="O26" s="263"/>
      <c r="P26" s="264"/>
      <c r="Q26" s="264"/>
      <c r="R26" s="263"/>
      <c r="S26" s="264"/>
      <c r="T26" s="264"/>
      <c r="U26" s="263"/>
      <c r="V26" s="263"/>
      <c r="W26" s="264"/>
      <c r="X26" s="264"/>
      <c r="Y26" s="263"/>
      <c r="Z26" s="264"/>
      <c r="AA26" s="264"/>
      <c r="AB26" s="263"/>
      <c r="AC26" s="264"/>
      <c r="AD26" s="264"/>
      <c r="AE26" s="263"/>
      <c r="AF26" s="264"/>
      <c r="AG26" s="264"/>
      <c r="AH26" s="263"/>
      <c r="AI26" s="263"/>
      <c r="AJ26" s="264"/>
      <c r="AK26" s="264"/>
      <c r="AL26" s="263"/>
      <c r="AM26" s="264"/>
      <c r="AN26" s="264"/>
      <c r="AO26" s="263"/>
      <c r="AP26" s="264"/>
      <c r="AQ26" s="264"/>
      <c r="AR26" s="263"/>
      <c r="AS26" s="264"/>
      <c r="AT26" s="264"/>
      <c r="AU26" s="263"/>
      <c r="AV26" s="263"/>
      <c r="AW26" s="264"/>
      <c r="AX26" s="264"/>
      <c r="AY26" s="263"/>
      <c r="AZ26" s="263"/>
      <c r="BA26" s="264"/>
      <c r="BB26" s="264"/>
      <c r="BC26" s="263"/>
      <c r="BD26" s="263"/>
      <c r="BE26" s="264"/>
      <c r="BF26" s="264"/>
      <c r="BG26" s="263"/>
      <c r="BH26" s="263"/>
      <c r="BI26" s="264"/>
      <c r="BJ26" s="264"/>
      <c r="BK26" s="263"/>
    </row>
    <row r="27" spans="2:63" ht="15" customHeight="1">
      <c r="C27" s="265"/>
      <c r="D27" s="264"/>
      <c r="E27" s="264"/>
      <c r="F27" s="263"/>
      <c r="G27" s="264"/>
      <c r="H27" s="264"/>
      <c r="I27" s="263"/>
      <c r="J27" s="264"/>
      <c r="K27" s="264"/>
      <c r="L27" s="263"/>
      <c r="M27" s="264"/>
      <c r="N27" s="264"/>
      <c r="O27" s="263"/>
      <c r="P27" s="264"/>
      <c r="Q27" s="264"/>
      <c r="R27" s="263"/>
      <c r="S27" s="264"/>
      <c r="T27" s="264"/>
      <c r="U27" s="263"/>
      <c r="V27" s="263"/>
      <c r="W27" s="264"/>
      <c r="X27" s="264"/>
      <c r="Y27" s="263"/>
      <c r="Z27" s="264"/>
      <c r="AA27" s="264"/>
      <c r="AB27" s="263"/>
      <c r="AC27" s="264"/>
      <c r="AD27" s="264"/>
      <c r="AE27" s="263"/>
      <c r="AF27" s="264"/>
      <c r="AG27" s="264"/>
      <c r="AH27" s="263"/>
      <c r="AI27" s="263"/>
      <c r="AJ27" s="264"/>
      <c r="AK27" s="264"/>
      <c r="AL27" s="263"/>
      <c r="AM27" s="264"/>
      <c r="AN27" s="264"/>
      <c r="AO27" s="263"/>
      <c r="AP27" s="264"/>
      <c r="AQ27" s="264"/>
      <c r="AR27" s="263"/>
      <c r="AS27" s="264"/>
      <c r="AT27" s="264"/>
      <c r="AU27" s="263"/>
      <c r="AV27" s="263"/>
      <c r="AW27" s="264"/>
      <c r="AX27" s="264"/>
      <c r="AY27" s="263"/>
      <c r="AZ27" s="263"/>
      <c r="BA27" s="264"/>
      <c r="BB27" s="264"/>
      <c r="BC27" s="263"/>
      <c r="BD27" s="263"/>
      <c r="BE27" s="264"/>
      <c r="BF27" s="264"/>
      <c r="BG27" s="263"/>
      <c r="BH27" s="263"/>
      <c r="BI27" s="264"/>
      <c r="BJ27" s="264"/>
      <c r="BK27" s="263"/>
    </row>
    <row r="30" spans="2:63">
      <c r="F30" s="267"/>
      <c r="G30" s="267"/>
    </row>
    <row r="31" spans="2:63">
      <c r="F31" s="267"/>
      <c r="G31" s="267"/>
    </row>
    <row r="32" spans="2:63">
      <c r="F32" s="267"/>
      <c r="G32" s="267"/>
      <c r="I32" s="266"/>
      <c r="L32" s="266"/>
      <c r="O32" s="266"/>
      <c r="R32" s="266"/>
      <c r="U32" s="266"/>
      <c r="V32" s="266"/>
      <c r="Y32" s="266"/>
      <c r="AB32" s="266"/>
      <c r="AE32" s="266"/>
      <c r="AH32" s="266"/>
      <c r="AI32" s="266"/>
      <c r="AL32" s="266"/>
      <c r="AO32" s="266"/>
      <c r="AR32" s="266"/>
      <c r="AU32" s="266"/>
      <c r="AV32" s="266"/>
      <c r="AY32" s="266"/>
      <c r="AZ32" s="266"/>
      <c r="BC32" s="266"/>
      <c r="BD32" s="266"/>
      <c r="BG32" s="266"/>
      <c r="BH32" s="266"/>
      <c r="BK32" s="266"/>
    </row>
    <row r="33" spans="3:7">
      <c r="F33" s="267"/>
      <c r="G33" s="267"/>
    </row>
    <row r="42" spans="3:7">
      <c r="C42" s="269"/>
    </row>
    <row r="48" spans="3:7">
      <c r="F48" s="270"/>
      <c r="G48" s="270"/>
    </row>
    <row r="49" spans="4:63">
      <c r="F49" s="270"/>
      <c r="G49" s="270"/>
    </row>
    <row r="50" spans="4:63"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</row>
    <row r="51" spans="4:63"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</row>
    <row r="52" spans="4:63"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</row>
    <row r="53" spans="4:63"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</row>
    <row r="54" spans="4:63"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270"/>
      <c r="BE54" s="270"/>
      <c r="BF54" s="270"/>
      <c r="BG54" s="270"/>
      <c r="BH54" s="270"/>
      <c r="BI54" s="270"/>
      <c r="BJ54" s="270"/>
      <c r="BK54" s="270"/>
    </row>
    <row r="55" spans="4:63"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</row>
    <row r="56" spans="4:63"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</row>
    <row r="57" spans="4:63"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</row>
    <row r="58" spans="4:63"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</row>
    <row r="59" spans="4:63"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270"/>
      <c r="BE59" s="270"/>
      <c r="BF59" s="270"/>
      <c r="BG59" s="270"/>
      <c r="BH59" s="270"/>
      <c r="BI59" s="270"/>
      <c r="BJ59" s="270"/>
      <c r="BK59" s="270"/>
    </row>
    <row r="60" spans="4:63"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270"/>
      <c r="BE60" s="270"/>
      <c r="BF60" s="270"/>
      <c r="BG60" s="270"/>
      <c r="BH60" s="270"/>
      <c r="BI60" s="270"/>
      <c r="BJ60" s="270"/>
      <c r="BK60" s="270"/>
    </row>
    <row r="61" spans="4:63"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  <c r="BK61" s="270"/>
    </row>
    <row r="62" spans="4:63"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</row>
    <row r="63" spans="4:63"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  <c r="BK63" s="270"/>
    </row>
    <row r="64" spans="4:63"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</row>
    <row r="65" spans="4:63"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</row>
    <row r="66" spans="4:63"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</row>
    <row r="67" spans="4:63"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</row>
    <row r="68" spans="4:63"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270"/>
    </row>
    <row r="69" spans="4:63"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270"/>
    </row>
    <row r="70" spans="4:63"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</row>
    <row r="71" spans="4:63"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270"/>
      <c r="BE71" s="270"/>
      <c r="BF71" s="270"/>
      <c r="BG71" s="270"/>
      <c r="BH71" s="270"/>
      <c r="BI71" s="270"/>
      <c r="BJ71" s="270"/>
      <c r="BK71" s="270"/>
    </row>
    <row r="72" spans="4:63"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270"/>
      <c r="BE72" s="270"/>
      <c r="BF72" s="270"/>
      <c r="BG72" s="270"/>
      <c r="BH72" s="270"/>
      <c r="BI72" s="270"/>
      <c r="BJ72" s="270"/>
      <c r="BK72" s="270"/>
    </row>
    <row r="73" spans="4:63"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270"/>
      <c r="BE73" s="270"/>
      <c r="BF73" s="270"/>
      <c r="BG73" s="270"/>
      <c r="BH73" s="270"/>
      <c r="BI73" s="270"/>
      <c r="BJ73" s="270"/>
      <c r="BK73" s="270"/>
    </row>
    <row r="74" spans="4:63"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270"/>
      <c r="BE74" s="270"/>
      <c r="BF74" s="270"/>
      <c r="BG74" s="270"/>
      <c r="BH74" s="270"/>
      <c r="BI74" s="270"/>
      <c r="BJ74" s="270"/>
      <c r="BK74" s="270"/>
    </row>
    <row r="75" spans="4:63"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  <c r="BK75" s="270"/>
    </row>
    <row r="76" spans="4:63"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270"/>
      <c r="BE76" s="270"/>
      <c r="BF76" s="270"/>
      <c r="BG76" s="270"/>
      <c r="BH76" s="270"/>
      <c r="BI76" s="270"/>
      <c r="BJ76" s="270"/>
      <c r="BK76" s="270"/>
    </row>
    <row r="77" spans="4:63"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</row>
    <row r="78" spans="4:63"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270"/>
      <c r="BE78" s="270"/>
      <c r="BF78" s="270"/>
      <c r="BG78" s="270"/>
      <c r="BH78" s="270"/>
      <c r="BI78" s="270"/>
      <c r="BJ78" s="270"/>
      <c r="BK78" s="270"/>
    </row>
    <row r="79" spans="4:63"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</row>
    <row r="80" spans="4:63"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</row>
    <row r="81" spans="4:63">
      <c r="D81" s="270"/>
      <c r="E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</row>
    <row r="82" spans="4:63">
      <c r="D82" s="270"/>
      <c r="E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270"/>
      <c r="BI82" s="270"/>
      <c r="BJ82" s="270"/>
      <c r="BK82" s="270"/>
    </row>
  </sheetData>
  <sheetProtection selectLockedCells="1" selectUnlockedCells="1"/>
  <mergeCells count="55">
    <mergeCell ref="D5:F5"/>
    <mergeCell ref="G5:I5"/>
    <mergeCell ref="J5:L5"/>
    <mergeCell ref="M5:O5"/>
    <mergeCell ref="P5:R5"/>
    <mergeCell ref="BE5:BG5"/>
    <mergeCell ref="BI5:BK5"/>
    <mergeCell ref="W5:Y5"/>
    <mergeCell ref="Z5:AB5"/>
    <mergeCell ref="AC5:AE5"/>
    <mergeCell ref="AF5:AH5"/>
    <mergeCell ref="AJ5:AL5"/>
    <mergeCell ref="AM5:AO5"/>
    <mergeCell ref="K6:L6"/>
    <mergeCell ref="AP5:AR5"/>
    <mergeCell ref="AS5:AU5"/>
    <mergeCell ref="AW5:AY5"/>
    <mergeCell ref="BA5:BC5"/>
    <mergeCell ref="S5:U5"/>
    <mergeCell ref="AD6:AE6"/>
    <mergeCell ref="M6:M7"/>
    <mergeCell ref="N6:O6"/>
    <mergeCell ref="P6:P7"/>
    <mergeCell ref="Q6:R6"/>
    <mergeCell ref="S6:S7"/>
    <mergeCell ref="T6:U6"/>
    <mergeCell ref="D6:D7"/>
    <mergeCell ref="E6:F6"/>
    <mergeCell ref="G6:G7"/>
    <mergeCell ref="H6:I6"/>
    <mergeCell ref="J6:J7"/>
    <mergeCell ref="BI6:BI7"/>
    <mergeCell ref="BJ6:BK6"/>
    <mergeCell ref="AP6:AP7"/>
    <mergeCell ref="AQ6:AR6"/>
    <mergeCell ref="AS6:AS7"/>
    <mergeCell ref="AT6:AU6"/>
    <mergeCell ref="AW6:AW7"/>
    <mergeCell ref="AX6:AY6"/>
    <mergeCell ref="C25:AK25"/>
    <mergeCell ref="BA6:BA7"/>
    <mergeCell ref="BB6:BC6"/>
    <mergeCell ref="BE6:BE7"/>
    <mergeCell ref="BF6:BG6"/>
    <mergeCell ref="AF6:AF7"/>
    <mergeCell ref="AG6:AH6"/>
    <mergeCell ref="AJ6:AJ7"/>
    <mergeCell ref="AK6:AL6"/>
    <mergeCell ref="AM6:AM7"/>
    <mergeCell ref="AN6:AO6"/>
    <mergeCell ref="W6:W7"/>
    <mergeCell ref="X6:Y6"/>
    <mergeCell ref="Z6:Z7"/>
    <mergeCell ref="AA6:AB6"/>
    <mergeCell ref="AC6:AC7"/>
  </mergeCells>
  <printOptions horizontalCentered="1"/>
  <pageMargins left="0.70866141732283472" right="0.47244094488188981" top="0.55118110236220474" bottom="0.55118110236220474" header="0" footer="0"/>
  <pageSetup paperSize="9" firstPageNumber="7" orientation="landscape" useFirstPageNumber="1" r:id="rId1"/>
  <headerFooter>
    <oddFooter>&amp;R&amp;"Arial,Regular"&amp;10&amp;K8C8C8C&amp;P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view="pageBreakPreview" zoomScaleNormal="100" zoomScaleSheetLayoutView="100" workbookViewId="0"/>
  </sheetViews>
  <sheetFormatPr defaultRowHeight="15"/>
  <cols>
    <col min="1" max="1" width="44.140625" customWidth="1"/>
    <col min="257" max="257" width="44.140625" customWidth="1"/>
    <col min="513" max="513" width="44.140625" customWidth="1"/>
    <col min="769" max="769" width="44.140625" customWidth="1"/>
    <col min="1025" max="1025" width="44.140625" customWidth="1"/>
    <col min="1281" max="1281" width="44.140625" customWidth="1"/>
    <col min="1537" max="1537" width="44.140625" customWidth="1"/>
    <col min="1793" max="1793" width="44.140625" customWidth="1"/>
    <col min="2049" max="2049" width="44.140625" customWidth="1"/>
    <col min="2305" max="2305" width="44.140625" customWidth="1"/>
    <col min="2561" max="2561" width="44.140625" customWidth="1"/>
    <col min="2817" max="2817" width="44.140625" customWidth="1"/>
    <col min="3073" max="3073" width="44.140625" customWidth="1"/>
    <col min="3329" max="3329" width="44.140625" customWidth="1"/>
    <col min="3585" max="3585" width="44.140625" customWidth="1"/>
    <col min="3841" max="3841" width="44.140625" customWidth="1"/>
    <col min="4097" max="4097" width="44.140625" customWidth="1"/>
    <col min="4353" max="4353" width="44.140625" customWidth="1"/>
    <col min="4609" max="4609" width="44.140625" customWidth="1"/>
    <col min="4865" max="4865" width="44.140625" customWidth="1"/>
    <col min="5121" max="5121" width="44.140625" customWidth="1"/>
    <col min="5377" max="5377" width="44.140625" customWidth="1"/>
    <col min="5633" max="5633" width="44.140625" customWidth="1"/>
    <col min="5889" max="5889" width="44.140625" customWidth="1"/>
    <col min="6145" max="6145" width="44.140625" customWidth="1"/>
    <col min="6401" max="6401" width="44.140625" customWidth="1"/>
    <col min="6657" max="6657" width="44.140625" customWidth="1"/>
    <col min="6913" max="6913" width="44.140625" customWidth="1"/>
    <col min="7169" max="7169" width="44.140625" customWidth="1"/>
    <col min="7425" max="7425" width="44.140625" customWidth="1"/>
    <col min="7681" max="7681" width="44.140625" customWidth="1"/>
    <col min="7937" max="7937" width="44.140625" customWidth="1"/>
    <col min="8193" max="8193" width="44.140625" customWidth="1"/>
    <col min="8449" max="8449" width="44.140625" customWidth="1"/>
    <col min="8705" max="8705" width="44.140625" customWidth="1"/>
    <col min="8961" max="8961" width="44.140625" customWidth="1"/>
    <col min="9217" max="9217" width="44.140625" customWidth="1"/>
    <col min="9473" max="9473" width="44.140625" customWidth="1"/>
    <col min="9729" max="9729" width="44.140625" customWidth="1"/>
    <col min="9985" max="9985" width="44.140625" customWidth="1"/>
    <col min="10241" max="10241" width="44.140625" customWidth="1"/>
    <col min="10497" max="10497" width="44.140625" customWidth="1"/>
    <col min="10753" max="10753" width="44.140625" customWidth="1"/>
    <col min="11009" max="11009" width="44.140625" customWidth="1"/>
    <col min="11265" max="11265" width="44.140625" customWidth="1"/>
    <col min="11521" max="11521" width="44.140625" customWidth="1"/>
    <col min="11777" max="11777" width="44.140625" customWidth="1"/>
    <col min="12033" max="12033" width="44.140625" customWidth="1"/>
    <col min="12289" max="12289" width="44.140625" customWidth="1"/>
    <col min="12545" max="12545" width="44.140625" customWidth="1"/>
    <col min="12801" max="12801" width="44.140625" customWidth="1"/>
    <col min="13057" max="13057" width="44.140625" customWidth="1"/>
    <col min="13313" max="13313" width="44.140625" customWidth="1"/>
    <col min="13569" max="13569" width="44.140625" customWidth="1"/>
    <col min="13825" max="13825" width="44.140625" customWidth="1"/>
    <col min="14081" max="14081" width="44.140625" customWidth="1"/>
    <col min="14337" max="14337" width="44.140625" customWidth="1"/>
    <col min="14593" max="14593" width="44.140625" customWidth="1"/>
    <col min="14849" max="14849" width="44.140625" customWidth="1"/>
    <col min="15105" max="15105" width="44.140625" customWidth="1"/>
    <col min="15361" max="15361" width="44.140625" customWidth="1"/>
    <col min="15617" max="15617" width="44.140625" customWidth="1"/>
    <col min="15873" max="15873" width="44.140625" customWidth="1"/>
    <col min="16129" max="16129" width="44.140625" customWidth="1"/>
  </cols>
  <sheetData>
    <row r="1" spans="2:4" ht="208.5" customHeight="1"/>
    <row r="2" spans="2:4">
      <c r="B2" s="121"/>
      <c r="C2" s="121" t="s">
        <v>31</v>
      </c>
      <c r="D2" s="121" t="s">
        <v>9</v>
      </c>
    </row>
    <row r="3" spans="2:4">
      <c r="B3" s="69" t="s">
        <v>17</v>
      </c>
      <c r="C3" s="69">
        <v>22.53</v>
      </c>
      <c r="D3" s="69">
        <f t="shared" ref="D3:D13" si="0">+AVERAGE($C$3:$C$13)</f>
        <v>18.717926583143221</v>
      </c>
    </row>
    <row r="4" spans="2:4">
      <c r="B4" s="69" t="s">
        <v>20</v>
      </c>
      <c r="C4" s="69">
        <v>22.151435108875098</v>
      </c>
      <c r="D4" s="69">
        <f t="shared" si="0"/>
        <v>18.717926583143221</v>
      </c>
    </row>
    <row r="5" spans="2:4">
      <c r="B5" s="69" t="s">
        <v>15</v>
      </c>
      <c r="C5" s="69">
        <v>21.83</v>
      </c>
      <c r="D5" s="69">
        <f t="shared" si="0"/>
        <v>18.717926583143221</v>
      </c>
    </row>
    <row r="6" spans="2:4">
      <c r="B6" s="69" t="s">
        <v>13</v>
      </c>
      <c r="C6" s="69">
        <v>20.128778595696101</v>
      </c>
      <c r="D6" s="69">
        <f t="shared" si="0"/>
        <v>18.717926583143221</v>
      </c>
    </row>
    <row r="7" spans="2:4">
      <c r="B7" s="69" t="s">
        <v>12</v>
      </c>
      <c r="C7" s="69">
        <v>19.411261398828401</v>
      </c>
      <c r="D7" s="69">
        <f t="shared" si="0"/>
        <v>18.717926583143221</v>
      </c>
    </row>
    <row r="8" spans="2:4">
      <c r="B8" s="69" t="s">
        <v>18</v>
      </c>
      <c r="C8" s="69">
        <v>18.764226093259801</v>
      </c>
      <c r="D8" s="69">
        <f t="shared" si="0"/>
        <v>18.717926583143221</v>
      </c>
    </row>
    <row r="9" spans="2:4">
      <c r="B9" s="69" t="s">
        <v>11</v>
      </c>
      <c r="C9" s="69">
        <v>17.181504214265601</v>
      </c>
      <c r="D9" s="69">
        <f t="shared" si="0"/>
        <v>18.717926583143221</v>
      </c>
    </row>
    <row r="10" spans="2:4">
      <c r="B10" s="69" t="s">
        <v>19</v>
      </c>
      <c r="C10" s="69">
        <v>16.369587643936299</v>
      </c>
      <c r="D10" s="69">
        <f t="shared" si="0"/>
        <v>18.717926583143221</v>
      </c>
    </row>
    <row r="11" spans="2:4">
      <c r="B11" s="69" t="s">
        <v>10</v>
      </c>
      <c r="C11" s="69">
        <v>16.026354602845601</v>
      </c>
      <c r="D11" s="69">
        <f t="shared" si="0"/>
        <v>18.717926583143221</v>
      </c>
    </row>
    <row r="12" spans="2:4">
      <c r="B12" s="69" t="s">
        <v>16</v>
      </c>
      <c r="C12" s="69">
        <v>15.824015708434199</v>
      </c>
      <c r="D12" s="69">
        <f t="shared" si="0"/>
        <v>18.717926583143221</v>
      </c>
    </row>
    <row r="13" spans="2:4">
      <c r="B13" s="69" t="s">
        <v>14</v>
      </c>
      <c r="C13" s="69">
        <v>15.680029048434299</v>
      </c>
      <c r="D13" s="69">
        <f t="shared" si="0"/>
        <v>18.717926583143221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view="pageBreakPreview" zoomScaleNormal="100" zoomScaleSheetLayoutView="100" workbookViewId="0"/>
  </sheetViews>
  <sheetFormatPr defaultRowHeight="12.75"/>
  <cols>
    <col min="1" max="1" width="45.7109375" style="113" customWidth="1"/>
    <col min="2" max="2" width="19.85546875" style="113" customWidth="1"/>
    <col min="3" max="256" width="9.140625" style="113"/>
    <col min="257" max="257" width="45.7109375" style="113" customWidth="1"/>
    <col min="258" max="258" width="19.85546875" style="113" customWidth="1"/>
    <col min="259" max="512" width="9.140625" style="113"/>
    <col min="513" max="513" width="45.7109375" style="113" customWidth="1"/>
    <col min="514" max="514" width="19.85546875" style="113" customWidth="1"/>
    <col min="515" max="768" width="9.140625" style="113"/>
    <col min="769" max="769" width="45.7109375" style="113" customWidth="1"/>
    <col min="770" max="770" width="19.85546875" style="113" customWidth="1"/>
    <col min="771" max="1024" width="9.140625" style="113"/>
    <col min="1025" max="1025" width="45.7109375" style="113" customWidth="1"/>
    <col min="1026" max="1026" width="19.85546875" style="113" customWidth="1"/>
    <col min="1027" max="1280" width="9.140625" style="113"/>
    <col min="1281" max="1281" width="45.7109375" style="113" customWidth="1"/>
    <col min="1282" max="1282" width="19.85546875" style="113" customWidth="1"/>
    <col min="1283" max="1536" width="9.140625" style="113"/>
    <col min="1537" max="1537" width="45.7109375" style="113" customWidth="1"/>
    <col min="1538" max="1538" width="19.85546875" style="113" customWidth="1"/>
    <col min="1539" max="1792" width="9.140625" style="113"/>
    <col min="1793" max="1793" width="45.7109375" style="113" customWidth="1"/>
    <col min="1794" max="1794" width="19.85546875" style="113" customWidth="1"/>
    <col min="1795" max="2048" width="9.140625" style="113"/>
    <col min="2049" max="2049" width="45.7109375" style="113" customWidth="1"/>
    <col min="2050" max="2050" width="19.85546875" style="113" customWidth="1"/>
    <col min="2051" max="2304" width="9.140625" style="113"/>
    <col min="2305" max="2305" width="45.7109375" style="113" customWidth="1"/>
    <col min="2306" max="2306" width="19.85546875" style="113" customWidth="1"/>
    <col min="2307" max="2560" width="9.140625" style="113"/>
    <col min="2561" max="2561" width="45.7109375" style="113" customWidth="1"/>
    <col min="2562" max="2562" width="19.85546875" style="113" customWidth="1"/>
    <col min="2563" max="2816" width="9.140625" style="113"/>
    <col min="2817" max="2817" width="45.7109375" style="113" customWidth="1"/>
    <col min="2818" max="2818" width="19.85546875" style="113" customWidth="1"/>
    <col min="2819" max="3072" width="9.140625" style="113"/>
    <col min="3073" max="3073" width="45.7109375" style="113" customWidth="1"/>
    <col min="3074" max="3074" width="19.85546875" style="113" customWidth="1"/>
    <col min="3075" max="3328" width="9.140625" style="113"/>
    <col min="3329" max="3329" width="45.7109375" style="113" customWidth="1"/>
    <col min="3330" max="3330" width="19.85546875" style="113" customWidth="1"/>
    <col min="3331" max="3584" width="9.140625" style="113"/>
    <col min="3585" max="3585" width="45.7109375" style="113" customWidth="1"/>
    <col min="3586" max="3586" width="19.85546875" style="113" customWidth="1"/>
    <col min="3587" max="3840" width="9.140625" style="113"/>
    <col min="3841" max="3841" width="45.7109375" style="113" customWidth="1"/>
    <col min="3842" max="3842" width="19.85546875" style="113" customWidth="1"/>
    <col min="3843" max="4096" width="9.140625" style="113"/>
    <col min="4097" max="4097" width="45.7109375" style="113" customWidth="1"/>
    <col min="4098" max="4098" width="19.85546875" style="113" customWidth="1"/>
    <col min="4099" max="4352" width="9.140625" style="113"/>
    <col min="4353" max="4353" width="45.7109375" style="113" customWidth="1"/>
    <col min="4354" max="4354" width="19.85546875" style="113" customWidth="1"/>
    <col min="4355" max="4608" width="9.140625" style="113"/>
    <col min="4609" max="4609" width="45.7109375" style="113" customWidth="1"/>
    <col min="4610" max="4610" width="19.85546875" style="113" customWidth="1"/>
    <col min="4611" max="4864" width="9.140625" style="113"/>
    <col min="4865" max="4865" width="45.7109375" style="113" customWidth="1"/>
    <col min="4866" max="4866" width="19.85546875" style="113" customWidth="1"/>
    <col min="4867" max="5120" width="9.140625" style="113"/>
    <col min="5121" max="5121" width="45.7109375" style="113" customWidth="1"/>
    <col min="5122" max="5122" width="19.85546875" style="113" customWidth="1"/>
    <col min="5123" max="5376" width="9.140625" style="113"/>
    <col min="5377" max="5377" width="45.7109375" style="113" customWidth="1"/>
    <col min="5378" max="5378" width="19.85546875" style="113" customWidth="1"/>
    <col min="5379" max="5632" width="9.140625" style="113"/>
    <col min="5633" max="5633" width="45.7109375" style="113" customWidth="1"/>
    <col min="5634" max="5634" width="19.85546875" style="113" customWidth="1"/>
    <col min="5635" max="5888" width="9.140625" style="113"/>
    <col min="5889" max="5889" width="45.7109375" style="113" customWidth="1"/>
    <col min="5890" max="5890" width="19.85546875" style="113" customWidth="1"/>
    <col min="5891" max="6144" width="9.140625" style="113"/>
    <col min="6145" max="6145" width="45.7109375" style="113" customWidth="1"/>
    <col min="6146" max="6146" width="19.85546875" style="113" customWidth="1"/>
    <col min="6147" max="6400" width="9.140625" style="113"/>
    <col min="6401" max="6401" width="45.7109375" style="113" customWidth="1"/>
    <col min="6402" max="6402" width="19.85546875" style="113" customWidth="1"/>
    <col min="6403" max="6656" width="9.140625" style="113"/>
    <col min="6657" max="6657" width="45.7109375" style="113" customWidth="1"/>
    <col min="6658" max="6658" width="19.85546875" style="113" customWidth="1"/>
    <col min="6659" max="6912" width="9.140625" style="113"/>
    <col min="6913" max="6913" width="45.7109375" style="113" customWidth="1"/>
    <col min="6914" max="6914" width="19.85546875" style="113" customWidth="1"/>
    <col min="6915" max="7168" width="9.140625" style="113"/>
    <col min="7169" max="7169" width="45.7109375" style="113" customWidth="1"/>
    <col min="7170" max="7170" width="19.85546875" style="113" customWidth="1"/>
    <col min="7171" max="7424" width="9.140625" style="113"/>
    <col min="7425" max="7425" width="45.7109375" style="113" customWidth="1"/>
    <col min="7426" max="7426" width="19.85546875" style="113" customWidth="1"/>
    <col min="7427" max="7680" width="9.140625" style="113"/>
    <col min="7681" max="7681" width="45.7109375" style="113" customWidth="1"/>
    <col min="7682" max="7682" width="19.85546875" style="113" customWidth="1"/>
    <col min="7683" max="7936" width="9.140625" style="113"/>
    <col min="7937" max="7937" width="45.7109375" style="113" customWidth="1"/>
    <col min="7938" max="7938" width="19.85546875" style="113" customWidth="1"/>
    <col min="7939" max="8192" width="9.140625" style="113"/>
    <col min="8193" max="8193" width="45.7109375" style="113" customWidth="1"/>
    <col min="8194" max="8194" width="19.85546875" style="113" customWidth="1"/>
    <col min="8195" max="8448" width="9.140625" style="113"/>
    <col min="8449" max="8449" width="45.7109375" style="113" customWidth="1"/>
    <col min="8450" max="8450" width="19.85546875" style="113" customWidth="1"/>
    <col min="8451" max="8704" width="9.140625" style="113"/>
    <col min="8705" max="8705" width="45.7109375" style="113" customWidth="1"/>
    <col min="8706" max="8706" width="19.85546875" style="113" customWidth="1"/>
    <col min="8707" max="8960" width="9.140625" style="113"/>
    <col min="8961" max="8961" width="45.7109375" style="113" customWidth="1"/>
    <col min="8962" max="8962" width="19.85546875" style="113" customWidth="1"/>
    <col min="8963" max="9216" width="9.140625" style="113"/>
    <col min="9217" max="9217" width="45.7109375" style="113" customWidth="1"/>
    <col min="9218" max="9218" width="19.85546875" style="113" customWidth="1"/>
    <col min="9219" max="9472" width="9.140625" style="113"/>
    <col min="9473" max="9473" width="45.7109375" style="113" customWidth="1"/>
    <col min="9474" max="9474" width="19.85546875" style="113" customWidth="1"/>
    <col min="9475" max="9728" width="9.140625" style="113"/>
    <col min="9729" max="9729" width="45.7109375" style="113" customWidth="1"/>
    <col min="9730" max="9730" width="19.85546875" style="113" customWidth="1"/>
    <col min="9731" max="9984" width="9.140625" style="113"/>
    <col min="9985" max="9985" width="45.7109375" style="113" customWidth="1"/>
    <col min="9986" max="9986" width="19.85546875" style="113" customWidth="1"/>
    <col min="9987" max="10240" width="9.140625" style="113"/>
    <col min="10241" max="10241" width="45.7109375" style="113" customWidth="1"/>
    <col min="10242" max="10242" width="19.85546875" style="113" customWidth="1"/>
    <col min="10243" max="10496" width="9.140625" style="113"/>
    <col min="10497" max="10497" width="45.7109375" style="113" customWidth="1"/>
    <col min="10498" max="10498" width="19.85546875" style="113" customWidth="1"/>
    <col min="10499" max="10752" width="9.140625" style="113"/>
    <col min="10753" max="10753" width="45.7109375" style="113" customWidth="1"/>
    <col min="10754" max="10754" width="19.85546875" style="113" customWidth="1"/>
    <col min="10755" max="11008" width="9.140625" style="113"/>
    <col min="11009" max="11009" width="45.7109375" style="113" customWidth="1"/>
    <col min="11010" max="11010" width="19.85546875" style="113" customWidth="1"/>
    <col min="11011" max="11264" width="9.140625" style="113"/>
    <col min="11265" max="11265" width="45.7109375" style="113" customWidth="1"/>
    <col min="11266" max="11266" width="19.85546875" style="113" customWidth="1"/>
    <col min="11267" max="11520" width="9.140625" style="113"/>
    <col min="11521" max="11521" width="45.7109375" style="113" customWidth="1"/>
    <col min="11522" max="11522" width="19.85546875" style="113" customWidth="1"/>
    <col min="11523" max="11776" width="9.140625" style="113"/>
    <col min="11777" max="11777" width="45.7109375" style="113" customWidth="1"/>
    <col min="11778" max="11778" width="19.85546875" style="113" customWidth="1"/>
    <col min="11779" max="12032" width="9.140625" style="113"/>
    <col min="12033" max="12033" width="45.7109375" style="113" customWidth="1"/>
    <col min="12034" max="12034" width="19.85546875" style="113" customWidth="1"/>
    <col min="12035" max="12288" width="9.140625" style="113"/>
    <col min="12289" max="12289" width="45.7109375" style="113" customWidth="1"/>
    <col min="12290" max="12290" width="19.85546875" style="113" customWidth="1"/>
    <col min="12291" max="12544" width="9.140625" style="113"/>
    <col min="12545" max="12545" width="45.7109375" style="113" customWidth="1"/>
    <col min="12546" max="12546" width="19.85546875" style="113" customWidth="1"/>
    <col min="12547" max="12800" width="9.140625" style="113"/>
    <col min="12801" max="12801" width="45.7109375" style="113" customWidth="1"/>
    <col min="12802" max="12802" width="19.85546875" style="113" customWidth="1"/>
    <col min="12803" max="13056" width="9.140625" style="113"/>
    <col min="13057" max="13057" width="45.7109375" style="113" customWidth="1"/>
    <col min="13058" max="13058" width="19.85546875" style="113" customWidth="1"/>
    <col min="13059" max="13312" width="9.140625" style="113"/>
    <col min="13313" max="13313" width="45.7109375" style="113" customWidth="1"/>
    <col min="13314" max="13314" width="19.85546875" style="113" customWidth="1"/>
    <col min="13315" max="13568" width="9.140625" style="113"/>
    <col min="13569" max="13569" width="45.7109375" style="113" customWidth="1"/>
    <col min="13570" max="13570" width="19.85546875" style="113" customWidth="1"/>
    <col min="13571" max="13824" width="9.140625" style="113"/>
    <col min="13825" max="13825" width="45.7109375" style="113" customWidth="1"/>
    <col min="13826" max="13826" width="19.85546875" style="113" customWidth="1"/>
    <col min="13827" max="14080" width="9.140625" style="113"/>
    <col min="14081" max="14081" width="45.7109375" style="113" customWidth="1"/>
    <col min="14082" max="14082" width="19.85546875" style="113" customWidth="1"/>
    <col min="14083" max="14336" width="9.140625" style="113"/>
    <col min="14337" max="14337" width="45.7109375" style="113" customWidth="1"/>
    <col min="14338" max="14338" width="19.85546875" style="113" customWidth="1"/>
    <col min="14339" max="14592" width="9.140625" style="113"/>
    <col min="14593" max="14593" width="45.7109375" style="113" customWidth="1"/>
    <col min="14594" max="14594" width="19.85546875" style="113" customWidth="1"/>
    <col min="14595" max="14848" width="9.140625" style="113"/>
    <col min="14849" max="14849" width="45.7109375" style="113" customWidth="1"/>
    <col min="14850" max="14850" width="19.85546875" style="113" customWidth="1"/>
    <col min="14851" max="15104" width="9.140625" style="113"/>
    <col min="15105" max="15105" width="45.7109375" style="113" customWidth="1"/>
    <col min="15106" max="15106" width="19.85546875" style="113" customWidth="1"/>
    <col min="15107" max="15360" width="9.140625" style="113"/>
    <col min="15361" max="15361" width="45.7109375" style="113" customWidth="1"/>
    <col min="15362" max="15362" width="19.85546875" style="113" customWidth="1"/>
    <col min="15363" max="15616" width="9.140625" style="113"/>
    <col min="15617" max="15617" width="45.7109375" style="113" customWidth="1"/>
    <col min="15618" max="15618" width="19.85546875" style="113" customWidth="1"/>
    <col min="15619" max="15872" width="9.140625" style="113"/>
    <col min="15873" max="15873" width="45.7109375" style="113" customWidth="1"/>
    <col min="15874" max="15874" width="19.85546875" style="113" customWidth="1"/>
    <col min="15875" max="16128" width="9.140625" style="113"/>
    <col min="16129" max="16129" width="45.7109375" style="113" customWidth="1"/>
    <col min="16130" max="16130" width="19.85546875" style="113" customWidth="1"/>
    <col min="16131" max="16384" width="9.140625" style="113"/>
  </cols>
  <sheetData>
    <row r="1" spans="2:3" ht="231" customHeight="1"/>
    <row r="2" spans="2:3">
      <c r="B2" s="69" t="s">
        <v>86</v>
      </c>
      <c r="C2" s="122">
        <v>0.60415324817500826</v>
      </c>
    </row>
    <row r="3" spans="2:3">
      <c r="B3" s="69" t="s">
        <v>87</v>
      </c>
      <c r="C3" s="122">
        <v>0.14934894762573706</v>
      </c>
    </row>
    <row r="4" spans="2:3">
      <c r="B4" s="69" t="s">
        <v>88</v>
      </c>
      <c r="C4" s="122">
        <v>0.20928475591312334</v>
      </c>
    </row>
    <row r="5" spans="2:3">
      <c r="B5" s="69" t="s">
        <v>89</v>
      </c>
      <c r="C5" s="122">
        <v>3.7213048286131367E-2</v>
      </c>
    </row>
    <row r="8" spans="2:3">
      <c r="C8" s="123"/>
    </row>
    <row r="10" spans="2:3">
      <c r="C10" s="12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4"/>
  <sheetViews>
    <sheetView showGridLines="0" view="pageBreakPreview" zoomScaleNormal="100" zoomScaleSheetLayoutView="100" workbookViewId="0">
      <pane xSplit="2" ySplit="2" topLeftCell="C3" activePane="bottomRight" state="frozen"/>
      <selection activeCell="L53" sqref="L53"/>
      <selection pane="topRight" activeCell="L53" sqref="L53"/>
      <selection pane="bottomLeft" activeCell="L53" sqref="L53"/>
      <selection pane="bottomRight"/>
    </sheetView>
  </sheetViews>
  <sheetFormatPr defaultRowHeight="11.25"/>
  <cols>
    <col min="1" max="1" width="37.85546875" style="127" customWidth="1"/>
    <col min="2" max="2" width="1.7109375" style="126" customWidth="1"/>
    <col min="3" max="4" width="9.140625" style="126"/>
    <col min="5" max="6" width="11.5703125" style="127" customWidth="1"/>
    <col min="7" max="7" width="8" style="127" customWidth="1"/>
    <col min="8" max="8" width="8.140625" style="127" customWidth="1"/>
    <col min="9" max="10" width="11.5703125" style="127" customWidth="1"/>
    <col min="11" max="256" width="9.140625" style="127"/>
    <col min="257" max="257" width="37.85546875" style="127" customWidth="1"/>
    <col min="258" max="258" width="1.7109375" style="127" customWidth="1"/>
    <col min="259" max="260" width="9.140625" style="127"/>
    <col min="261" max="262" width="11.5703125" style="127" customWidth="1"/>
    <col min="263" max="263" width="8" style="127" customWidth="1"/>
    <col min="264" max="264" width="8.140625" style="127" customWidth="1"/>
    <col min="265" max="266" width="11.5703125" style="127" customWidth="1"/>
    <col min="267" max="512" width="9.140625" style="127"/>
    <col min="513" max="513" width="37.85546875" style="127" customWidth="1"/>
    <col min="514" max="514" width="1.7109375" style="127" customWidth="1"/>
    <col min="515" max="516" width="9.140625" style="127"/>
    <col min="517" max="518" width="11.5703125" style="127" customWidth="1"/>
    <col min="519" max="519" width="8" style="127" customWidth="1"/>
    <col min="520" max="520" width="8.140625" style="127" customWidth="1"/>
    <col min="521" max="522" width="11.5703125" style="127" customWidth="1"/>
    <col min="523" max="768" width="9.140625" style="127"/>
    <col min="769" max="769" width="37.85546875" style="127" customWidth="1"/>
    <col min="770" max="770" width="1.7109375" style="127" customWidth="1"/>
    <col min="771" max="772" width="9.140625" style="127"/>
    <col min="773" max="774" width="11.5703125" style="127" customWidth="1"/>
    <col min="775" max="775" width="8" style="127" customWidth="1"/>
    <col min="776" max="776" width="8.140625" style="127" customWidth="1"/>
    <col min="777" max="778" width="11.5703125" style="127" customWidth="1"/>
    <col min="779" max="1024" width="9.140625" style="127"/>
    <col min="1025" max="1025" width="37.85546875" style="127" customWidth="1"/>
    <col min="1026" max="1026" width="1.7109375" style="127" customWidth="1"/>
    <col min="1027" max="1028" width="9.140625" style="127"/>
    <col min="1029" max="1030" width="11.5703125" style="127" customWidth="1"/>
    <col min="1031" max="1031" width="8" style="127" customWidth="1"/>
    <col min="1032" max="1032" width="8.140625" style="127" customWidth="1"/>
    <col min="1033" max="1034" width="11.5703125" style="127" customWidth="1"/>
    <col min="1035" max="1280" width="9.140625" style="127"/>
    <col min="1281" max="1281" width="37.85546875" style="127" customWidth="1"/>
    <col min="1282" max="1282" width="1.7109375" style="127" customWidth="1"/>
    <col min="1283" max="1284" width="9.140625" style="127"/>
    <col min="1285" max="1286" width="11.5703125" style="127" customWidth="1"/>
    <col min="1287" max="1287" width="8" style="127" customWidth="1"/>
    <col min="1288" max="1288" width="8.140625" style="127" customWidth="1"/>
    <col min="1289" max="1290" width="11.5703125" style="127" customWidth="1"/>
    <col min="1291" max="1536" width="9.140625" style="127"/>
    <col min="1537" max="1537" width="37.85546875" style="127" customWidth="1"/>
    <col min="1538" max="1538" width="1.7109375" style="127" customWidth="1"/>
    <col min="1539" max="1540" width="9.140625" style="127"/>
    <col min="1541" max="1542" width="11.5703125" style="127" customWidth="1"/>
    <col min="1543" max="1543" width="8" style="127" customWidth="1"/>
    <col min="1544" max="1544" width="8.140625" style="127" customWidth="1"/>
    <col min="1545" max="1546" width="11.5703125" style="127" customWidth="1"/>
    <col min="1547" max="1792" width="9.140625" style="127"/>
    <col min="1793" max="1793" width="37.85546875" style="127" customWidth="1"/>
    <col min="1794" max="1794" width="1.7109375" style="127" customWidth="1"/>
    <col min="1795" max="1796" width="9.140625" style="127"/>
    <col min="1797" max="1798" width="11.5703125" style="127" customWidth="1"/>
    <col min="1799" max="1799" width="8" style="127" customWidth="1"/>
    <col min="1800" max="1800" width="8.140625" style="127" customWidth="1"/>
    <col min="1801" max="1802" width="11.5703125" style="127" customWidth="1"/>
    <col min="1803" max="2048" width="9.140625" style="127"/>
    <col min="2049" max="2049" width="37.85546875" style="127" customWidth="1"/>
    <col min="2050" max="2050" width="1.7109375" style="127" customWidth="1"/>
    <col min="2051" max="2052" width="9.140625" style="127"/>
    <col min="2053" max="2054" width="11.5703125" style="127" customWidth="1"/>
    <col min="2055" max="2055" width="8" style="127" customWidth="1"/>
    <col min="2056" max="2056" width="8.140625" style="127" customWidth="1"/>
    <col min="2057" max="2058" width="11.5703125" style="127" customWidth="1"/>
    <col min="2059" max="2304" width="9.140625" style="127"/>
    <col min="2305" max="2305" width="37.85546875" style="127" customWidth="1"/>
    <col min="2306" max="2306" width="1.7109375" style="127" customWidth="1"/>
    <col min="2307" max="2308" width="9.140625" style="127"/>
    <col min="2309" max="2310" width="11.5703125" style="127" customWidth="1"/>
    <col min="2311" max="2311" width="8" style="127" customWidth="1"/>
    <col min="2312" max="2312" width="8.140625" style="127" customWidth="1"/>
    <col min="2313" max="2314" width="11.5703125" style="127" customWidth="1"/>
    <col min="2315" max="2560" width="9.140625" style="127"/>
    <col min="2561" max="2561" width="37.85546875" style="127" customWidth="1"/>
    <col min="2562" max="2562" width="1.7109375" style="127" customWidth="1"/>
    <col min="2563" max="2564" width="9.140625" style="127"/>
    <col min="2565" max="2566" width="11.5703125" style="127" customWidth="1"/>
    <col min="2567" max="2567" width="8" style="127" customWidth="1"/>
    <col min="2568" max="2568" width="8.140625" style="127" customWidth="1"/>
    <col min="2569" max="2570" width="11.5703125" style="127" customWidth="1"/>
    <col min="2571" max="2816" width="9.140625" style="127"/>
    <col min="2817" max="2817" width="37.85546875" style="127" customWidth="1"/>
    <col min="2818" max="2818" width="1.7109375" style="127" customWidth="1"/>
    <col min="2819" max="2820" width="9.140625" style="127"/>
    <col min="2821" max="2822" width="11.5703125" style="127" customWidth="1"/>
    <col min="2823" max="2823" width="8" style="127" customWidth="1"/>
    <col min="2824" max="2824" width="8.140625" style="127" customWidth="1"/>
    <col min="2825" max="2826" width="11.5703125" style="127" customWidth="1"/>
    <col min="2827" max="3072" width="9.140625" style="127"/>
    <col min="3073" max="3073" width="37.85546875" style="127" customWidth="1"/>
    <col min="3074" max="3074" width="1.7109375" style="127" customWidth="1"/>
    <col min="3075" max="3076" width="9.140625" style="127"/>
    <col min="3077" max="3078" width="11.5703125" style="127" customWidth="1"/>
    <col min="3079" max="3079" width="8" style="127" customWidth="1"/>
    <col min="3080" max="3080" width="8.140625" style="127" customWidth="1"/>
    <col min="3081" max="3082" width="11.5703125" style="127" customWidth="1"/>
    <col min="3083" max="3328" width="9.140625" style="127"/>
    <col min="3329" max="3329" width="37.85546875" style="127" customWidth="1"/>
    <col min="3330" max="3330" width="1.7109375" style="127" customWidth="1"/>
    <col min="3331" max="3332" width="9.140625" style="127"/>
    <col min="3333" max="3334" width="11.5703125" style="127" customWidth="1"/>
    <col min="3335" max="3335" width="8" style="127" customWidth="1"/>
    <col min="3336" max="3336" width="8.140625" style="127" customWidth="1"/>
    <col min="3337" max="3338" width="11.5703125" style="127" customWidth="1"/>
    <col min="3339" max="3584" width="9.140625" style="127"/>
    <col min="3585" max="3585" width="37.85546875" style="127" customWidth="1"/>
    <col min="3586" max="3586" width="1.7109375" style="127" customWidth="1"/>
    <col min="3587" max="3588" width="9.140625" style="127"/>
    <col min="3589" max="3590" width="11.5703125" style="127" customWidth="1"/>
    <col min="3591" max="3591" width="8" style="127" customWidth="1"/>
    <col min="3592" max="3592" width="8.140625" style="127" customWidth="1"/>
    <col min="3593" max="3594" width="11.5703125" style="127" customWidth="1"/>
    <col min="3595" max="3840" width="9.140625" style="127"/>
    <col min="3841" max="3841" width="37.85546875" style="127" customWidth="1"/>
    <col min="3842" max="3842" width="1.7109375" style="127" customWidth="1"/>
    <col min="3843" max="3844" width="9.140625" style="127"/>
    <col min="3845" max="3846" width="11.5703125" style="127" customWidth="1"/>
    <col min="3847" max="3847" width="8" style="127" customWidth="1"/>
    <col min="3848" max="3848" width="8.140625" style="127" customWidth="1"/>
    <col min="3849" max="3850" width="11.5703125" style="127" customWidth="1"/>
    <col min="3851" max="4096" width="9.140625" style="127"/>
    <col min="4097" max="4097" width="37.85546875" style="127" customWidth="1"/>
    <col min="4098" max="4098" width="1.7109375" style="127" customWidth="1"/>
    <col min="4099" max="4100" width="9.140625" style="127"/>
    <col min="4101" max="4102" width="11.5703125" style="127" customWidth="1"/>
    <col min="4103" max="4103" width="8" style="127" customWidth="1"/>
    <col min="4104" max="4104" width="8.140625" style="127" customWidth="1"/>
    <col min="4105" max="4106" width="11.5703125" style="127" customWidth="1"/>
    <col min="4107" max="4352" width="9.140625" style="127"/>
    <col min="4353" max="4353" width="37.85546875" style="127" customWidth="1"/>
    <col min="4354" max="4354" width="1.7109375" style="127" customWidth="1"/>
    <col min="4355" max="4356" width="9.140625" style="127"/>
    <col min="4357" max="4358" width="11.5703125" style="127" customWidth="1"/>
    <col min="4359" max="4359" width="8" style="127" customWidth="1"/>
    <col min="4360" max="4360" width="8.140625" style="127" customWidth="1"/>
    <col min="4361" max="4362" width="11.5703125" style="127" customWidth="1"/>
    <col min="4363" max="4608" width="9.140625" style="127"/>
    <col min="4609" max="4609" width="37.85546875" style="127" customWidth="1"/>
    <col min="4610" max="4610" width="1.7109375" style="127" customWidth="1"/>
    <col min="4611" max="4612" width="9.140625" style="127"/>
    <col min="4613" max="4614" width="11.5703125" style="127" customWidth="1"/>
    <col min="4615" max="4615" width="8" style="127" customWidth="1"/>
    <col min="4616" max="4616" width="8.140625" style="127" customWidth="1"/>
    <col min="4617" max="4618" width="11.5703125" style="127" customWidth="1"/>
    <col min="4619" max="4864" width="9.140625" style="127"/>
    <col min="4865" max="4865" width="37.85546875" style="127" customWidth="1"/>
    <col min="4866" max="4866" width="1.7109375" style="127" customWidth="1"/>
    <col min="4867" max="4868" width="9.140625" style="127"/>
    <col min="4869" max="4870" width="11.5703125" style="127" customWidth="1"/>
    <col min="4871" max="4871" width="8" style="127" customWidth="1"/>
    <col min="4872" max="4872" width="8.140625" style="127" customWidth="1"/>
    <col min="4873" max="4874" width="11.5703125" style="127" customWidth="1"/>
    <col min="4875" max="5120" width="9.140625" style="127"/>
    <col min="5121" max="5121" width="37.85546875" style="127" customWidth="1"/>
    <col min="5122" max="5122" width="1.7109375" style="127" customWidth="1"/>
    <col min="5123" max="5124" width="9.140625" style="127"/>
    <col min="5125" max="5126" width="11.5703125" style="127" customWidth="1"/>
    <col min="5127" max="5127" width="8" style="127" customWidth="1"/>
    <col min="5128" max="5128" width="8.140625" style="127" customWidth="1"/>
    <col min="5129" max="5130" width="11.5703125" style="127" customWidth="1"/>
    <col min="5131" max="5376" width="9.140625" style="127"/>
    <col min="5377" max="5377" width="37.85546875" style="127" customWidth="1"/>
    <col min="5378" max="5378" width="1.7109375" style="127" customWidth="1"/>
    <col min="5379" max="5380" width="9.140625" style="127"/>
    <col min="5381" max="5382" width="11.5703125" style="127" customWidth="1"/>
    <col min="5383" max="5383" width="8" style="127" customWidth="1"/>
    <col min="5384" max="5384" width="8.140625" style="127" customWidth="1"/>
    <col min="5385" max="5386" width="11.5703125" style="127" customWidth="1"/>
    <col min="5387" max="5632" width="9.140625" style="127"/>
    <col min="5633" max="5633" width="37.85546875" style="127" customWidth="1"/>
    <col min="5634" max="5634" width="1.7109375" style="127" customWidth="1"/>
    <col min="5635" max="5636" width="9.140625" style="127"/>
    <col min="5637" max="5638" width="11.5703125" style="127" customWidth="1"/>
    <col min="5639" max="5639" width="8" style="127" customWidth="1"/>
    <col min="5640" max="5640" width="8.140625" style="127" customWidth="1"/>
    <col min="5641" max="5642" width="11.5703125" style="127" customWidth="1"/>
    <col min="5643" max="5888" width="9.140625" style="127"/>
    <col min="5889" max="5889" width="37.85546875" style="127" customWidth="1"/>
    <col min="5890" max="5890" width="1.7109375" style="127" customWidth="1"/>
    <col min="5891" max="5892" width="9.140625" style="127"/>
    <col min="5893" max="5894" width="11.5703125" style="127" customWidth="1"/>
    <col min="5895" max="5895" width="8" style="127" customWidth="1"/>
    <col min="5896" max="5896" width="8.140625" style="127" customWidth="1"/>
    <col min="5897" max="5898" width="11.5703125" style="127" customWidth="1"/>
    <col min="5899" max="6144" width="9.140625" style="127"/>
    <col min="6145" max="6145" width="37.85546875" style="127" customWidth="1"/>
    <col min="6146" max="6146" width="1.7109375" style="127" customWidth="1"/>
    <col min="6147" max="6148" width="9.140625" style="127"/>
    <col min="6149" max="6150" width="11.5703125" style="127" customWidth="1"/>
    <col min="6151" max="6151" width="8" style="127" customWidth="1"/>
    <col min="6152" max="6152" width="8.140625" style="127" customWidth="1"/>
    <col min="6153" max="6154" width="11.5703125" style="127" customWidth="1"/>
    <col min="6155" max="6400" width="9.140625" style="127"/>
    <col min="6401" max="6401" width="37.85546875" style="127" customWidth="1"/>
    <col min="6402" max="6402" width="1.7109375" style="127" customWidth="1"/>
    <col min="6403" max="6404" width="9.140625" style="127"/>
    <col min="6405" max="6406" width="11.5703125" style="127" customWidth="1"/>
    <col min="6407" max="6407" width="8" style="127" customWidth="1"/>
    <col min="6408" max="6408" width="8.140625" style="127" customWidth="1"/>
    <col min="6409" max="6410" width="11.5703125" style="127" customWidth="1"/>
    <col min="6411" max="6656" width="9.140625" style="127"/>
    <col min="6657" max="6657" width="37.85546875" style="127" customWidth="1"/>
    <col min="6658" max="6658" width="1.7109375" style="127" customWidth="1"/>
    <col min="6659" max="6660" width="9.140625" style="127"/>
    <col min="6661" max="6662" width="11.5703125" style="127" customWidth="1"/>
    <col min="6663" max="6663" width="8" style="127" customWidth="1"/>
    <col min="6664" max="6664" width="8.140625" style="127" customWidth="1"/>
    <col min="6665" max="6666" width="11.5703125" style="127" customWidth="1"/>
    <col min="6667" max="6912" width="9.140625" style="127"/>
    <col min="6913" max="6913" width="37.85546875" style="127" customWidth="1"/>
    <col min="6914" max="6914" width="1.7109375" style="127" customWidth="1"/>
    <col min="6915" max="6916" width="9.140625" style="127"/>
    <col min="6917" max="6918" width="11.5703125" style="127" customWidth="1"/>
    <col min="6919" max="6919" width="8" style="127" customWidth="1"/>
    <col min="6920" max="6920" width="8.140625" style="127" customWidth="1"/>
    <col min="6921" max="6922" width="11.5703125" style="127" customWidth="1"/>
    <col min="6923" max="7168" width="9.140625" style="127"/>
    <col min="7169" max="7169" width="37.85546875" style="127" customWidth="1"/>
    <col min="7170" max="7170" width="1.7109375" style="127" customWidth="1"/>
    <col min="7171" max="7172" width="9.140625" style="127"/>
    <col min="7173" max="7174" width="11.5703125" style="127" customWidth="1"/>
    <col min="7175" max="7175" width="8" style="127" customWidth="1"/>
    <col min="7176" max="7176" width="8.140625" style="127" customWidth="1"/>
    <col min="7177" max="7178" width="11.5703125" style="127" customWidth="1"/>
    <col min="7179" max="7424" width="9.140625" style="127"/>
    <col min="7425" max="7425" width="37.85546875" style="127" customWidth="1"/>
    <col min="7426" max="7426" width="1.7109375" style="127" customWidth="1"/>
    <col min="7427" max="7428" width="9.140625" style="127"/>
    <col min="7429" max="7430" width="11.5703125" style="127" customWidth="1"/>
    <col min="7431" max="7431" width="8" style="127" customWidth="1"/>
    <col min="7432" max="7432" width="8.140625" style="127" customWidth="1"/>
    <col min="7433" max="7434" width="11.5703125" style="127" customWidth="1"/>
    <col min="7435" max="7680" width="9.140625" style="127"/>
    <col min="7681" max="7681" width="37.85546875" style="127" customWidth="1"/>
    <col min="7682" max="7682" width="1.7109375" style="127" customWidth="1"/>
    <col min="7683" max="7684" width="9.140625" style="127"/>
    <col min="7685" max="7686" width="11.5703125" style="127" customWidth="1"/>
    <col min="7687" max="7687" width="8" style="127" customWidth="1"/>
    <col min="7688" max="7688" width="8.140625" style="127" customWidth="1"/>
    <col min="7689" max="7690" width="11.5703125" style="127" customWidth="1"/>
    <col min="7691" max="7936" width="9.140625" style="127"/>
    <col min="7937" max="7937" width="37.85546875" style="127" customWidth="1"/>
    <col min="7938" max="7938" width="1.7109375" style="127" customWidth="1"/>
    <col min="7939" max="7940" width="9.140625" style="127"/>
    <col min="7941" max="7942" width="11.5703125" style="127" customWidth="1"/>
    <col min="7943" max="7943" width="8" style="127" customWidth="1"/>
    <col min="7944" max="7944" width="8.140625" style="127" customWidth="1"/>
    <col min="7945" max="7946" width="11.5703125" style="127" customWidth="1"/>
    <col min="7947" max="8192" width="9.140625" style="127"/>
    <col min="8193" max="8193" width="37.85546875" style="127" customWidth="1"/>
    <col min="8194" max="8194" width="1.7109375" style="127" customWidth="1"/>
    <col min="8195" max="8196" width="9.140625" style="127"/>
    <col min="8197" max="8198" width="11.5703125" style="127" customWidth="1"/>
    <col min="8199" max="8199" width="8" style="127" customWidth="1"/>
    <col min="8200" max="8200" width="8.140625" style="127" customWidth="1"/>
    <col min="8201" max="8202" width="11.5703125" style="127" customWidth="1"/>
    <col min="8203" max="8448" width="9.140625" style="127"/>
    <col min="8449" max="8449" width="37.85546875" style="127" customWidth="1"/>
    <col min="8450" max="8450" width="1.7109375" style="127" customWidth="1"/>
    <col min="8451" max="8452" width="9.140625" style="127"/>
    <col min="8453" max="8454" width="11.5703125" style="127" customWidth="1"/>
    <col min="8455" max="8455" width="8" style="127" customWidth="1"/>
    <col min="8456" max="8456" width="8.140625" style="127" customWidth="1"/>
    <col min="8457" max="8458" width="11.5703125" style="127" customWidth="1"/>
    <col min="8459" max="8704" width="9.140625" style="127"/>
    <col min="8705" max="8705" width="37.85546875" style="127" customWidth="1"/>
    <col min="8706" max="8706" width="1.7109375" style="127" customWidth="1"/>
    <col min="8707" max="8708" width="9.140625" style="127"/>
    <col min="8709" max="8710" width="11.5703125" style="127" customWidth="1"/>
    <col min="8711" max="8711" width="8" style="127" customWidth="1"/>
    <col min="8712" max="8712" width="8.140625" style="127" customWidth="1"/>
    <col min="8713" max="8714" width="11.5703125" style="127" customWidth="1"/>
    <col min="8715" max="8960" width="9.140625" style="127"/>
    <col min="8961" max="8961" width="37.85546875" style="127" customWidth="1"/>
    <col min="8962" max="8962" width="1.7109375" style="127" customWidth="1"/>
    <col min="8963" max="8964" width="9.140625" style="127"/>
    <col min="8965" max="8966" width="11.5703125" style="127" customWidth="1"/>
    <col min="8967" max="8967" width="8" style="127" customWidth="1"/>
    <col min="8968" max="8968" width="8.140625" style="127" customWidth="1"/>
    <col min="8969" max="8970" width="11.5703125" style="127" customWidth="1"/>
    <col min="8971" max="9216" width="9.140625" style="127"/>
    <col min="9217" max="9217" width="37.85546875" style="127" customWidth="1"/>
    <col min="9218" max="9218" width="1.7109375" style="127" customWidth="1"/>
    <col min="9219" max="9220" width="9.140625" style="127"/>
    <col min="9221" max="9222" width="11.5703125" style="127" customWidth="1"/>
    <col min="9223" max="9223" width="8" style="127" customWidth="1"/>
    <col min="9224" max="9224" width="8.140625" style="127" customWidth="1"/>
    <col min="9225" max="9226" width="11.5703125" style="127" customWidth="1"/>
    <col min="9227" max="9472" width="9.140625" style="127"/>
    <col min="9473" max="9473" width="37.85546875" style="127" customWidth="1"/>
    <col min="9474" max="9474" width="1.7109375" style="127" customWidth="1"/>
    <col min="9475" max="9476" width="9.140625" style="127"/>
    <col min="9477" max="9478" width="11.5703125" style="127" customWidth="1"/>
    <col min="9479" max="9479" width="8" style="127" customWidth="1"/>
    <col min="9480" max="9480" width="8.140625" style="127" customWidth="1"/>
    <col min="9481" max="9482" width="11.5703125" style="127" customWidth="1"/>
    <col min="9483" max="9728" width="9.140625" style="127"/>
    <col min="9729" max="9729" width="37.85546875" style="127" customWidth="1"/>
    <col min="9730" max="9730" width="1.7109375" style="127" customWidth="1"/>
    <col min="9731" max="9732" width="9.140625" style="127"/>
    <col min="9733" max="9734" width="11.5703125" style="127" customWidth="1"/>
    <col min="9735" max="9735" width="8" style="127" customWidth="1"/>
    <col min="9736" max="9736" width="8.140625" style="127" customWidth="1"/>
    <col min="9737" max="9738" width="11.5703125" style="127" customWidth="1"/>
    <col min="9739" max="9984" width="9.140625" style="127"/>
    <col min="9985" max="9985" width="37.85546875" style="127" customWidth="1"/>
    <col min="9986" max="9986" width="1.7109375" style="127" customWidth="1"/>
    <col min="9987" max="9988" width="9.140625" style="127"/>
    <col min="9989" max="9990" width="11.5703125" style="127" customWidth="1"/>
    <col min="9991" max="9991" width="8" style="127" customWidth="1"/>
    <col min="9992" max="9992" width="8.140625" style="127" customWidth="1"/>
    <col min="9993" max="9994" width="11.5703125" style="127" customWidth="1"/>
    <col min="9995" max="10240" width="9.140625" style="127"/>
    <col min="10241" max="10241" width="37.85546875" style="127" customWidth="1"/>
    <col min="10242" max="10242" width="1.7109375" style="127" customWidth="1"/>
    <col min="10243" max="10244" width="9.140625" style="127"/>
    <col min="10245" max="10246" width="11.5703125" style="127" customWidth="1"/>
    <col min="10247" max="10247" width="8" style="127" customWidth="1"/>
    <col min="10248" max="10248" width="8.140625" style="127" customWidth="1"/>
    <col min="10249" max="10250" width="11.5703125" style="127" customWidth="1"/>
    <col min="10251" max="10496" width="9.140625" style="127"/>
    <col min="10497" max="10497" width="37.85546875" style="127" customWidth="1"/>
    <col min="10498" max="10498" width="1.7109375" style="127" customWidth="1"/>
    <col min="10499" max="10500" width="9.140625" style="127"/>
    <col min="10501" max="10502" width="11.5703125" style="127" customWidth="1"/>
    <col min="10503" max="10503" width="8" style="127" customWidth="1"/>
    <col min="10504" max="10504" width="8.140625" style="127" customWidth="1"/>
    <col min="10505" max="10506" width="11.5703125" style="127" customWidth="1"/>
    <col min="10507" max="10752" width="9.140625" style="127"/>
    <col min="10753" max="10753" width="37.85546875" style="127" customWidth="1"/>
    <col min="10754" max="10754" width="1.7109375" style="127" customWidth="1"/>
    <col min="10755" max="10756" width="9.140625" style="127"/>
    <col min="10757" max="10758" width="11.5703125" style="127" customWidth="1"/>
    <col min="10759" max="10759" width="8" style="127" customWidth="1"/>
    <col min="10760" max="10760" width="8.140625" style="127" customWidth="1"/>
    <col min="10761" max="10762" width="11.5703125" style="127" customWidth="1"/>
    <col min="10763" max="11008" width="9.140625" style="127"/>
    <col min="11009" max="11009" width="37.85546875" style="127" customWidth="1"/>
    <col min="11010" max="11010" width="1.7109375" style="127" customWidth="1"/>
    <col min="11011" max="11012" width="9.140625" style="127"/>
    <col min="11013" max="11014" width="11.5703125" style="127" customWidth="1"/>
    <col min="11015" max="11015" width="8" style="127" customWidth="1"/>
    <col min="11016" max="11016" width="8.140625" style="127" customWidth="1"/>
    <col min="11017" max="11018" width="11.5703125" style="127" customWidth="1"/>
    <col min="11019" max="11264" width="9.140625" style="127"/>
    <col min="11265" max="11265" width="37.85546875" style="127" customWidth="1"/>
    <col min="11266" max="11266" width="1.7109375" style="127" customWidth="1"/>
    <col min="11267" max="11268" width="9.140625" style="127"/>
    <col min="11269" max="11270" width="11.5703125" style="127" customWidth="1"/>
    <col min="11271" max="11271" width="8" style="127" customWidth="1"/>
    <col min="11272" max="11272" width="8.140625" style="127" customWidth="1"/>
    <col min="11273" max="11274" width="11.5703125" style="127" customWidth="1"/>
    <col min="11275" max="11520" width="9.140625" style="127"/>
    <col min="11521" max="11521" width="37.85546875" style="127" customWidth="1"/>
    <col min="11522" max="11522" width="1.7109375" style="127" customWidth="1"/>
    <col min="11523" max="11524" width="9.140625" style="127"/>
    <col min="11525" max="11526" width="11.5703125" style="127" customWidth="1"/>
    <col min="11527" max="11527" width="8" style="127" customWidth="1"/>
    <col min="11528" max="11528" width="8.140625" style="127" customWidth="1"/>
    <col min="11529" max="11530" width="11.5703125" style="127" customWidth="1"/>
    <col min="11531" max="11776" width="9.140625" style="127"/>
    <col min="11777" max="11777" width="37.85546875" style="127" customWidth="1"/>
    <col min="11778" max="11778" width="1.7109375" style="127" customWidth="1"/>
    <col min="11779" max="11780" width="9.140625" style="127"/>
    <col min="11781" max="11782" width="11.5703125" style="127" customWidth="1"/>
    <col min="11783" max="11783" width="8" style="127" customWidth="1"/>
    <col min="11784" max="11784" width="8.140625" style="127" customWidth="1"/>
    <col min="11785" max="11786" width="11.5703125" style="127" customWidth="1"/>
    <col min="11787" max="12032" width="9.140625" style="127"/>
    <col min="12033" max="12033" width="37.85546875" style="127" customWidth="1"/>
    <col min="12034" max="12034" width="1.7109375" style="127" customWidth="1"/>
    <col min="12035" max="12036" width="9.140625" style="127"/>
    <col min="12037" max="12038" width="11.5703125" style="127" customWidth="1"/>
    <col min="12039" max="12039" width="8" style="127" customWidth="1"/>
    <col min="12040" max="12040" width="8.140625" style="127" customWidth="1"/>
    <col min="12041" max="12042" width="11.5703125" style="127" customWidth="1"/>
    <col min="12043" max="12288" width="9.140625" style="127"/>
    <col min="12289" max="12289" width="37.85546875" style="127" customWidth="1"/>
    <col min="12290" max="12290" width="1.7109375" style="127" customWidth="1"/>
    <col min="12291" max="12292" width="9.140625" style="127"/>
    <col min="12293" max="12294" width="11.5703125" style="127" customWidth="1"/>
    <col min="12295" max="12295" width="8" style="127" customWidth="1"/>
    <col min="12296" max="12296" width="8.140625" style="127" customWidth="1"/>
    <col min="12297" max="12298" width="11.5703125" style="127" customWidth="1"/>
    <col min="12299" max="12544" width="9.140625" style="127"/>
    <col min="12545" max="12545" width="37.85546875" style="127" customWidth="1"/>
    <col min="12546" max="12546" width="1.7109375" style="127" customWidth="1"/>
    <col min="12547" max="12548" width="9.140625" style="127"/>
    <col min="12549" max="12550" width="11.5703125" style="127" customWidth="1"/>
    <col min="12551" max="12551" width="8" style="127" customWidth="1"/>
    <col min="12552" max="12552" width="8.140625" style="127" customWidth="1"/>
    <col min="12553" max="12554" width="11.5703125" style="127" customWidth="1"/>
    <col min="12555" max="12800" width="9.140625" style="127"/>
    <col min="12801" max="12801" width="37.85546875" style="127" customWidth="1"/>
    <col min="12802" max="12802" width="1.7109375" style="127" customWidth="1"/>
    <col min="12803" max="12804" width="9.140625" style="127"/>
    <col min="12805" max="12806" width="11.5703125" style="127" customWidth="1"/>
    <col min="12807" max="12807" width="8" style="127" customWidth="1"/>
    <col min="12808" max="12808" width="8.140625" style="127" customWidth="1"/>
    <col min="12809" max="12810" width="11.5703125" style="127" customWidth="1"/>
    <col min="12811" max="13056" width="9.140625" style="127"/>
    <col min="13057" max="13057" width="37.85546875" style="127" customWidth="1"/>
    <col min="13058" max="13058" width="1.7109375" style="127" customWidth="1"/>
    <col min="13059" max="13060" width="9.140625" style="127"/>
    <col min="13061" max="13062" width="11.5703125" style="127" customWidth="1"/>
    <col min="13063" max="13063" width="8" style="127" customWidth="1"/>
    <col min="13064" max="13064" width="8.140625" style="127" customWidth="1"/>
    <col min="13065" max="13066" width="11.5703125" style="127" customWidth="1"/>
    <col min="13067" max="13312" width="9.140625" style="127"/>
    <col min="13313" max="13313" width="37.85546875" style="127" customWidth="1"/>
    <col min="13314" max="13314" width="1.7109375" style="127" customWidth="1"/>
    <col min="13315" max="13316" width="9.140625" style="127"/>
    <col min="13317" max="13318" width="11.5703125" style="127" customWidth="1"/>
    <col min="13319" max="13319" width="8" style="127" customWidth="1"/>
    <col min="13320" max="13320" width="8.140625" style="127" customWidth="1"/>
    <col min="13321" max="13322" width="11.5703125" style="127" customWidth="1"/>
    <col min="13323" max="13568" width="9.140625" style="127"/>
    <col min="13569" max="13569" width="37.85546875" style="127" customWidth="1"/>
    <col min="13570" max="13570" width="1.7109375" style="127" customWidth="1"/>
    <col min="13571" max="13572" width="9.140625" style="127"/>
    <col min="13573" max="13574" width="11.5703125" style="127" customWidth="1"/>
    <col min="13575" max="13575" width="8" style="127" customWidth="1"/>
    <col min="13576" max="13576" width="8.140625" style="127" customWidth="1"/>
    <col min="13577" max="13578" width="11.5703125" style="127" customWidth="1"/>
    <col min="13579" max="13824" width="9.140625" style="127"/>
    <col min="13825" max="13825" width="37.85546875" style="127" customWidth="1"/>
    <col min="13826" max="13826" width="1.7109375" style="127" customWidth="1"/>
    <col min="13827" max="13828" width="9.140625" style="127"/>
    <col min="13829" max="13830" width="11.5703125" style="127" customWidth="1"/>
    <col min="13831" max="13831" width="8" style="127" customWidth="1"/>
    <col min="13832" max="13832" width="8.140625" style="127" customWidth="1"/>
    <col min="13833" max="13834" width="11.5703125" style="127" customWidth="1"/>
    <col min="13835" max="14080" width="9.140625" style="127"/>
    <col min="14081" max="14081" width="37.85546875" style="127" customWidth="1"/>
    <col min="14082" max="14082" width="1.7109375" style="127" customWidth="1"/>
    <col min="14083" max="14084" width="9.140625" style="127"/>
    <col min="14085" max="14086" width="11.5703125" style="127" customWidth="1"/>
    <col min="14087" max="14087" width="8" style="127" customWidth="1"/>
    <col min="14088" max="14088" width="8.140625" style="127" customWidth="1"/>
    <col min="14089" max="14090" width="11.5703125" style="127" customWidth="1"/>
    <col min="14091" max="14336" width="9.140625" style="127"/>
    <col min="14337" max="14337" width="37.85546875" style="127" customWidth="1"/>
    <col min="14338" max="14338" width="1.7109375" style="127" customWidth="1"/>
    <col min="14339" max="14340" width="9.140625" style="127"/>
    <col min="14341" max="14342" width="11.5703125" style="127" customWidth="1"/>
    <col min="14343" max="14343" width="8" style="127" customWidth="1"/>
    <col min="14344" max="14344" width="8.140625" style="127" customWidth="1"/>
    <col min="14345" max="14346" width="11.5703125" style="127" customWidth="1"/>
    <col min="14347" max="14592" width="9.140625" style="127"/>
    <col min="14593" max="14593" width="37.85546875" style="127" customWidth="1"/>
    <col min="14594" max="14594" width="1.7109375" style="127" customWidth="1"/>
    <col min="14595" max="14596" width="9.140625" style="127"/>
    <col min="14597" max="14598" width="11.5703125" style="127" customWidth="1"/>
    <col min="14599" max="14599" width="8" style="127" customWidth="1"/>
    <col min="14600" max="14600" width="8.140625" style="127" customWidth="1"/>
    <col min="14601" max="14602" width="11.5703125" style="127" customWidth="1"/>
    <col min="14603" max="14848" width="9.140625" style="127"/>
    <col min="14849" max="14849" width="37.85546875" style="127" customWidth="1"/>
    <col min="14850" max="14850" width="1.7109375" style="127" customWidth="1"/>
    <col min="14851" max="14852" width="9.140625" style="127"/>
    <col min="14853" max="14854" width="11.5703125" style="127" customWidth="1"/>
    <col min="14855" max="14855" width="8" style="127" customWidth="1"/>
    <col min="14856" max="14856" width="8.140625" style="127" customWidth="1"/>
    <col min="14857" max="14858" width="11.5703125" style="127" customWidth="1"/>
    <col min="14859" max="15104" width="9.140625" style="127"/>
    <col min="15105" max="15105" width="37.85546875" style="127" customWidth="1"/>
    <col min="15106" max="15106" width="1.7109375" style="127" customWidth="1"/>
    <col min="15107" max="15108" width="9.140625" style="127"/>
    <col min="15109" max="15110" width="11.5703125" style="127" customWidth="1"/>
    <col min="15111" max="15111" width="8" style="127" customWidth="1"/>
    <col min="15112" max="15112" width="8.140625" style="127" customWidth="1"/>
    <col min="15113" max="15114" width="11.5703125" style="127" customWidth="1"/>
    <col min="15115" max="15360" width="9.140625" style="127"/>
    <col min="15361" max="15361" width="37.85546875" style="127" customWidth="1"/>
    <col min="15362" max="15362" width="1.7109375" style="127" customWidth="1"/>
    <col min="15363" max="15364" width="9.140625" style="127"/>
    <col min="15365" max="15366" width="11.5703125" style="127" customWidth="1"/>
    <col min="15367" max="15367" width="8" style="127" customWidth="1"/>
    <col min="15368" max="15368" width="8.140625" style="127" customWidth="1"/>
    <col min="15369" max="15370" width="11.5703125" style="127" customWidth="1"/>
    <col min="15371" max="15616" width="9.140625" style="127"/>
    <col min="15617" max="15617" width="37.85546875" style="127" customWidth="1"/>
    <col min="15618" max="15618" width="1.7109375" style="127" customWidth="1"/>
    <col min="15619" max="15620" width="9.140625" style="127"/>
    <col min="15621" max="15622" width="11.5703125" style="127" customWidth="1"/>
    <col min="15623" max="15623" width="8" style="127" customWidth="1"/>
    <col min="15624" max="15624" width="8.140625" style="127" customWidth="1"/>
    <col min="15625" max="15626" width="11.5703125" style="127" customWidth="1"/>
    <col min="15627" max="15872" width="9.140625" style="127"/>
    <col min="15873" max="15873" width="37.85546875" style="127" customWidth="1"/>
    <col min="15874" max="15874" width="1.7109375" style="127" customWidth="1"/>
    <col min="15875" max="15876" width="9.140625" style="127"/>
    <col min="15877" max="15878" width="11.5703125" style="127" customWidth="1"/>
    <col min="15879" max="15879" width="8" style="127" customWidth="1"/>
    <col min="15880" max="15880" width="8.140625" style="127" customWidth="1"/>
    <col min="15881" max="15882" width="11.5703125" style="127" customWidth="1"/>
    <col min="15883" max="16128" width="9.140625" style="127"/>
    <col min="16129" max="16129" width="37.85546875" style="127" customWidth="1"/>
    <col min="16130" max="16130" width="1.7109375" style="127" customWidth="1"/>
    <col min="16131" max="16132" width="9.140625" style="127"/>
    <col min="16133" max="16134" width="11.5703125" style="127" customWidth="1"/>
    <col min="16135" max="16135" width="8" style="127" customWidth="1"/>
    <col min="16136" max="16136" width="8.140625" style="127" customWidth="1"/>
    <col min="16137" max="16138" width="11.5703125" style="127" customWidth="1"/>
    <col min="16139" max="16384" width="9.140625" style="127"/>
  </cols>
  <sheetData>
    <row r="1" spans="1:10" ht="200.25" customHeight="1">
      <c r="A1" s="125"/>
    </row>
    <row r="2" spans="1:10" s="128" customFormat="1" ht="33.75">
      <c r="B2" s="129"/>
      <c r="C2" s="129"/>
      <c r="D2" s="129"/>
      <c r="E2" s="130" t="s">
        <v>90</v>
      </c>
      <c r="F2" s="130" t="s">
        <v>91</v>
      </c>
      <c r="G2" s="130" t="s">
        <v>92</v>
      </c>
      <c r="H2" s="130"/>
      <c r="I2" s="130"/>
      <c r="J2" s="130"/>
    </row>
    <row r="3" spans="1:10" s="131" customFormat="1">
      <c r="B3" s="132"/>
      <c r="C3" s="139">
        <v>2006</v>
      </c>
      <c r="D3" s="132">
        <v>1</v>
      </c>
      <c r="E3" s="133">
        <v>46.106332749473097</v>
      </c>
      <c r="F3" s="133">
        <v>54.479936486062115</v>
      </c>
      <c r="G3" s="133">
        <f>+AVERAGE($E$3:$E$44)</f>
        <v>33.496374594583941</v>
      </c>
      <c r="H3" s="133">
        <f>+AVERAGE($F$3:$F$44)</f>
        <v>44.196550701994994</v>
      </c>
      <c r="I3" s="133"/>
      <c r="J3" s="133"/>
    </row>
    <row r="4" spans="1:10" s="131" customFormat="1">
      <c r="B4" s="134"/>
      <c r="C4" s="134"/>
      <c r="D4" s="134">
        <v>2</v>
      </c>
      <c r="E4" s="133">
        <v>46.836266495378112</v>
      </c>
      <c r="F4" s="133">
        <v>53.74872132405676</v>
      </c>
      <c r="G4" s="133">
        <f t="shared" ref="G4:G43" si="0">+AVERAGE($E$3:$E$44)</f>
        <v>33.496374594583941</v>
      </c>
      <c r="H4" s="133">
        <f t="shared" ref="H4:H43" si="1">+AVERAGE($F$3:$F$44)</f>
        <v>44.196550701994994</v>
      </c>
      <c r="I4" s="133"/>
      <c r="J4" s="133"/>
    </row>
    <row r="5" spans="1:10" s="131" customFormat="1">
      <c r="B5" s="134"/>
      <c r="C5" s="134"/>
      <c r="D5" s="134">
        <v>3</v>
      </c>
      <c r="E5" s="133">
        <v>41.102004338444658</v>
      </c>
      <c r="F5" s="133">
        <v>49.546497729889978</v>
      </c>
      <c r="G5" s="133">
        <f t="shared" si="0"/>
        <v>33.496374594583941</v>
      </c>
      <c r="H5" s="133">
        <f t="shared" si="1"/>
        <v>44.196550701994994</v>
      </c>
      <c r="I5" s="133"/>
      <c r="J5" s="133"/>
    </row>
    <row r="6" spans="1:10" s="131" customFormat="1">
      <c r="B6" s="134"/>
      <c r="C6" s="134"/>
      <c r="D6" s="134">
        <v>4</v>
      </c>
      <c r="E6" s="133">
        <v>41.261320364985863</v>
      </c>
      <c r="F6" s="133">
        <v>49.394414798294974</v>
      </c>
      <c r="G6" s="133">
        <f t="shared" si="0"/>
        <v>33.496374594583941</v>
      </c>
      <c r="H6" s="133">
        <f t="shared" si="1"/>
        <v>44.196550701994994</v>
      </c>
      <c r="I6" s="133"/>
      <c r="J6" s="133"/>
    </row>
    <row r="7" spans="1:10">
      <c r="B7" s="134"/>
      <c r="C7" s="134"/>
      <c r="D7" s="134">
        <v>5</v>
      </c>
      <c r="E7" s="133">
        <v>41.846538238208609</v>
      </c>
      <c r="F7" s="133">
        <v>47.294528199811367</v>
      </c>
      <c r="G7" s="133">
        <f t="shared" si="0"/>
        <v>33.496374594583941</v>
      </c>
      <c r="H7" s="133">
        <f t="shared" si="1"/>
        <v>44.196550701994994</v>
      </c>
      <c r="I7" s="133"/>
      <c r="J7" s="133"/>
    </row>
    <row r="8" spans="1:10">
      <c r="B8" s="134"/>
      <c r="C8" s="134"/>
      <c r="D8" s="134">
        <v>6</v>
      </c>
      <c r="E8" s="133">
        <v>42.969070968875542</v>
      </c>
      <c r="F8" s="133">
        <v>49.114581413920376</v>
      </c>
      <c r="G8" s="133">
        <f t="shared" si="0"/>
        <v>33.496374594583941</v>
      </c>
      <c r="H8" s="133">
        <f t="shared" si="1"/>
        <v>44.196550701994994</v>
      </c>
      <c r="I8" s="133"/>
      <c r="J8" s="133"/>
    </row>
    <row r="9" spans="1:10">
      <c r="B9" s="134"/>
      <c r="C9" s="134"/>
      <c r="D9" s="134">
        <v>7</v>
      </c>
      <c r="E9" s="133">
        <v>41.839764573408843</v>
      </c>
      <c r="F9" s="133">
        <v>47.481266926287361</v>
      </c>
      <c r="G9" s="133">
        <f t="shared" si="0"/>
        <v>33.496374594583941</v>
      </c>
      <c r="H9" s="133">
        <f t="shared" si="1"/>
        <v>44.196550701994994</v>
      </c>
      <c r="I9" s="133"/>
      <c r="J9" s="133"/>
    </row>
    <row r="10" spans="1:10">
      <c r="B10" s="134"/>
      <c r="C10" s="134"/>
      <c r="D10" s="134">
        <v>8</v>
      </c>
      <c r="E10" s="133">
        <v>39.529000570130279</v>
      </c>
      <c r="F10" s="133">
        <v>44.994633135980678</v>
      </c>
      <c r="G10" s="133">
        <f t="shared" si="0"/>
        <v>33.496374594583941</v>
      </c>
      <c r="H10" s="133">
        <f t="shared" si="1"/>
        <v>44.196550701994994</v>
      </c>
      <c r="I10" s="133"/>
      <c r="J10" s="133"/>
    </row>
    <row r="11" spans="1:10">
      <c r="B11" s="134"/>
      <c r="C11" s="134"/>
      <c r="D11" s="134">
        <v>9</v>
      </c>
      <c r="E11" s="133">
        <v>38.012396038342359</v>
      </c>
      <c r="F11" s="133">
        <v>46.039161498836023</v>
      </c>
      <c r="G11" s="133">
        <f t="shared" si="0"/>
        <v>33.496374594583941</v>
      </c>
      <c r="H11" s="133">
        <f t="shared" si="1"/>
        <v>44.196550701994994</v>
      </c>
      <c r="I11" s="133"/>
      <c r="J11" s="133"/>
    </row>
    <row r="12" spans="1:10">
      <c r="B12" s="134"/>
      <c r="C12" s="134"/>
      <c r="D12" s="134">
        <v>10</v>
      </c>
      <c r="E12" s="133">
        <v>34.231870145988978</v>
      </c>
      <c r="F12" s="133">
        <v>43.600407402733822</v>
      </c>
      <c r="G12" s="133">
        <f t="shared" si="0"/>
        <v>33.496374594583941</v>
      </c>
      <c r="H12" s="133">
        <f t="shared" si="1"/>
        <v>44.196550701994994</v>
      </c>
      <c r="I12" s="133"/>
      <c r="J12" s="133"/>
    </row>
    <row r="13" spans="1:10">
      <c r="B13" s="134"/>
      <c r="C13" s="134"/>
      <c r="D13" s="134">
        <v>11</v>
      </c>
      <c r="E13" s="133">
        <v>30.661852213973589</v>
      </c>
      <c r="F13" s="133">
        <v>41.567195828821639</v>
      </c>
      <c r="G13" s="133">
        <f t="shared" si="0"/>
        <v>33.496374594583941</v>
      </c>
      <c r="H13" s="133">
        <f t="shared" si="1"/>
        <v>44.196550701994994</v>
      </c>
      <c r="I13" s="133"/>
      <c r="J13" s="133"/>
    </row>
    <row r="14" spans="1:10">
      <c r="B14" s="134"/>
      <c r="C14" s="134"/>
      <c r="D14" s="134">
        <v>12</v>
      </c>
      <c r="E14" s="133">
        <v>24.021569341305081</v>
      </c>
      <c r="F14" s="133">
        <v>36.101221606867853</v>
      </c>
      <c r="G14" s="133">
        <f t="shared" si="0"/>
        <v>33.496374594583941</v>
      </c>
      <c r="H14" s="133">
        <f t="shared" si="1"/>
        <v>44.196550701994994</v>
      </c>
      <c r="I14" s="133"/>
      <c r="J14" s="133"/>
    </row>
    <row r="15" spans="1:10">
      <c r="B15" s="132"/>
      <c r="C15" s="139">
        <v>2007</v>
      </c>
      <c r="D15" s="132">
        <v>1</v>
      </c>
      <c r="E15" s="133">
        <v>23.505930075584189</v>
      </c>
      <c r="F15" s="133">
        <v>36.236178163999682</v>
      </c>
      <c r="G15" s="133">
        <f t="shared" si="0"/>
        <v>33.496374594583941</v>
      </c>
      <c r="H15" s="133">
        <f t="shared" si="1"/>
        <v>44.196550701994994</v>
      </c>
      <c r="I15" s="133"/>
      <c r="J15" s="133"/>
    </row>
    <row r="16" spans="1:10">
      <c r="B16" s="134"/>
      <c r="C16" s="134"/>
      <c r="D16" s="134">
        <v>2</v>
      </c>
      <c r="E16" s="133">
        <v>22.582397480091672</v>
      </c>
      <c r="F16" s="133">
        <v>35.30717243794092</v>
      </c>
      <c r="G16" s="133">
        <f t="shared" si="0"/>
        <v>33.496374594583941</v>
      </c>
      <c r="H16" s="133">
        <f t="shared" si="1"/>
        <v>44.196550701994994</v>
      </c>
      <c r="I16" s="133"/>
      <c r="J16" s="133"/>
    </row>
    <row r="17" spans="2:10">
      <c r="B17" s="134"/>
      <c r="C17" s="134"/>
      <c r="D17" s="134">
        <v>3</v>
      </c>
      <c r="E17" s="133">
        <v>27.046696726977103</v>
      </c>
      <c r="F17" s="133">
        <v>39.566520856433385</v>
      </c>
      <c r="G17" s="133">
        <f t="shared" si="0"/>
        <v>33.496374594583941</v>
      </c>
      <c r="H17" s="133">
        <f t="shared" si="1"/>
        <v>44.196550701994994</v>
      </c>
      <c r="I17" s="133"/>
      <c r="J17" s="133"/>
    </row>
    <row r="18" spans="2:10">
      <c r="B18" s="134"/>
      <c r="C18" s="134"/>
      <c r="D18" s="134">
        <v>4</v>
      </c>
      <c r="E18" s="133">
        <v>27.440581818778668</v>
      </c>
      <c r="F18" s="133">
        <v>37.964660944608312</v>
      </c>
      <c r="G18" s="133">
        <f t="shared" si="0"/>
        <v>33.496374594583941</v>
      </c>
      <c r="H18" s="133">
        <f t="shared" si="1"/>
        <v>44.196550701994994</v>
      </c>
      <c r="I18" s="133"/>
      <c r="J18" s="133"/>
    </row>
    <row r="19" spans="2:10">
      <c r="B19" s="134"/>
      <c r="C19" s="134"/>
      <c r="D19" s="134">
        <v>5</v>
      </c>
      <c r="E19" s="133">
        <v>27.920424695960918</v>
      </c>
      <c r="F19" s="133">
        <v>41.000697785383096</v>
      </c>
      <c r="G19" s="133">
        <f t="shared" si="0"/>
        <v>33.496374594583941</v>
      </c>
      <c r="H19" s="133">
        <f t="shared" si="1"/>
        <v>44.196550701994994</v>
      </c>
      <c r="I19" s="133"/>
      <c r="J19" s="133"/>
    </row>
    <row r="20" spans="2:10">
      <c r="B20" s="134"/>
      <c r="C20" s="134"/>
      <c r="D20" s="134">
        <v>6</v>
      </c>
      <c r="E20" s="133">
        <v>29.958543940834204</v>
      </c>
      <c r="F20" s="133">
        <v>46.381419775104604</v>
      </c>
      <c r="G20" s="133">
        <f t="shared" si="0"/>
        <v>33.496374594583941</v>
      </c>
      <c r="H20" s="133">
        <f t="shared" si="1"/>
        <v>44.196550701994994</v>
      </c>
      <c r="I20" s="133"/>
      <c r="J20" s="133"/>
    </row>
    <row r="21" spans="2:10">
      <c r="B21" s="134"/>
      <c r="C21" s="134"/>
      <c r="D21" s="134">
        <v>7</v>
      </c>
      <c r="E21" s="133">
        <v>29.882557287280747</v>
      </c>
      <c r="F21" s="133">
        <v>46.797901229406619</v>
      </c>
      <c r="G21" s="133">
        <f t="shared" si="0"/>
        <v>33.496374594583941</v>
      </c>
      <c r="H21" s="133">
        <f t="shared" si="1"/>
        <v>44.196550701994994</v>
      </c>
      <c r="I21" s="133"/>
      <c r="J21" s="133"/>
    </row>
    <row r="22" spans="2:10">
      <c r="B22" s="134"/>
      <c r="C22" s="134"/>
      <c r="D22" s="134">
        <v>8</v>
      </c>
      <c r="E22" s="133">
        <v>33.204537044685054</v>
      </c>
      <c r="F22" s="133">
        <v>50.039820434884433</v>
      </c>
      <c r="G22" s="133">
        <f t="shared" si="0"/>
        <v>33.496374594583941</v>
      </c>
      <c r="H22" s="133">
        <f t="shared" si="1"/>
        <v>44.196550701994994</v>
      </c>
      <c r="I22" s="133"/>
      <c r="J22" s="133"/>
    </row>
    <row r="23" spans="2:10">
      <c r="B23" s="134"/>
      <c r="C23" s="134"/>
      <c r="D23" s="134">
        <v>9</v>
      </c>
      <c r="E23" s="133">
        <v>32.24810547375705</v>
      </c>
      <c r="F23" s="133">
        <v>46.525994724131152</v>
      </c>
      <c r="G23" s="133">
        <f t="shared" si="0"/>
        <v>33.496374594583941</v>
      </c>
      <c r="H23" s="133">
        <f t="shared" si="1"/>
        <v>44.196550701994994</v>
      </c>
      <c r="I23" s="133"/>
      <c r="J23" s="133"/>
    </row>
    <row r="24" spans="2:10">
      <c r="B24" s="134"/>
      <c r="C24" s="134"/>
      <c r="D24" s="134">
        <v>10</v>
      </c>
      <c r="E24" s="133">
        <v>33.383375130044556</v>
      </c>
      <c r="F24" s="133">
        <v>47.916660279489207</v>
      </c>
      <c r="G24" s="133">
        <f t="shared" si="0"/>
        <v>33.496374594583941</v>
      </c>
      <c r="H24" s="133">
        <f t="shared" si="1"/>
        <v>44.196550701994994</v>
      </c>
      <c r="I24" s="133"/>
      <c r="J24" s="133"/>
    </row>
    <row r="25" spans="2:10">
      <c r="B25" s="134"/>
      <c r="C25" s="134"/>
      <c r="D25" s="134">
        <v>11</v>
      </c>
      <c r="E25" s="133">
        <v>31.745722159722192</v>
      </c>
      <c r="F25" s="133">
        <v>46.088212179153572</v>
      </c>
      <c r="G25" s="133">
        <f t="shared" si="0"/>
        <v>33.496374594583941</v>
      </c>
      <c r="H25" s="133">
        <f t="shared" si="1"/>
        <v>44.196550701994994</v>
      </c>
      <c r="I25" s="133"/>
      <c r="J25" s="133"/>
    </row>
    <row r="26" spans="2:10">
      <c r="B26" s="134"/>
      <c r="C26" s="134"/>
      <c r="D26" s="134">
        <v>12</v>
      </c>
      <c r="E26" s="133">
        <v>37.792283550075354</v>
      </c>
      <c r="F26" s="133">
        <v>52.558944424859675</v>
      </c>
      <c r="G26" s="133">
        <f t="shared" si="0"/>
        <v>33.496374594583941</v>
      </c>
      <c r="H26" s="133">
        <f t="shared" si="1"/>
        <v>44.196550701994994</v>
      </c>
      <c r="I26" s="133"/>
      <c r="J26" s="133"/>
    </row>
    <row r="27" spans="2:10">
      <c r="B27" s="132"/>
      <c r="C27" s="139">
        <v>2008</v>
      </c>
      <c r="D27" s="132">
        <v>1</v>
      </c>
      <c r="E27" s="135">
        <v>38.400675036404749</v>
      </c>
      <c r="F27" s="135">
        <v>53.220917395254702</v>
      </c>
      <c r="G27" s="133">
        <f t="shared" si="0"/>
        <v>33.496374594583941</v>
      </c>
      <c r="H27" s="133">
        <f t="shared" si="1"/>
        <v>44.196550701994994</v>
      </c>
      <c r="I27" s="135"/>
      <c r="J27" s="135"/>
    </row>
    <row r="28" spans="2:10">
      <c r="B28" s="134"/>
      <c r="C28" s="134"/>
      <c r="D28" s="134">
        <v>2</v>
      </c>
      <c r="E28" s="135">
        <v>36.995361847093648</v>
      </c>
      <c r="F28" s="135">
        <v>54.247321144377082</v>
      </c>
      <c r="G28" s="133">
        <f t="shared" si="0"/>
        <v>33.496374594583941</v>
      </c>
      <c r="H28" s="133">
        <f t="shared" si="1"/>
        <v>44.196550701994994</v>
      </c>
      <c r="I28" s="135"/>
      <c r="J28" s="135"/>
    </row>
    <row r="29" spans="2:10">
      <c r="B29" s="134"/>
      <c r="C29" s="134"/>
      <c r="D29" s="134">
        <v>3</v>
      </c>
      <c r="E29" s="135">
        <v>35.874311878612531</v>
      </c>
      <c r="F29" s="135">
        <v>52.361634030802861</v>
      </c>
      <c r="G29" s="133">
        <f t="shared" si="0"/>
        <v>33.496374594583941</v>
      </c>
      <c r="H29" s="133">
        <f t="shared" si="1"/>
        <v>44.196550701994994</v>
      </c>
      <c r="I29" s="135"/>
      <c r="J29" s="135"/>
    </row>
    <row r="30" spans="2:10">
      <c r="B30" s="134"/>
      <c r="C30" s="134"/>
      <c r="D30" s="134">
        <v>4</v>
      </c>
      <c r="E30" s="135">
        <v>34.90707788610078</v>
      </c>
      <c r="F30" s="135">
        <v>53.097862727676329</v>
      </c>
      <c r="G30" s="133">
        <f t="shared" si="0"/>
        <v>33.496374594583941</v>
      </c>
      <c r="H30" s="133">
        <f t="shared" si="1"/>
        <v>44.196550701994994</v>
      </c>
      <c r="I30" s="135"/>
      <c r="J30" s="135"/>
    </row>
    <row r="31" spans="2:10">
      <c r="B31" s="134"/>
      <c r="C31" s="134"/>
      <c r="D31" s="134">
        <v>5</v>
      </c>
      <c r="E31" s="135">
        <v>32.769310102067323</v>
      </c>
      <c r="F31" s="135">
        <v>51.934289629476439</v>
      </c>
      <c r="G31" s="133">
        <f t="shared" si="0"/>
        <v>33.496374594583941</v>
      </c>
      <c r="H31" s="133">
        <f t="shared" si="1"/>
        <v>44.196550701994994</v>
      </c>
      <c r="I31" s="135"/>
      <c r="J31" s="135"/>
    </row>
    <row r="32" spans="2:10">
      <c r="B32" s="134"/>
      <c r="C32" s="134"/>
      <c r="D32" s="134">
        <v>6</v>
      </c>
      <c r="E32" s="135">
        <v>30.94476287877913</v>
      </c>
      <c r="F32" s="135">
        <v>45.475605829648174</v>
      </c>
      <c r="G32" s="133">
        <f t="shared" si="0"/>
        <v>33.496374594583941</v>
      </c>
      <c r="H32" s="133">
        <f t="shared" si="1"/>
        <v>44.196550701994994</v>
      </c>
      <c r="I32" s="135"/>
      <c r="J32" s="135"/>
    </row>
    <row r="33" spans="2:10">
      <c r="B33" s="134"/>
      <c r="C33" s="134"/>
      <c r="D33" s="134">
        <v>7</v>
      </c>
      <c r="E33" s="135">
        <v>40.268084533508386</v>
      </c>
      <c r="F33" s="135">
        <v>49.541429554871513</v>
      </c>
      <c r="G33" s="133">
        <f t="shared" si="0"/>
        <v>33.496374594583941</v>
      </c>
      <c r="H33" s="133">
        <f t="shared" si="1"/>
        <v>44.196550701994994</v>
      </c>
      <c r="I33" s="135"/>
      <c r="J33" s="135"/>
    </row>
    <row r="34" spans="2:10">
      <c r="B34" s="134"/>
      <c r="C34" s="134"/>
      <c r="D34" s="134">
        <v>8</v>
      </c>
      <c r="E34" s="135">
        <v>39.528402725973308</v>
      </c>
      <c r="F34" s="135">
        <v>49.314835958392649</v>
      </c>
      <c r="G34" s="133">
        <f t="shared" si="0"/>
        <v>33.496374594583941</v>
      </c>
      <c r="H34" s="133">
        <f t="shared" si="1"/>
        <v>44.196550701994994</v>
      </c>
      <c r="I34" s="135"/>
      <c r="J34" s="135"/>
    </row>
    <row r="35" spans="2:10">
      <c r="B35" s="134"/>
      <c r="C35" s="134"/>
      <c r="D35" s="134">
        <v>9</v>
      </c>
      <c r="E35" s="135">
        <v>40.730447127039611</v>
      </c>
      <c r="F35" s="135">
        <v>51.653015991627029</v>
      </c>
      <c r="G35" s="133">
        <f t="shared" si="0"/>
        <v>33.496374594583941</v>
      </c>
      <c r="H35" s="133">
        <f t="shared" si="1"/>
        <v>44.196550701994994</v>
      </c>
      <c r="I35" s="135"/>
      <c r="J35" s="135"/>
    </row>
    <row r="36" spans="2:10">
      <c r="B36" s="134"/>
      <c r="C36" s="134"/>
      <c r="D36" s="134">
        <v>10</v>
      </c>
      <c r="E36" s="135">
        <v>37.260573715633512</v>
      </c>
      <c r="F36" s="135">
        <v>46.951670339024787</v>
      </c>
      <c r="G36" s="133">
        <f t="shared" si="0"/>
        <v>33.496374594583941</v>
      </c>
      <c r="H36" s="133">
        <f t="shared" si="1"/>
        <v>44.196550701994994</v>
      </c>
      <c r="I36" s="135"/>
      <c r="J36" s="135"/>
    </row>
    <row r="37" spans="2:10">
      <c r="B37" s="134"/>
      <c r="C37" s="134"/>
      <c r="D37" s="134">
        <v>11</v>
      </c>
      <c r="E37" s="135">
        <v>34.795461436565688</v>
      </c>
      <c r="F37" s="135">
        <v>46.292251023013051</v>
      </c>
      <c r="G37" s="133">
        <f t="shared" si="0"/>
        <v>33.496374594583941</v>
      </c>
      <c r="H37" s="133">
        <f t="shared" si="1"/>
        <v>44.196550701994994</v>
      </c>
      <c r="I37" s="135"/>
      <c r="J37" s="135"/>
    </row>
    <row r="38" spans="2:10">
      <c r="B38" s="134"/>
      <c r="C38" s="134"/>
      <c r="D38" s="134">
        <v>12</v>
      </c>
      <c r="E38" s="135">
        <v>30.28305677913724</v>
      </c>
      <c r="F38" s="135">
        <v>40.07959807727164</v>
      </c>
      <c r="G38" s="133">
        <f t="shared" si="0"/>
        <v>33.496374594583941</v>
      </c>
      <c r="H38" s="133">
        <f t="shared" si="1"/>
        <v>44.196550701994994</v>
      </c>
      <c r="I38" s="135"/>
      <c r="J38" s="135"/>
    </row>
    <row r="39" spans="2:10">
      <c r="B39" s="132"/>
      <c r="C39" s="139">
        <v>2009</v>
      </c>
      <c r="D39" s="132">
        <v>1</v>
      </c>
      <c r="E39" s="135">
        <v>27.450983487084684</v>
      </c>
      <c r="F39" s="135">
        <v>35.937108448577249</v>
      </c>
      <c r="G39" s="133">
        <f t="shared" si="0"/>
        <v>33.496374594583941</v>
      </c>
      <c r="H39" s="133">
        <f t="shared" si="1"/>
        <v>44.196550701994994</v>
      </c>
      <c r="I39" s="135"/>
      <c r="J39" s="135"/>
    </row>
    <row r="40" spans="2:10">
      <c r="B40" s="134"/>
      <c r="C40" s="134"/>
      <c r="D40" s="134">
        <v>2</v>
      </c>
      <c r="E40" s="135">
        <v>27.439217506537091</v>
      </c>
      <c r="F40" s="135">
        <v>33.952428518441934</v>
      </c>
      <c r="G40" s="133">
        <f t="shared" si="0"/>
        <v>33.496374594583941</v>
      </c>
      <c r="H40" s="133">
        <f t="shared" si="1"/>
        <v>44.196550701994994</v>
      </c>
      <c r="I40" s="135"/>
      <c r="J40" s="135"/>
    </row>
    <row r="41" spans="2:10">
      <c r="B41" s="134"/>
      <c r="C41" s="134"/>
      <c r="D41" s="134">
        <v>3</v>
      </c>
      <c r="E41" s="135">
        <v>26.795457987718578</v>
      </c>
      <c r="F41" s="135">
        <v>31.219723276398383</v>
      </c>
      <c r="G41" s="133">
        <f t="shared" si="0"/>
        <v>33.496374594583941</v>
      </c>
      <c r="H41" s="133">
        <f t="shared" si="1"/>
        <v>44.196550701994994</v>
      </c>
      <c r="I41" s="135"/>
      <c r="J41" s="135"/>
    </row>
    <row r="42" spans="2:10">
      <c r="B42" s="134"/>
      <c r="C42" s="134"/>
      <c r="D42" s="134">
        <v>4</v>
      </c>
      <c r="E42" s="135">
        <v>24.285270584971059</v>
      </c>
      <c r="F42" s="135">
        <v>29.118931363280865</v>
      </c>
      <c r="G42" s="133">
        <f t="shared" si="0"/>
        <v>33.496374594583941</v>
      </c>
      <c r="H42" s="133">
        <f t="shared" si="1"/>
        <v>44.196550701994994</v>
      </c>
      <c r="I42" s="135"/>
      <c r="J42" s="135"/>
    </row>
    <row r="43" spans="2:10">
      <c r="B43" s="134"/>
      <c r="C43" s="134"/>
      <c r="D43" s="134">
        <v>5</v>
      </c>
      <c r="E43" s="135">
        <v>23.162800305574521</v>
      </c>
      <c r="F43" s="135">
        <v>23.01370652032935</v>
      </c>
      <c r="G43" s="133">
        <f t="shared" si="0"/>
        <v>33.496374594583941</v>
      </c>
      <c r="H43" s="133">
        <f t="shared" si="1"/>
        <v>44.196550701994994</v>
      </c>
      <c r="I43" s="135"/>
      <c r="J43" s="135"/>
    </row>
    <row r="44" spans="2:10">
      <c r="B44" s="134"/>
      <c r="C44" s="134"/>
      <c r="D44" s="134">
        <v>6</v>
      </c>
      <c r="E44" s="135">
        <v>19.827335731416753</v>
      </c>
      <c r="F44" s="135">
        <v>19.096050068368385</v>
      </c>
      <c r="G44" s="133">
        <f>+AVERAGE($E$3:$E$44)</f>
        <v>33.496374594583941</v>
      </c>
      <c r="H44" s="133">
        <f>+AVERAGE($F$3:$F$44)</f>
        <v>44.196550701994994</v>
      </c>
      <c r="I44" s="135"/>
      <c r="J44" s="135"/>
    </row>
    <row r="45" spans="2:10">
      <c r="B45" s="134"/>
      <c r="C45" s="134"/>
      <c r="D45" s="134">
        <v>7</v>
      </c>
      <c r="E45" s="135">
        <v>10.621060702678605</v>
      </c>
      <c r="F45" s="135">
        <v>11.741764324404585</v>
      </c>
      <c r="G45" s="133"/>
      <c r="H45" s="133"/>
      <c r="I45" s="135">
        <f>+AVERAGE($E$45:$E$134)</f>
        <v>4.0391144248446693</v>
      </c>
      <c r="J45" s="135">
        <f>+AVERAGE($F$45:$F$134)</f>
        <v>0.74926197727428101</v>
      </c>
    </row>
    <row r="46" spans="2:10">
      <c r="B46" s="134"/>
      <c r="C46" s="134"/>
      <c r="D46" s="134">
        <v>8</v>
      </c>
      <c r="E46" s="135">
        <v>7.9512781715160372</v>
      </c>
      <c r="F46" s="135">
        <v>7.3224935034262586</v>
      </c>
      <c r="G46" s="133"/>
      <c r="H46" s="133"/>
      <c r="I46" s="135">
        <f t="shared" ref="I46:I109" si="2">+AVERAGE($E$45:$E$134)</f>
        <v>4.0391144248446693</v>
      </c>
      <c r="J46" s="135">
        <f t="shared" ref="J46:J109" si="3">+AVERAGE($F$45:$F$134)</f>
        <v>0.74926197727428101</v>
      </c>
    </row>
    <row r="47" spans="2:10">
      <c r="B47" s="134"/>
      <c r="C47" s="134"/>
      <c r="D47" s="134">
        <v>9</v>
      </c>
      <c r="E47" s="135">
        <v>5.8383294426128032</v>
      </c>
      <c r="F47" s="135">
        <v>3.6534892329702018</v>
      </c>
      <c r="G47" s="133"/>
      <c r="H47" s="133"/>
      <c r="I47" s="135">
        <f t="shared" si="2"/>
        <v>4.0391144248446693</v>
      </c>
      <c r="J47" s="135">
        <f t="shared" si="3"/>
        <v>0.74926197727428101</v>
      </c>
    </row>
    <row r="48" spans="2:10" s="136" customFormat="1">
      <c r="B48" s="134"/>
      <c r="C48" s="134"/>
      <c r="D48" s="134">
        <v>10</v>
      </c>
      <c r="E48" s="135">
        <v>6.2563397156491618</v>
      </c>
      <c r="F48" s="135">
        <v>3.2894089256806609</v>
      </c>
      <c r="G48" s="133"/>
      <c r="H48" s="133"/>
      <c r="I48" s="135">
        <f t="shared" si="2"/>
        <v>4.0391144248446693</v>
      </c>
      <c r="J48" s="135">
        <f t="shared" si="3"/>
        <v>0.74926197727428101</v>
      </c>
    </row>
    <row r="49" spans="2:10">
      <c r="B49" s="134"/>
      <c r="C49" s="134"/>
      <c r="D49" s="134">
        <v>11</v>
      </c>
      <c r="E49" s="135">
        <v>7.5781667360422631</v>
      </c>
      <c r="F49" s="135">
        <v>1.8366630220809412</v>
      </c>
      <c r="G49" s="133"/>
      <c r="H49" s="133"/>
      <c r="I49" s="135">
        <f t="shared" si="2"/>
        <v>4.0391144248446693</v>
      </c>
      <c r="J49" s="135">
        <f t="shared" si="3"/>
        <v>0.74926197727428101</v>
      </c>
    </row>
    <row r="50" spans="2:10">
      <c r="B50" s="134"/>
      <c r="C50" s="134"/>
      <c r="D50" s="134">
        <v>12</v>
      </c>
      <c r="E50" s="135">
        <v>9.2664108456761909</v>
      </c>
      <c r="F50" s="135">
        <v>2.0419746636419802</v>
      </c>
      <c r="G50" s="133"/>
      <c r="H50" s="133"/>
      <c r="I50" s="135">
        <f t="shared" si="2"/>
        <v>4.0391144248446693</v>
      </c>
      <c r="J50" s="135">
        <f t="shared" si="3"/>
        <v>0.74926197727428101</v>
      </c>
    </row>
    <row r="51" spans="2:10" ht="22.5">
      <c r="B51" s="132"/>
      <c r="C51" s="139">
        <v>2010</v>
      </c>
      <c r="D51" s="132" t="s">
        <v>93</v>
      </c>
      <c r="E51" s="135">
        <v>9.6532699034524114</v>
      </c>
      <c r="F51" s="135">
        <v>1.804765145411551</v>
      </c>
      <c r="G51" s="135"/>
      <c r="H51" s="135"/>
      <c r="I51" s="135">
        <f t="shared" si="2"/>
        <v>4.0391144248446693</v>
      </c>
      <c r="J51" s="135">
        <f t="shared" si="3"/>
        <v>0.74926197727428101</v>
      </c>
    </row>
    <row r="52" spans="2:10">
      <c r="B52" s="134"/>
      <c r="C52" s="134"/>
      <c r="D52" s="134">
        <v>2</v>
      </c>
      <c r="E52" s="135">
        <v>9.3552157285024009</v>
      </c>
      <c r="F52" s="135">
        <v>0.55673185557370175</v>
      </c>
      <c r="G52" s="135"/>
      <c r="H52" s="135"/>
      <c r="I52" s="135">
        <f t="shared" si="2"/>
        <v>4.0391144248446693</v>
      </c>
      <c r="J52" s="135">
        <f t="shared" si="3"/>
        <v>0.74926197727428101</v>
      </c>
    </row>
    <row r="53" spans="2:10">
      <c r="B53" s="134"/>
      <c r="C53" s="134"/>
      <c r="D53" s="134">
        <v>3</v>
      </c>
      <c r="E53" s="135">
        <v>8.5677713416555008</v>
      </c>
      <c r="F53" s="135">
        <v>1.2657523475850638</v>
      </c>
      <c r="G53" s="135"/>
      <c r="H53" s="135"/>
      <c r="I53" s="135">
        <f t="shared" si="2"/>
        <v>4.0391144248446693</v>
      </c>
      <c r="J53" s="135">
        <f t="shared" si="3"/>
        <v>0.74926197727428101</v>
      </c>
    </row>
    <row r="54" spans="2:10">
      <c r="B54" s="134"/>
      <c r="C54" s="134"/>
      <c r="D54" s="134">
        <v>4</v>
      </c>
      <c r="E54" s="135">
        <v>9.4461735081073499</v>
      </c>
      <c r="F54" s="135">
        <v>1.4462653089325102</v>
      </c>
      <c r="G54" s="135"/>
      <c r="H54" s="135"/>
      <c r="I54" s="135">
        <f t="shared" si="2"/>
        <v>4.0391144248446693</v>
      </c>
      <c r="J54" s="135">
        <f t="shared" si="3"/>
        <v>0.74926197727428101</v>
      </c>
    </row>
    <row r="55" spans="2:10">
      <c r="B55" s="134"/>
      <c r="C55" s="134"/>
      <c r="D55" s="134">
        <v>5</v>
      </c>
      <c r="E55" s="135">
        <v>10.389075255753795</v>
      </c>
      <c r="F55" s="135">
        <v>3.1274535026964969</v>
      </c>
      <c r="G55" s="135"/>
      <c r="H55" s="135"/>
      <c r="I55" s="135">
        <f t="shared" si="2"/>
        <v>4.0391144248446693</v>
      </c>
      <c r="J55" s="135">
        <f t="shared" si="3"/>
        <v>0.74926197727428101</v>
      </c>
    </row>
    <row r="56" spans="2:10">
      <c r="B56" s="134"/>
      <c r="C56" s="134"/>
      <c r="D56" s="134">
        <v>6</v>
      </c>
      <c r="E56" s="135">
        <v>11.088521057603629</v>
      </c>
      <c r="F56" s="135">
        <v>2.9449369230819116</v>
      </c>
      <c r="G56" s="135"/>
      <c r="H56" s="135"/>
      <c r="I56" s="135">
        <f t="shared" si="2"/>
        <v>4.0391144248446693</v>
      </c>
      <c r="J56" s="135">
        <f t="shared" si="3"/>
        <v>0.74926197727428101</v>
      </c>
    </row>
    <row r="57" spans="2:10">
      <c r="B57" s="134"/>
      <c r="C57" s="134"/>
      <c r="D57" s="134">
        <v>7</v>
      </c>
      <c r="E57" s="135">
        <v>10.861193892425263</v>
      </c>
      <c r="F57" s="135">
        <v>2.5244857752968528</v>
      </c>
      <c r="G57" s="135"/>
      <c r="H57" s="135"/>
      <c r="I57" s="135">
        <f t="shared" si="2"/>
        <v>4.0391144248446693</v>
      </c>
      <c r="J57" s="135">
        <f t="shared" si="3"/>
        <v>0.74926197727428101</v>
      </c>
    </row>
    <row r="58" spans="2:10">
      <c r="B58" s="134"/>
      <c r="C58" s="134"/>
      <c r="D58" s="134">
        <v>8</v>
      </c>
      <c r="E58" s="135">
        <v>10.814500239080658</v>
      </c>
      <c r="F58" s="135">
        <v>3.5983392994200329</v>
      </c>
      <c r="G58" s="135"/>
      <c r="H58" s="135"/>
      <c r="I58" s="135">
        <f t="shared" si="2"/>
        <v>4.0391144248446693</v>
      </c>
      <c r="J58" s="135">
        <f t="shared" si="3"/>
        <v>0.74926197727428101</v>
      </c>
    </row>
    <row r="59" spans="2:10">
      <c r="B59" s="134"/>
      <c r="C59" s="134"/>
      <c r="D59" s="134">
        <v>9</v>
      </c>
      <c r="E59" s="135">
        <v>11.085092136232404</v>
      </c>
      <c r="F59" s="135">
        <v>3.4351476274246266</v>
      </c>
      <c r="G59" s="135"/>
      <c r="H59" s="135"/>
      <c r="I59" s="135">
        <f t="shared" si="2"/>
        <v>4.0391144248446693</v>
      </c>
      <c r="J59" s="135">
        <f t="shared" si="3"/>
        <v>0.74926197727428101</v>
      </c>
    </row>
    <row r="60" spans="2:10">
      <c r="B60" s="134"/>
      <c r="C60" s="134"/>
      <c r="D60" s="134">
        <v>10</v>
      </c>
      <c r="E60" s="135">
        <v>12.052602872051082</v>
      </c>
      <c r="F60" s="135">
        <v>3.3097278982481555</v>
      </c>
      <c r="G60" s="135"/>
      <c r="H60" s="135"/>
      <c r="I60" s="135">
        <f t="shared" si="2"/>
        <v>4.0391144248446693</v>
      </c>
      <c r="J60" s="135">
        <f t="shared" si="3"/>
        <v>0.74926197727428101</v>
      </c>
    </row>
    <row r="61" spans="2:10">
      <c r="B61" s="134"/>
      <c r="C61" s="134"/>
      <c r="D61" s="134">
        <v>11</v>
      </c>
      <c r="E61" s="135">
        <v>12.748018021792618</v>
      </c>
      <c r="F61" s="135">
        <v>4.068906584787328</v>
      </c>
      <c r="G61" s="135"/>
      <c r="H61" s="135"/>
      <c r="I61" s="135">
        <f t="shared" si="2"/>
        <v>4.0391144248446693</v>
      </c>
      <c r="J61" s="135">
        <f t="shared" si="3"/>
        <v>0.74926197727428101</v>
      </c>
    </row>
    <row r="62" spans="2:10">
      <c r="B62" s="134"/>
      <c r="C62" s="134"/>
      <c r="D62" s="134">
        <v>12</v>
      </c>
      <c r="E62" s="135">
        <v>14.021631272735945</v>
      </c>
      <c r="F62" s="135">
        <v>4.358380268036413</v>
      </c>
      <c r="G62" s="135"/>
      <c r="H62" s="135"/>
      <c r="I62" s="135">
        <f t="shared" si="2"/>
        <v>4.0391144248446693</v>
      </c>
      <c r="J62" s="135">
        <f t="shared" si="3"/>
        <v>0.74926197727428101</v>
      </c>
    </row>
    <row r="63" spans="2:10" ht="22.5">
      <c r="B63" s="132"/>
      <c r="C63" s="139">
        <v>2011</v>
      </c>
      <c r="D63" s="132" t="s">
        <v>93</v>
      </c>
      <c r="E63" s="135">
        <v>13.904937289752866</v>
      </c>
      <c r="F63" s="135">
        <v>3.112575509398269</v>
      </c>
      <c r="G63" s="135"/>
      <c r="H63" s="135"/>
      <c r="I63" s="135">
        <f t="shared" si="2"/>
        <v>4.0391144248446693</v>
      </c>
      <c r="J63" s="135">
        <f t="shared" si="3"/>
        <v>0.74926197727428101</v>
      </c>
    </row>
    <row r="64" spans="2:10">
      <c r="B64" s="134"/>
      <c r="C64" s="134"/>
      <c r="D64" s="134">
        <v>2</v>
      </c>
      <c r="E64" s="135">
        <v>13.339217849404235</v>
      </c>
      <c r="F64" s="135">
        <v>3.3424495857345704</v>
      </c>
      <c r="G64" s="135"/>
      <c r="H64" s="135"/>
      <c r="I64" s="135">
        <f t="shared" si="2"/>
        <v>4.0391144248446693</v>
      </c>
      <c r="J64" s="135">
        <f t="shared" si="3"/>
        <v>0.74926197727428101</v>
      </c>
    </row>
    <row r="65" spans="2:11">
      <c r="B65" s="134"/>
      <c r="C65" s="134"/>
      <c r="D65" s="134">
        <v>3</v>
      </c>
      <c r="E65" s="135">
        <v>13.447262754217149</v>
      </c>
      <c r="F65" s="135">
        <v>2.5632387264987244</v>
      </c>
      <c r="G65" s="135"/>
      <c r="H65" s="135"/>
      <c r="I65" s="135">
        <f t="shared" si="2"/>
        <v>4.0391144248446693</v>
      </c>
      <c r="J65" s="135">
        <f t="shared" si="3"/>
        <v>0.74926197727428101</v>
      </c>
    </row>
    <row r="66" spans="2:11">
      <c r="B66" s="134"/>
      <c r="C66" s="134"/>
      <c r="D66" s="134">
        <v>4</v>
      </c>
      <c r="E66" s="135">
        <v>13.075347482208315</v>
      </c>
      <c r="F66" s="135">
        <v>2.3085771414772722</v>
      </c>
      <c r="G66" s="135"/>
      <c r="H66" s="135"/>
      <c r="I66" s="135">
        <f t="shared" si="2"/>
        <v>4.0391144248446693</v>
      </c>
      <c r="J66" s="135">
        <f t="shared" si="3"/>
        <v>0.74926197727428101</v>
      </c>
    </row>
    <row r="67" spans="2:11">
      <c r="B67" s="134"/>
      <c r="C67" s="134"/>
      <c r="D67" s="134">
        <v>5</v>
      </c>
      <c r="E67" s="135">
        <v>13.44670886918027</v>
      </c>
      <c r="F67" s="135">
        <v>3.080284237154558</v>
      </c>
      <c r="G67" s="135"/>
      <c r="H67" s="135"/>
      <c r="I67" s="135">
        <f t="shared" si="2"/>
        <v>4.0391144248446693</v>
      </c>
      <c r="J67" s="135">
        <f t="shared" si="3"/>
        <v>0.74926197727428101</v>
      </c>
    </row>
    <row r="68" spans="2:11">
      <c r="B68" s="134"/>
      <c r="C68" s="134"/>
      <c r="D68" s="134">
        <v>6</v>
      </c>
      <c r="E68" s="135">
        <v>12.012873775455475</v>
      </c>
      <c r="F68" s="135">
        <v>2.2390816484618057</v>
      </c>
      <c r="G68" s="135"/>
      <c r="H68" s="135"/>
      <c r="I68" s="135">
        <f t="shared" si="2"/>
        <v>4.0391144248446693</v>
      </c>
      <c r="J68" s="135">
        <f t="shared" si="3"/>
        <v>0.74926197727428101</v>
      </c>
    </row>
    <row r="69" spans="2:11">
      <c r="B69" s="134"/>
      <c r="C69" s="134"/>
      <c r="D69" s="134">
        <v>7</v>
      </c>
      <c r="E69" s="135">
        <v>10.717583714587818</v>
      </c>
      <c r="F69" s="135">
        <v>2.4442254386144668</v>
      </c>
      <c r="G69" s="135"/>
      <c r="H69" s="135"/>
      <c r="I69" s="135">
        <f t="shared" si="2"/>
        <v>4.0391144248446693</v>
      </c>
      <c r="J69" s="135">
        <f t="shared" si="3"/>
        <v>0.74926197727428101</v>
      </c>
    </row>
    <row r="70" spans="2:11">
      <c r="B70" s="134"/>
      <c r="C70" s="134"/>
      <c r="D70" s="134">
        <v>8</v>
      </c>
      <c r="E70" s="135">
        <v>11.508763636187851</v>
      </c>
      <c r="F70" s="135">
        <v>2.4515117905003194</v>
      </c>
      <c r="G70" s="135"/>
      <c r="H70" s="135"/>
      <c r="I70" s="135">
        <f t="shared" si="2"/>
        <v>4.0391144248446693</v>
      </c>
      <c r="J70" s="135">
        <f t="shared" si="3"/>
        <v>0.74926197727428101</v>
      </c>
    </row>
    <row r="71" spans="2:11">
      <c r="B71" s="134"/>
      <c r="C71" s="134"/>
      <c r="D71" s="134">
        <v>9</v>
      </c>
      <c r="E71" s="135">
        <v>11.297523521586172</v>
      </c>
      <c r="F71" s="135">
        <v>2.7703308213350368</v>
      </c>
      <c r="G71" s="135"/>
      <c r="H71" s="135"/>
      <c r="I71" s="135">
        <f t="shared" si="2"/>
        <v>4.0391144248446693</v>
      </c>
      <c r="J71" s="135">
        <f t="shared" si="3"/>
        <v>0.74926197727428101</v>
      </c>
    </row>
    <row r="72" spans="2:11">
      <c r="B72" s="134"/>
      <c r="C72" s="134"/>
      <c r="D72" s="134">
        <v>10</v>
      </c>
      <c r="E72" s="135">
        <v>9.9155082199278155</v>
      </c>
      <c r="F72" s="135">
        <v>2.5319827954002392</v>
      </c>
      <c r="G72" s="135"/>
      <c r="H72" s="135"/>
      <c r="I72" s="135">
        <f t="shared" si="2"/>
        <v>4.0391144248446693</v>
      </c>
      <c r="J72" s="135">
        <f t="shared" si="3"/>
        <v>0.74926197727428101</v>
      </c>
    </row>
    <row r="73" spans="2:11">
      <c r="B73" s="134"/>
      <c r="C73" s="134"/>
      <c r="D73" s="134">
        <v>11</v>
      </c>
      <c r="E73" s="135">
        <v>8.2923652111411457</v>
      </c>
      <c r="F73" s="135">
        <v>1.4866877355351562</v>
      </c>
      <c r="G73" s="135"/>
      <c r="H73" s="135"/>
      <c r="I73" s="135">
        <f t="shared" si="2"/>
        <v>4.0391144248446693</v>
      </c>
      <c r="J73" s="135">
        <f t="shared" si="3"/>
        <v>0.74926197727428101</v>
      </c>
    </row>
    <row r="74" spans="2:11">
      <c r="B74" s="134"/>
      <c r="C74" s="134"/>
      <c r="D74" s="134">
        <v>12</v>
      </c>
      <c r="E74" s="135">
        <v>8.048434221229698</v>
      </c>
      <c r="F74" s="135">
        <v>1.8157717827380111</v>
      </c>
      <c r="G74" s="135"/>
      <c r="H74" s="135"/>
      <c r="I74" s="135">
        <f t="shared" si="2"/>
        <v>4.0391144248446693</v>
      </c>
      <c r="J74" s="135">
        <f t="shared" si="3"/>
        <v>0.74926197727428101</v>
      </c>
      <c r="K74" s="137"/>
    </row>
    <row r="75" spans="2:11" ht="22.5">
      <c r="B75" s="132"/>
      <c r="C75" s="139">
        <v>2012</v>
      </c>
      <c r="D75" s="132" t="s">
        <v>93</v>
      </c>
      <c r="E75" s="135">
        <v>9.7431686471749686</v>
      </c>
      <c r="F75" s="135">
        <v>4.6264536732787462</v>
      </c>
      <c r="G75" s="135"/>
      <c r="H75" s="135"/>
      <c r="I75" s="135">
        <f t="shared" si="2"/>
        <v>4.0391144248446693</v>
      </c>
      <c r="J75" s="135">
        <f t="shared" si="3"/>
        <v>0.74926197727428101</v>
      </c>
      <c r="K75" s="137"/>
    </row>
    <row r="76" spans="2:11">
      <c r="B76" s="134"/>
      <c r="C76" s="134"/>
      <c r="D76" s="134">
        <v>2</v>
      </c>
      <c r="E76" s="135">
        <v>8.9881955842807599</v>
      </c>
      <c r="F76" s="135">
        <v>4.4769634611185154</v>
      </c>
      <c r="G76" s="135"/>
      <c r="H76" s="135"/>
      <c r="I76" s="135">
        <f t="shared" si="2"/>
        <v>4.0391144248446693</v>
      </c>
      <c r="J76" s="135">
        <f t="shared" si="3"/>
        <v>0.74926197727428101</v>
      </c>
      <c r="K76" s="137"/>
    </row>
    <row r="77" spans="2:11">
      <c r="B77" s="134"/>
      <c r="C77" s="134"/>
      <c r="D77" s="134">
        <v>3</v>
      </c>
      <c r="E77" s="135">
        <v>7.7192265938991227</v>
      </c>
      <c r="F77" s="135">
        <v>4.101795410008819</v>
      </c>
      <c r="G77" s="135"/>
      <c r="H77" s="135"/>
      <c r="I77" s="135">
        <f t="shared" si="2"/>
        <v>4.0391144248446693</v>
      </c>
      <c r="J77" s="135">
        <f t="shared" si="3"/>
        <v>0.74926197727428101</v>
      </c>
      <c r="K77" s="137"/>
    </row>
    <row r="78" spans="2:11">
      <c r="B78" s="134"/>
      <c r="C78" s="134"/>
      <c r="D78" s="134">
        <v>4</v>
      </c>
      <c r="E78" s="135">
        <v>7.0015316947366699</v>
      </c>
      <c r="F78" s="135">
        <v>4.2607495839041007</v>
      </c>
      <c r="G78" s="135"/>
      <c r="H78" s="135"/>
      <c r="I78" s="135">
        <f t="shared" si="2"/>
        <v>4.0391144248446693</v>
      </c>
      <c r="J78" s="135">
        <f t="shared" si="3"/>
        <v>0.74926197727428101</v>
      </c>
      <c r="K78" s="137"/>
    </row>
    <row r="79" spans="2:11">
      <c r="B79" s="134"/>
      <c r="C79" s="134"/>
      <c r="D79" s="134">
        <v>5</v>
      </c>
      <c r="E79" s="135">
        <v>5.7628499408651521</v>
      </c>
      <c r="F79" s="135">
        <v>3.1608169269735811</v>
      </c>
      <c r="G79" s="135"/>
      <c r="H79" s="135"/>
      <c r="I79" s="135">
        <f t="shared" si="2"/>
        <v>4.0391144248446693</v>
      </c>
      <c r="J79" s="135">
        <f t="shared" si="3"/>
        <v>0.74926197727428101</v>
      </c>
      <c r="K79" s="137"/>
    </row>
    <row r="80" spans="2:11">
      <c r="B80" s="134"/>
      <c r="C80" s="134"/>
      <c r="D80" s="134">
        <v>6</v>
      </c>
      <c r="E80" s="135">
        <v>3.7472073046930916</v>
      </c>
      <c r="F80" s="135">
        <v>2.5382249162564818</v>
      </c>
      <c r="G80" s="135"/>
      <c r="H80" s="135"/>
      <c r="I80" s="135">
        <f t="shared" si="2"/>
        <v>4.0391144248446693</v>
      </c>
      <c r="J80" s="135">
        <f t="shared" si="3"/>
        <v>0.74926197727428101</v>
      </c>
      <c r="K80" s="137"/>
    </row>
    <row r="81" spans="1:54" s="138" customFormat="1">
      <c r="A81" s="136"/>
      <c r="B81" s="134"/>
      <c r="C81" s="134"/>
      <c r="D81" s="134">
        <v>7</v>
      </c>
      <c r="E81" s="135">
        <v>5.0320064111151623</v>
      </c>
      <c r="F81" s="135">
        <v>3.0774648841651384</v>
      </c>
      <c r="G81" s="135"/>
      <c r="H81" s="135"/>
      <c r="I81" s="135">
        <f t="shared" si="2"/>
        <v>4.0391144248446693</v>
      </c>
      <c r="J81" s="135">
        <f t="shared" si="3"/>
        <v>0.74926197727428101</v>
      </c>
      <c r="K81" s="13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</row>
    <row r="82" spans="1:54" s="138" customFormat="1">
      <c r="A82" s="136"/>
      <c r="B82" s="134"/>
      <c r="C82" s="134"/>
      <c r="D82" s="134">
        <v>8</v>
      </c>
      <c r="E82" s="135">
        <v>3.9719962545968741</v>
      </c>
      <c r="F82" s="135">
        <v>2.7313038390576168</v>
      </c>
      <c r="G82" s="135"/>
      <c r="H82" s="135"/>
      <c r="I82" s="135">
        <f t="shared" si="2"/>
        <v>4.0391144248446693</v>
      </c>
      <c r="J82" s="135">
        <f t="shared" si="3"/>
        <v>0.74926197727428101</v>
      </c>
      <c r="K82" s="13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</row>
    <row r="83" spans="1:54" s="138" customFormat="1">
      <c r="A83" s="136"/>
      <c r="B83" s="134"/>
      <c r="C83" s="134"/>
      <c r="D83" s="134">
        <v>9</v>
      </c>
      <c r="E83" s="135">
        <v>5.6575506780027069</v>
      </c>
      <c r="F83" s="135">
        <v>3.1137962718814833</v>
      </c>
      <c r="G83" s="135"/>
      <c r="H83" s="135"/>
      <c r="I83" s="135">
        <f t="shared" si="2"/>
        <v>4.0391144248446693</v>
      </c>
      <c r="J83" s="135">
        <f t="shared" si="3"/>
        <v>0.74926197727428101</v>
      </c>
      <c r="K83" s="13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</row>
    <row r="84" spans="1:54" s="138" customFormat="1">
      <c r="A84" s="136"/>
      <c r="B84" s="134"/>
      <c r="C84" s="134"/>
      <c r="D84" s="134">
        <v>10</v>
      </c>
      <c r="E84" s="135">
        <v>4.5997893864257406</v>
      </c>
      <c r="F84" s="135">
        <v>2.0290667259955484</v>
      </c>
      <c r="G84" s="135"/>
      <c r="H84" s="135"/>
      <c r="I84" s="135">
        <f t="shared" si="2"/>
        <v>4.0391144248446693</v>
      </c>
      <c r="J84" s="135">
        <f t="shared" si="3"/>
        <v>0.74926197727428101</v>
      </c>
      <c r="K84" s="13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</row>
    <row r="85" spans="1:54" s="138" customFormat="1">
      <c r="A85" s="136"/>
      <c r="B85" s="134"/>
      <c r="C85" s="134"/>
      <c r="D85" s="134">
        <v>11</v>
      </c>
      <c r="E85" s="135">
        <v>5.6028055628873403</v>
      </c>
      <c r="F85" s="135">
        <v>2.0286133416138341</v>
      </c>
      <c r="G85" s="135"/>
      <c r="H85" s="135"/>
      <c r="I85" s="135">
        <f t="shared" si="2"/>
        <v>4.0391144248446693</v>
      </c>
      <c r="J85" s="135">
        <f t="shared" si="3"/>
        <v>0.74926197727428101</v>
      </c>
      <c r="K85" s="13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</row>
    <row r="86" spans="1:54" s="138" customFormat="1">
      <c r="A86" s="136"/>
      <c r="B86" s="134"/>
      <c r="C86" s="134"/>
      <c r="D86" s="134">
        <v>12</v>
      </c>
      <c r="E86" s="135">
        <v>3.122955836517562</v>
      </c>
      <c r="F86" s="135">
        <v>0.65547473710016391</v>
      </c>
      <c r="G86" s="135"/>
      <c r="H86" s="135"/>
      <c r="I86" s="135">
        <f t="shared" si="2"/>
        <v>4.0391144248446693</v>
      </c>
      <c r="J86" s="135">
        <f t="shared" si="3"/>
        <v>0.74926197727428101</v>
      </c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</row>
    <row r="87" spans="1:54" s="138" customFormat="1">
      <c r="B87" s="132"/>
      <c r="C87" s="139">
        <v>2013</v>
      </c>
      <c r="D87" s="132">
        <v>1</v>
      </c>
      <c r="E87" s="135">
        <v>0.79165340922241967</v>
      </c>
      <c r="F87" s="135">
        <v>-1.1302124916344951</v>
      </c>
      <c r="G87" s="135"/>
      <c r="H87" s="135"/>
      <c r="I87" s="135">
        <f t="shared" si="2"/>
        <v>4.0391144248446693</v>
      </c>
      <c r="J87" s="135">
        <f t="shared" si="3"/>
        <v>0.74926197727428101</v>
      </c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</row>
    <row r="88" spans="1:54" s="138" customFormat="1">
      <c r="B88" s="134"/>
      <c r="C88" s="134"/>
      <c r="D88" s="134">
        <v>2</v>
      </c>
      <c r="E88" s="135">
        <v>1.4883215824943505</v>
      </c>
      <c r="F88" s="135">
        <v>-0.66668886303456532</v>
      </c>
      <c r="G88" s="135"/>
      <c r="H88" s="135"/>
      <c r="I88" s="135">
        <f t="shared" si="2"/>
        <v>4.0391144248446693</v>
      </c>
      <c r="J88" s="135">
        <f t="shared" si="3"/>
        <v>0.74926197727428101</v>
      </c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</row>
    <row r="89" spans="1:54">
      <c r="B89" s="134"/>
      <c r="C89" s="134"/>
      <c r="D89" s="134">
        <v>3</v>
      </c>
      <c r="E89" s="135">
        <v>1.550255492933033</v>
      </c>
      <c r="F89" s="135">
        <v>-0.70789278769835562</v>
      </c>
      <c r="G89" s="135"/>
      <c r="H89" s="135"/>
      <c r="I89" s="135">
        <f t="shared" si="2"/>
        <v>4.0391144248446693</v>
      </c>
      <c r="J89" s="135">
        <f t="shared" si="3"/>
        <v>0.74926197727428101</v>
      </c>
    </row>
    <row r="90" spans="1:54">
      <c r="B90" s="134"/>
      <c r="C90" s="134"/>
      <c r="D90" s="134">
        <v>4</v>
      </c>
      <c r="E90" s="135">
        <v>0.38311485617843744</v>
      </c>
      <c r="F90" s="135">
        <v>-1.4201448349600412</v>
      </c>
      <c r="G90" s="135"/>
      <c r="H90" s="135"/>
      <c r="I90" s="135">
        <f t="shared" si="2"/>
        <v>4.0391144248446693</v>
      </c>
      <c r="J90" s="135">
        <f t="shared" si="3"/>
        <v>0.74926197727428101</v>
      </c>
    </row>
    <row r="91" spans="1:54">
      <c r="B91" s="134"/>
      <c r="C91" s="134"/>
      <c r="D91" s="134">
        <v>5</v>
      </c>
      <c r="E91" s="135">
        <v>-0.4983158142235169</v>
      </c>
      <c r="F91" s="135">
        <v>-1.5765652780203396</v>
      </c>
      <c r="G91" s="135"/>
      <c r="H91" s="135"/>
      <c r="I91" s="135">
        <f t="shared" si="2"/>
        <v>4.0391144248446693</v>
      </c>
      <c r="J91" s="135">
        <f t="shared" si="3"/>
        <v>0.74926197727428101</v>
      </c>
    </row>
    <row r="92" spans="1:54">
      <c r="B92" s="134"/>
      <c r="C92" s="134"/>
      <c r="D92" s="134">
        <v>6</v>
      </c>
      <c r="E92" s="135">
        <v>1.3640257855714708</v>
      </c>
      <c r="F92" s="135">
        <v>-1.2440199579584146</v>
      </c>
      <c r="G92" s="135"/>
      <c r="H92" s="135"/>
      <c r="I92" s="135">
        <f t="shared" si="2"/>
        <v>4.0391144248446693</v>
      </c>
      <c r="J92" s="135">
        <f t="shared" si="3"/>
        <v>0.74926197727428101</v>
      </c>
    </row>
    <row r="93" spans="1:54">
      <c r="B93" s="134"/>
      <c r="C93" s="134"/>
      <c r="D93" s="134">
        <v>7</v>
      </c>
      <c r="E93" s="135">
        <v>-0.20180669346721913</v>
      </c>
      <c r="F93" s="135">
        <v>-2.0752676941541637</v>
      </c>
      <c r="G93" s="135"/>
      <c r="H93" s="135"/>
      <c r="I93" s="135">
        <f t="shared" si="2"/>
        <v>4.0391144248446693</v>
      </c>
      <c r="J93" s="135">
        <f t="shared" si="3"/>
        <v>0.74926197727428101</v>
      </c>
    </row>
    <row r="94" spans="1:54">
      <c r="B94" s="134"/>
      <c r="C94" s="134"/>
      <c r="D94" s="134">
        <v>8</v>
      </c>
      <c r="E94" s="135">
        <v>-0.7973008534445114</v>
      </c>
      <c r="F94" s="135">
        <v>-2.3364965022819035</v>
      </c>
      <c r="G94" s="135"/>
      <c r="H94" s="135"/>
      <c r="I94" s="135">
        <f t="shared" si="2"/>
        <v>4.0391144248446693</v>
      </c>
      <c r="J94" s="135">
        <f t="shared" si="3"/>
        <v>0.74926197727428101</v>
      </c>
    </row>
    <row r="95" spans="1:54">
      <c r="B95" s="134"/>
      <c r="C95" s="134"/>
      <c r="D95" s="134">
        <v>9</v>
      </c>
      <c r="E95" s="135">
        <v>-3.4654694048661412</v>
      </c>
      <c r="F95" s="135">
        <v>-3.5858920663967382</v>
      </c>
      <c r="G95" s="135"/>
      <c r="H95" s="135"/>
      <c r="I95" s="135">
        <f t="shared" si="2"/>
        <v>4.0391144248446693</v>
      </c>
      <c r="J95" s="135">
        <f t="shared" si="3"/>
        <v>0.74926197727428101</v>
      </c>
    </row>
    <row r="96" spans="1:54">
      <c r="B96" s="134"/>
      <c r="C96" s="134"/>
      <c r="D96" s="134">
        <v>10</v>
      </c>
      <c r="E96" s="135">
        <v>-3.850326156635191</v>
      </c>
      <c r="F96" s="135">
        <v>-3.5473887054058935</v>
      </c>
      <c r="G96" s="135"/>
      <c r="H96" s="135"/>
      <c r="I96" s="135">
        <f t="shared" si="2"/>
        <v>4.0391144248446693</v>
      </c>
      <c r="J96" s="135">
        <f t="shared" si="3"/>
        <v>0.74926197727428101</v>
      </c>
    </row>
    <row r="97" spans="2:10">
      <c r="B97" s="134"/>
      <c r="C97" s="134"/>
      <c r="D97" s="134">
        <v>11</v>
      </c>
      <c r="E97" s="135">
        <v>-5.5137349678565215</v>
      </c>
      <c r="F97" s="135">
        <v>-3.8764439223888019</v>
      </c>
      <c r="G97" s="135"/>
      <c r="H97" s="135"/>
      <c r="I97" s="135">
        <f t="shared" si="2"/>
        <v>4.0391144248446693</v>
      </c>
      <c r="J97" s="135">
        <f t="shared" si="3"/>
        <v>0.74926197727428101</v>
      </c>
    </row>
    <row r="98" spans="2:10">
      <c r="B98" s="134"/>
      <c r="C98" s="134"/>
      <c r="D98" s="134">
        <v>12</v>
      </c>
      <c r="E98" s="135">
        <v>-4.5265379678253339</v>
      </c>
      <c r="F98" s="135">
        <v>-3.6786441929205438</v>
      </c>
      <c r="G98" s="135"/>
      <c r="H98" s="135"/>
      <c r="I98" s="135">
        <f t="shared" si="2"/>
        <v>4.0391144248446693</v>
      </c>
      <c r="J98" s="135">
        <f t="shared" si="3"/>
        <v>0.74926197727428101</v>
      </c>
    </row>
    <row r="99" spans="2:10">
      <c r="B99" s="132"/>
      <c r="C99" s="139">
        <v>2014</v>
      </c>
      <c r="D99" s="132">
        <v>1</v>
      </c>
      <c r="E99" s="135">
        <v>-5.9708540094678426</v>
      </c>
      <c r="F99" s="135">
        <v>-4.4201679661440068</v>
      </c>
      <c r="G99" s="135"/>
      <c r="H99" s="135"/>
      <c r="I99" s="135">
        <f t="shared" si="2"/>
        <v>4.0391144248446693</v>
      </c>
      <c r="J99" s="135">
        <f t="shared" si="3"/>
        <v>0.74926197727428101</v>
      </c>
    </row>
    <row r="100" spans="2:10">
      <c r="B100" s="134"/>
      <c r="C100" s="134"/>
      <c r="D100" s="134">
        <v>2</v>
      </c>
      <c r="E100" s="135">
        <v>-6.995721275632107</v>
      </c>
      <c r="F100" s="135">
        <v>-5.1002364818928214</v>
      </c>
      <c r="G100" s="135"/>
      <c r="H100" s="135"/>
      <c r="I100" s="135">
        <f t="shared" si="2"/>
        <v>4.0391144248446693</v>
      </c>
      <c r="J100" s="135">
        <f t="shared" si="3"/>
        <v>0.74926197727428101</v>
      </c>
    </row>
    <row r="101" spans="2:10">
      <c r="B101" s="134"/>
      <c r="C101" s="134"/>
      <c r="D101" s="134">
        <v>3</v>
      </c>
      <c r="E101" s="135">
        <v>-7.6409475178642339</v>
      </c>
      <c r="F101" s="135">
        <v>-5.3592517104983415</v>
      </c>
      <c r="G101" s="135"/>
      <c r="H101" s="135"/>
      <c r="I101" s="135">
        <f t="shared" si="2"/>
        <v>4.0391144248446693</v>
      </c>
      <c r="J101" s="135">
        <f t="shared" si="3"/>
        <v>0.74926197727428101</v>
      </c>
    </row>
    <row r="102" spans="2:10">
      <c r="B102" s="134"/>
      <c r="C102" s="134"/>
      <c r="D102" s="134">
        <v>4</v>
      </c>
      <c r="E102" s="135">
        <v>-7.1769165751306758</v>
      </c>
      <c r="F102" s="135">
        <v>-5.2108925752966115</v>
      </c>
      <c r="G102" s="135"/>
      <c r="H102" s="135"/>
      <c r="I102" s="135">
        <f t="shared" si="2"/>
        <v>4.0391144248446693</v>
      </c>
      <c r="J102" s="135">
        <f t="shared" si="3"/>
        <v>0.74926197727428101</v>
      </c>
    </row>
    <row r="103" spans="2:10">
      <c r="B103" s="134"/>
      <c r="C103" s="134"/>
      <c r="D103" s="134">
        <v>5</v>
      </c>
      <c r="E103" s="135">
        <v>-7.0249330825196523</v>
      </c>
      <c r="F103" s="135">
        <v>-5.1957667210033378</v>
      </c>
      <c r="G103" s="135"/>
      <c r="H103" s="135"/>
      <c r="I103" s="135">
        <f t="shared" si="2"/>
        <v>4.0391144248446693</v>
      </c>
      <c r="J103" s="135">
        <f t="shared" si="3"/>
        <v>0.74926197727428101</v>
      </c>
    </row>
    <row r="104" spans="2:10">
      <c r="B104" s="134"/>
      <c r="C104" s="134"/>
      <c r="D104" s="134">
        <v>6</v>
      </c>
      <c r="E104" s="135">
        <v>-5.3638484509791624</v>
      </c>
      <c r="F104" s="135">
        <v>-3.9732913006714625</v>
      </c>
      <c r="G104" s="135"/>
      <c r="H104" s="135"/>
      <c r="I104" s="135">
        <f t="shared" si="2"/>
        <v>4.0391144248446693</v>
      </c>
      <c r="J104" s="135">
        <f t="shared" si="3"/>
        <v>0.74926197727428101</v>
      </c>
    </row>
    <row r="105" spans="2:10">
      <c r="B105" s="134"/>
      <c r="C105" s="134"/>
      <c r="D105" s="134">
        <v>7</v>
      </c>
      <c r="E105" s="135">
        <v>-4.3871866739148402</v>
      </c>
      <c r="F105" s="135">
        <v>-3.2838059414130782</v>
      </c>
      <c r="G105" s="135"/>
      <c r="H105" s="135"/>
      <c r="I105" s="135">
        <f t="shared" si="2"/>
        <v>4.0391144248446693</v>
      </c>
      <c r="J105" s="135">
        <f t="shared" si="3"/>
        <v>0.74926197727428101</v>
      </c>
    </row>
    <row r="106" spans="2:10">
      <c r="B106" s="134"/>
      <c r="C106" s="134"/>
      <c r="D106" s="134">
        <v>8</v>
      </c>
      <c r="E106" s="135">
        <v>-4.0682002169969422</v>
      </c>
      <c r="F106" s="135">
        <v>-3.261179528398344</v>
      </c>
      <c r="G106" s="135"/>
      <c r="H106" s="135"/>
      <c r="I106" s="135">
        <f t="shared" si="2"/>
        <v>4.0391144248446693</v>
      </c>
      <c r="J106" s="135">
        <f t="shared" si="3"/>
        <v>0.74926197727428101</v>
      </c>
    </row>
    <row r="107" spans="2:10">
      <c r="B107" s="134"/>
      <c r="C107" s="134"/>
      <c r="D107" s="134">
        <v>9</v>
      </c>
      <c r="E107" s="135">
        <v>-3.8395861144548178</v>
      </c>
      <c r="F107" s="135">
        <v>-2.3394281967843682</v>
      </c>
      <c r="G107" s="135"/>
      <c r="H107" s="135"/>
      <c r="I107" s="135">
        <f t="shared" si="2"/>
        <v>4.0391144248446693</v>
      </c>
      <c r="J107" s="135">
        <f t="shared" si="3"/>
        <v>0.74926197727428101</v>
      </c>
    </row>
    <row r="108" spans="2:10">
      <c r="B108" s="134"/>
      <c r="C108" s="134"/>
      <c r="D108" s="134">
        <v>10</v>
      </c>
      <c r="E108" s="135">
        <v>-2.4754757467962918</v>
      </c>
      <c r="F108" s="135">
        <v>-1.4709275003414604</v>
      </c>
      <c r="G108" s="135"/>
      <c r="H108" s="135"/>
      <c r="I108" s="135">
        <f t="shared" si="2"/>
        <v>4.0391144248446693</v>
      </c>
      <c r="J108" s="135">
        <f t="shared" si="3"/>
        <v>0.74926197727428101</v>
      </c>
    </row>
    <row r="109" spans="2:10">
      <c r="B109" s="134"/>
      <c r="C109" s="134"/>
      <c r="D109" s="134">
        <v>11</v>
      </c>
      <c r="E109" s="135">
        <v>-1.9469840899323856</v>
      </c>
      <c r="F109" s="135">
        <v>-1.4033474415120679</v>
      </c>
      <c r="G109" s="135"/>
      <c r="H109" s="135"/>
      <c r="I109" s="135">
        <f t="shared" si="2"/>
        <v>4.0391144248446693</v>
      </c>
      <c r="J109" s="135">
        <f t="shared" si="3"/>
        <v>0.74926197727428101</v>
      </c>
    </row>
    <row r="110" spans="2:10">
      <c r="B110" s="134"/>
      <c r="C110" s="134"/>
      <c r="D110" s="134">
        <v>12</v>
      </c>
      <c r="E110" s="135">
        <v>-0.63836341429181687</v>
      </c>
      <c r="F110" s="135">
        <v>-1.1827435837466567</v>
      </c>
      <c r="G110" s="135"/>
      <c r="H110" s="135"/>
      <c r="I110" s="135">
        <f t="shared" ref="I110:I134" si="4">+AVERAGE($E$45:$E$134)</f>
        <v>4.0391144248446693</v>
      </c>
      <c r="J110" s="135">
        <f t="shared" ref="J110:J134" si="5">+AVERAGE($F$45:$F$134)</f>
        <v>0.74926197727428101</v>
      </c>
    </row>
    <row r="111" spans="2:10">
      <c r="B111" s="132"/>
      <c r="C111" s="139">
        <v>2015</v>
      </c>
      <c r="D111" s="132">
        <v>1</v>
      </c>
      <c r="E111" s="135">
        <v>0.68572080902819721</v>
      </c>
      <c r="F111" s="135">
        <v>-0.17813476944364481</v>
      </c>
      <c r="G111" s="135"/>
      <c r="H111" s="135"/>
      <c r="I111" s="135">
        <f t="shared" si="4"/>
        <v>4.0391144248446693</v>
      </c>
      <c r="J111" s="135">
        <f t="shared" si="5"/>
        <v>0.74926197727428101</v>
      </c>
    </row>
    <row r="112" spans="2:10">
      <c r="B112" s="134"/>
      <c r="C112" s="134"/>
      <c r="D112" s="134">
        <v>2</v>
      </c>
      <c r="E112" s="135">
        <v>1.4996072638505495</v>
      </c>
      <c r="F112" s="135">
        <v>0.44804296213570183</v>
      </c>
      <c r="G112" s="135"/>
      <c r="H112" s="135"/>
      <c r="I112" s="135">
        <f t="shared" si="4"/>
        <v>4.0391144248446693</v>
      </c>
      <c r="J112" s="135">
        <f t="shared" si="5"/>
        <v>0.74926197727428101</v>
      </c>
    </row>
    <row r="113" spans="2:10">
      <c r="B113" s="134"/>
      <c r="C113" s="134"/>
      <c r="D113" s="134">
        <v>3</v>
      </c>
      <c r="E113" s="135">
        <v>1.9940301719956608</v>
      </c>
      <c r="F113" s="135">
        <v>0.33070788522158523</v>
      </c>
      <c r="G113" s="135"/>
      <c r="H113" s="135"/>
      <c r="I113" s="135">
        <f t="shared" si="4"/>
        <v>4.0391144248446693</v>
      </c>
      <c r="J113" s="135">
        <f t="shared" si="5"/>
        <v>0.74926197727428101</v>
      </c>
    </row>
    <row r="114" spans="2:10">
      <c r="B114" s="134"/>
      <c r="C114" s="134"/>
      <c r="D114" s="134">
        <v>4</v>
      </c>
      <c r="E114" s="135">
        <v>1.7725420607634419</v>
      </c>
      <c r="F114" s="135">
        <v>0.69380061185250952</v>
      </c>
      <c r="G114" s="135"/>
      <c r="H114" s="135"/>
      <c r="I114" s="135">
        <f t="shared" si="4"/>
        <v>4.0391144248446693</v>
      </c>
      <c r="J114" s="135">
        <f t="shared" si="5"/>
        <v>0.74926197727428101</v>
      </c>
    </row>
    <row r="115" spans="2:10">
      <c r="B115" s="134"/>
      <c r="C115" s="134"/>
      <c r="D115" s="134">
        <v>5</v>
      </c>
      <c r="E115" s="135">
        <v>0.91936277182693971</v>
      </c>
      <c r="F115" s="135">
        <v>0.29201079059839685</v>
      </c>
      <c r="G115" s="135"/>
      <c r="H115" s="135"/>
      <c r="I115" s="135">
        <f t="shared" si="4"/>
        <v>4.0391144248446693</v>
      </c>
      <c r="J115" s="135">
        <f t="shared" si="5"/>
        <v>0.74926197727428101</v>
      </c>
    </row>
    <row r="116" spans="2:10">
      <c r="B116" s="134"/>
      <c r="C116" s="134"/>
      <c r="D116" s="134">
        <v>6</v>
      </c>
      <c r="E116" s="135">
        <v>0.55567985986084523</v>
      </c>
      <c r="F116" s="135">
        <v>-5.5141450380560286E-2</v>
      </c>
      <c r="G116" s="135"/>
      <c r="H116" s="135"/>
      <c r="I116" s="135">
        <f t="shared" si="4"/>
        <v>4.0391144248446693</v>
      </c>
      <c r="J116" s="135">
        <f t="shared" si="5"/>
        <v>0.74926197727428101</v>
      </c>
    </row>
    <row r="117" spans="2:10">
      <c r="B117" s="134"/>
      <c r="C117" s="134"/>
      <c r="D117" s="134">
        <v>7</v>
      </c>
      <c r="E117" s="135">
        <v>1.7124750257636379E-2</v>
      </c>
      <c r="F117" s="135">
        <v>-1.0856339459829911</v>
      </c>
      <c r="G117" s="135"/>
      <c r="H117" s="135"/>
      <c r="I117" s="135">
        <f t="shared" si="4"/>
        <v>4.0391144248446693</v>
      </c>
      <c r="J117" s="135">
        <f t="shared" si="5"/>
        <v>0.74926197727428101</v>
      </c>
    </row>
    <row r="118" spans="2:10">
      <c r="B118" s="134"/>
      <c r="C118" s="134"/>
      <c r="D118" s="134">
        <v>8</v>
      </c>
      <c r="E118" s="135">
        <v>0.26116215579978075</v>
      </c>
      <c r="F118" s="135">
        <v>-1.0064782067347693</v>
      </c>
      <c r="G118" s="135"/>
      <c r="H118" s="135"/>
      <c r="I118" s="135">
        <f t="shared" si="4"/>
        <v>4.0391144248446693</v>
      </c>
      <c r="J118" s="135">
        <f t="shared" si="5"/>
        <v>0.74926197727428101</v>
      </c>
    </row>
    <row r="119" spans="2:10">
      <c r="B119" s="134"/>
      <c r="C119" s="134"/>
      <c r="D119" s="134">
        <v>9</v>
      </c>
      <c r="E119" s="135">
        <v>1.3487697519806403</v>
      </c>
      <c r="F119" s="135">
        <v>-1.2791909704860416</v>
      </c>
      <c r="G119" s="135"/>
      <c r="H119" s="135"/>
      <c r="I119" s="135">
        <f t="shared" si="4"/>
        <v>4.0391144248446693</v>
      </c>
      <c r="J119" s="135">
        <f t="shared" si="5"/>
        <v>0.74926197727428101</v>
      </c>
    </row>
    <row r="120" spans="2:10">
      <c r="B120" s="134"/>
      <c r="C120" s="134"/>
      <c r="D120" s="134">
        <v>10</v>
      </c>
      <c r="E120" s="135">
        <v>0.69939652966293409</v>
      </c>
      <c r="F120" s="135">
        <v>-0.74566010482799072</v>
      </c>
      <c r="G120" s="135"/>
      <c r="H120" s="135"/>
      <c r="I120" s="135">
        <f t="shared" si="4"/>
        <v>4.0391144248446693</v>
      </c>
      <c r="J120" s="135">
        <f t="shared" si="5"/>
        <v>0.74926197727428101</v>
      </c>
    </row>
    <row r="121" spans="2:10">
      <c r="B121" s="134"/>
      <c r="C121" s="134"/>
      <c r="D121" s="134">
        <v>11</v>
      </c>
      <c r="E121" s="135">
        <v>1.1589232334548996</v>
      </c>
      <c r="F121" s="135">
        <v>-0.28157734475709617</v>
      </c>
      <c r="G121" s="135"/>
      <c r="H121" s="135"/>
      <c r="I121" s="135">
        <f t="shared" si="4"/>
        <v>4.0391144248446693</v>
      </c>
      <c r="J121" s="135">
        <f t="shared" si="5"/>
        <v>0.74926197727428101</v>
      </c>
    </row>
    <row r="122" spans="2:10">
      <c r="B122" s="134"/>
      <c r="C122" s="134"/>
      <c r="D122" s="134">
        <v>12</v>
      </c>
      <c r="E122" s="135">
        <v>1.7828516198700584</v>
      </c>
      <c r="F122" s="135">
        <v>-0.23640739755265372</v>
      </c>
      <c r="G122" s="135"/>
      <c r="H122" s="135"/>
      <c r="I122" s="135">
        <f t="shared" si="4"/>
        <v>4.0391144248446693</v>
      </c>
      <c r="J122" s="135">
        <f t="shared" si="5"/>
        <v>0.74926197727428101</v>
      </c>
    </row>
    <row r="123" spans="2:10">
      <c r="B123" s="132"/>
      <c r="C123" s="139">
        <v>2016</v>
      </c>
      <c r="D123" s="132">
        <v>1</v>
      </c>
      <c r="E123" s="135">
        <v>1.3433779133171981</v>
      </c>
      <c r="F123" s="135">
        <v>-1.3155265219062073</v>
      </c>
      <c r="G123" s="135"/>
      <c r="H123" s="135"/>
      <c r="I123" s="135">
        <f t="shared" si="4"/>
        <v>4.0391144248446693</v>
      </c>
      <c r="J123" s="135">
        <f t="shared" si="5"/>
        <v>0.74926197727428101</v>
      </c>
    </row>
    <row r="124" spans="2:10">
      <c r="B124" s="134"/>
      <c r="C124" s="134"/>
      <c r="D124" s="134">
        <v>2</v>
      </c>
      <c r="E124" s="135">
        <v>0.59397000448279869</v>
      </c>
      <c r="F124" s="135">
        <v>-1.8517254995146715</v>
      </c>
      <c r="G124" s="135"/>
      <c r="H124" s="135"/>
      <c r="I124" s="135">
        <f t="shared" si="4"/>
        <v>4.0391144248446693</v>
      </c>
      <c r="J124" s="135">
        <f t="shared" si="5"/>
        <v>0.74926197727428101</v>
      </c>
    </row>
    <row r="125" spans="2:10">
      <c r="B125" s="134"/>
      <c r="C125" s="134"/>
      <c r="D125" s="134">
        <v>3</v>
      </c>
      <c r="E125" s="135">
        <v>0.9619837840320713</v>
      </c>
      <c r="F125" s="135">
        <v>-1.0295816070150465</v>
      </c>
      <c r="G125" s="135"/>
      <c r="H125" s="135"/>
      <c r="I125" s="135">
        <f t="shared" si="4"/>
        <v>4.0391144248446693</v>
      </c>
      <c r="J125" s="135">
        <f t="shared" si="5"/>
        <v>0.74926197727428101</v>
      </c>
    </row>
    <row r="126" spans="2:10">
      <c r="B126" s="134"/>
      <c r="C126" s="134"/>
      <c r="D126" s="134">
        <v>4</v>
      </c>
      <c r="E126" s="135">
        <v>1.8556596406097157</v>
      </c>
      <c r="F126" s="135">
        <v>-0.71895747241873664</v>
      </c>
      <c r="G126" s="135"/>
      <c r="H126" s="135"/>
      <c r="I126" s="135">
        <f t="shared" si="4"/>
        <v>4.0391144248446693</v>
      </c>
      <c r="J126" s="135">
        <f t="shared" si="5"/>
        <v>0.74926197727428101</v>
      </c>
    </row>
    <row r="127" spans="2:10">
      <c r="B127" s="134"/>
      <c r="C127" s="134"/>
      <c r="D127" s="134">
        <v>5</v>
      </c>
      <c r="E127" s="135">
        <v>3.77115625186957</v>
      </c>
      <c r="F127" s="135">
        <v>0.17964105412838194</v>
      </c>
      <c r="G127" s="135"/>
      <c r="H127" s="135"/>
      <c r="I127" s="135">
        <f t="shared" si="4"/>
        <v>4.0391144248446693</v>
      </c>
      <c r="J127" s="135">
        <f t="shared" si="5"/>
        <v>0.74926197727428101</v>
      </c>
    </row>
    <row r="128" spans="2:10">
      <c r="B128" s="134"/>
      <c r="C128" s="134" t="s">
        <v>97</v>
      </c>
      <c r="D128" s="134">
        <v>6</v>
      </c>
      <c r="E128" s="135">
        <v>3.5283569243243136</v>
      </c>
      <c r="F128" s="135">
        <v>0.80476952389085454</v>
      </c>
      <c r="G128" s="135"/>
      <c r="H128" s="135"/>
      <c r="I128" s="135">
        <f t="shared" si="4"/>
        <v>4.0391144248446693</v>
      </c>
      <c r="J128" s="135">
        <f t="shared" si="5"/>
        <v>0.74926197727428101</v>
      </c>
    </row>
    <row r="129" spans="2:10">
      <c r="B129" s="134"/>
      <c r="C129" s="134"/>
      <c r="D129" s="134">
        <v>7</v>
      </c>
      <c r="E129" s="135">
        <v>4.05747199362267</v>
      </c>
      <c r="F129" s="135">
        <v>1.8990766402856423</v>
      </c>
      <c r="G129" s="135"/>
      <c r="H129" s="135"/>
      <c r="I129" s="135">
        <f t="shared" si="4"/>
        <v>4.0391144248446693</v>
      </c>
      <c r="J129" s="135">
        <f t="shared" si="5"/>
        <v>0.74926197727428101</v>
      </c>
    </row>
    <row r="130" spans="2:10">
      <c r="B130" s="134"/>
      <c r="C130" s="134"/>
      <c r="D130" s="134">
        <v>8</v>
      </c>
      <c r="E130" s="135">
        <v>3.9902102962158068</v>
      </c>
      <c r="F130" s="135">
        <v>1.9389063407518279</v>
      </c>
      <c r="G130" s="135"/>
      <c r="H130" s="135"/>
      <c r="I130" s="135">
        <f t="shared" si="4"/>
        <v>4.0391144248446693</v>
      </c>
      <c r="J130" s="135">
        <f t="shared" si="5"/>
        <v>0.74926197727428101</v>
      </c>
    </row>
    <row r="131" spans="2:10">
      <c r="B131" s="134"/>
      <c r="C131" s="134"/>
      <c r="D131" s="134">
        <v>9</v>
      </c>
      <c r="E131" s="135">
        <v>4.3060279517625588</v>
      </c>
      <c r="F131" s="135">
        <v>3.049984324949051</v>
      </c>
      <c r="G131" s="135"/>
      <c r="H131" s="135"/>
      <c r="I131" s="135">
        <f t="shared" si="4"/>
        <v>4.0391144248446693</v>
      </c>
      <c r="J131" s="135">
        <f t="shared" si="5"/>
        <v>0.74926197727428101</v>
      </c>
    </row>
    <row r="132" spans="2:10">
      <c r="B132" s="134"/>
      <c r="C132" s="134"/>
      <c r="D132" s="134">
        <v>10</v>
      </c>
      <c r="E132" s="135">
        <v>3.8202115352246295</v>
      </c>
      <c r="F132" s="135">
        <v>1.9800579156610922</v>
      </c>
      <c r="G132" s="135"/>
      <c r="H132" s="135"/>
      <c r="I132" s="135">
        <f t="shared" si="4"/>
        <v>4.0391144248446693</v>
      </c>
      <c r="J132" s="135">
        <f t="shared" si="5"/>
        <v>0.74926197727428101</v>
      </c>
    </row>
    <row r="133" spans="2:10">
      <c r="B133" s="134"/>
      <c r="C133" s="134"/>
      <c r="D133" s="134">
        <v>11</v>
      </c>
      <c r="E133" s="135">
        <v>3.9251436866093741</v>
      </c>
      <c r="F133" s="135">
        <v>1.7837352938127111</v>
      </c>
      <c r="G133" s="135"/>
      <c r="H133" s="135"/>
      <c r="I133" s="135">
        <f t="shared" si="4"/>
        <v>4.0391144248446693</v>
      </c>
      <c r="J133" s="135">
        <f t="shared" si="5"/>
        <v>0.74926197727428101</v>
      </c>
    </row>
    <row r="134" spans="2:10">
      <c r="B134" s="134"/>
      <c r="C134" s="134"/>
      <c r="D134" s="134">
        <v>12</v>
      </c>
      <c r="E134" s="135">
        <v>1.9262338918552899</v>
      </c>
      <c r="F134" s="135">
        <v>2.5894289540730142</v>
      </c>
      <c r="G134" s="135"/>
      <c r="H134" s="135"/>
      <c r="I134" s="135">
        <f t="shared" si="4"/>
        <v>4.0391144248446693</v>
      </c>
      <c r="J134" s="135">
        <f t="shared" si="5"/>
        <v>0.74926197727428101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62" min="1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4"/>
  <sheetViews>
    <sheetView showGridLines="0" view="pageBreakPreview" zoomScaleNormal="100" zoomScaleSheetLayoutView="100" workbookViewId="0">
      <pane xSplit="2" ySplit="2" topLeftCell="C3" activePane="bottomRight" state="frozen"/>
      <selection activeCell="L53" sqref="L53"/>
      <selection pane="topRight" activeCell="L53" sqref="L53"/>
      <selection pane="bottomLeft" activeCell="L53" sqref="L53"/>
      <selection pane="bottomRight"/>
    </sheetView>
  </sheetViews>
  <sheetFormatPr defaultRowHeight="11.25"/>
  <cols>
    <col min="1" max="1" width="37.85546875" style="127" customWidth="1"/>
    <col min="2" max="3" width="9.140625" style="126"/>
    <col min="4" max="6" width="12.7109375" style="127" customWidth="1"/>
    <col min="7" max="256" width="9.140625" style="127"/>
    <col min="257" max="257" width="37.85546875" style="127" customWidth="1"/>
    <col min="258" max="259" width="9.140625" style="127"/>
    <col min="260" max="262" width="12.7109375" style="127" customWidth="1"/>
    <col min="263" max="512" width="9.140625" style="127"/>
    <col min="513" max="513" width="37.85546875" style="127" customWidth="1"/>
    <col min="514" max="515" width="9.140625" style="127"/>
    <col min="516" max="518" width="12.7109375" style="127" customWidth="1"/>
    <col min="519" max="768" width="9.140625" style="127"/>
    <col min="769" max="769" width="37.85546875" style="127" customWidth="1"/>
    <col min="770" max="771" width="9.140625" style="127"/>
    <col min="772" max="774" width="12.7109375" style="127" customWidth="1"/>
    <col min="775" max="1024" width="9.140625" style="127"/>
    <col min="1025" max="1025" width="37.85546875" style="127" customWidth="1"/>
    <col min="1026" max="1027" width="9.140625" style="127"/>
    <col min="1028" max="1030" width="12.7109375" style="127" customWidth="1"/>
    <col min="1031" max="1280" width="9.140625" style="127"/>
    <col min="1281" max="1281" width="37.85546875" style="127" customWidth="1"/>
    <col min="1282" max="1283" width="9.140625" style="127"/>
    <col min="1284" max="1286" width="12.7109375" style="127" customWidth="1"/>
    <col min="1287" max="1536" width="9.140625" style="127"/>
    <col min="1537" max="1537" width="37.85546875" style="127" customWidth="1"/>
    <col min="1538" max="1539" width="9.140625" style="127"/>
    <col min="1540" max="1542" width="12.7109375" style="127" customWidth="1"/>
    <col min="1543" max="1792" width="9.140625" style="127"/>
    <col min="1793" max="1793" width="37.85546875" style="127" customWidth="1"/>
    <col min="1794" max="1795" width="9.140625" style="127"/>
    <col min="1796" max="1798" width="12.7109375" style="127" customWidth="1"/>
    <col min="1799" max="2048" width="9.140625" style="127"/>
    <col min="2049" max="2049" width="37.85546875" style="127" customWidth="1"/>
    <col min="2050" max="2051" width="9.140625" style="127"/>
    <col min="2052" max="2054" width="12.7109375" style="127" customWidth="1"/>
    <col min="2055" max="2304" width="9.140625" style="127"/>
    <col min="2305" max="2305" width="37.85546875" style="127" customWidth="1"/>
    <col min="2306" max="2307" width="9.140625" style="127"/>
    <col min="2308" max="2310" width="12.7109375" style="127" customWidth="1"/>
    <col min="2311" max="2560" width="9.140625" style="127"/>
    <col min="2561" max="2561" width="37.85546875" style="127" customWidth="1"/>
    <col min="2562" max="2563" width="9.140625" style="127"/>
    <col min="2564" max="2566" width="12.7109375" style="127" customWidth="1"/>
    <col min="2567" max="2816" width="9.140625" style="127"/>
    <col min="2817" max="2817" width="37.85546875" style="127" customWidth="1"/>
    <col min="2818" max="2819" width="9.140625" style="127"/>
    <col min="2820" max="2822" width="12.7109375" style="127" customWidth="1"/>
    <col min="2823" max="3072" width="9.140625" style="127"/>
    <col min="3073" max="3073" width="37.85546875" style="127" customWidth="1"/>
    <col min="3074" max="3075" width="9.140625" style="127"/>
    <col min="3076" max="3078" width="12.7109375" style="127" customWidth="1"/>
    <col min="3079" max="3328" width="9.140625" style="127"/>
    <col min="3329" max="3329" width="37.85546875" style="127" customWidth="1"/>
    <col min="3330" max="3331" width="9.140625" style="127"/>
    <col min="3332" max="3334" width="12.7109375" style="127" customWidth="1"/>
    <col min="3335" max="3584" width="9.140625" style="127"/>
    <col min="3585" max="3585" width="37.85546875" style="127" customWidth="1"/>
    <col min="3586" max="3587" width="9.140625" style="127"/>
    <col min="3588" max="3590" width="12.7109375" style="127" customWidth="1"/>
    <col min="3591" max="3840" width="9.140625" style="127"/>
    <col min="3841" max="3841" width="37.85546875" style="127" customWidth="1"/>
    <col min="3842" max="3843" width="9.140625" style="127"/>
    <col min="3844" max="3846" width="12.7109375" style="127" customWidth="1"/>
    <col min="3847" max="4096" width="9.140625" style="127"/>
    <col min="4097" max="4097" width="37.85546875" style="127" customWidth="1"/>
    <col min="4098" max="4099" width="9.140625" style="127"/>
    <col min="4100" max="4102" width="12.7109375" style="127" customWidth="1"/>
    <col min="4103" max="4352" width="9.140625" style="127"/>
    <col min="4353" max="4353" width="37.85546875" style="127" customWidth="1"/>
    <col min="4354" max="4355" width="9.140625" style="127"/>
    <col min="4356" max="4358" width="12.7109375" style="127" customWidth="1"/>
    <col min="4359" max="4608" width="9.140625" style="127"/>
    <col min="4609" max="4609" width="37.85546875" style="127" customWidth="1"/>
    <col min="4610" max="4611" width="9.140625" style="127"/>
    <col min="4612" max="4614" width="12.7109375" style="127" customWidth="1"/>
    <col min="4615" max="4864" width="9.140625" style="127"/>
    <col min="4865" max="4865" width="37.85546875" style="127" customWidth="1"/>
    <col min="4866" max="4867" width="9.140625" style="127"/>
    <col min="4868" max="4870" width="12.7109375" style="127" customWidth="1"/>
    <col min="4871" max="5120" width="9.140625" style="127"/>
    <col min="5121" max="5121" width="37.85546875" style="127" customWidth="1"/>
    <col min="5122" max="5123" width="9.140625" style="127"/>
    <col min="5124" max="5126" width="12.7109375" style="127" customWidth="1"/>
    <col min="5127" max="5376" width="9.140625" style="127"/>
    <col min="5377" max="5377" width="37.85546875" style="127" customWidth="1"/>
    <col min="5378" max="5379" width="9.140625" style="127"/>
    <col min="5380" max="5382" width="12.7109375" style="127" customWidth="1"/>
    <col min="5383" max="5632" width="9.140625" style="127"/>
    <col min="5633" max="5633" width="37.85546875" style="127" customWidth="1"/>
    <col min="5634" max="5635" width="9.140625" style="127"/>
    <col min="5636" max="5638" width="12.7109375" style="127" customWidth="1"/>
    <col min="5639" max="5888" width="9.140625" style="127"/>
    <col min="5889" max="5889" width="37.85546875" style="127" customWidth="1"/>
    <col min="5890" max="5891" width="9.140625" style="127"/>
    <col min="5892" max="5894" width="12.7109375" style="127" customWidth="1"/>
    <col min="5895" max="6144" width="9.140625" style="127"/>
    <col min="6145" max="6145" width="37.85546875" style="127" customWidth="1"/>
    <col min="6146" max="6147" width="9.140625" style="127"/>
    <col min="6148" max="6150" width="12.7109375" style="127" customWidth="1"/>
    <col min="6151" max="6400" width="9.140625" style="127"/>
    <col min="6401" max="6401" width="37.85546875" style="127" customWidth="1"/>
    <col min="6402" max="6403" width="9.140625" style="127"/>
    <col min="6404" max="6406" width="12.7109375" style="127" customWidth="1"/>
    <col min="6407" max="6656" width="9.140625" style="127"/>
    <col min="6657" max="6657" width="37.85546875" style="127" customWidth="1"/>
    <col min="6658" max="6659" width="9.140625" style="127"/>
    <col min="6660" max="6662" width="12.7109375" style="127" customWidth="1"/>
    <col min="6663" max="6912" width="9.140625" style="127"/>
    <col min="6913" max="6913" width="37.85546875" style="127" customWidth="1"/>
    <col min="6914" max="6915" width="9.140625" style="127"/>
    <col min="6916" max="6918" width="12.7109375" style="127" customWidth="1"/>
    <col min="6919" max="7168" width="9.140625" style="127"/>
    <col min="7169" max="7169" width="37.85546875" style="127" customWidth="1"/>
    <col min="7170" max="7171" width="9.140625" style="127"/>
    <col min="7172" max="7174" width="12.7109375" style="127" customWidth="1"/>
    <col min="7175" max="7424" width="9.140625" style="127"/>
    <col min="7425" max="7425" width="37.85546875" style="127" customWidth="1"/>
    <col min="7426" max="7427" width="9.140625" style="127"/>
    <col min="7428" max="7430" width="12.7109375" style="127" customWidth="1"/>
    <col min="7431" max="7680" width="9.140625" style="127"/>
    <col min="7681" max="7681" width="37.85546875" style="127" customWidth="1"/>
    <col min="7682" max="7683" width="9.140625" style="127"/>
    <col min="7684" max="7686" width="12.7109375" style="127" customWidth="1"/>
    <col min="7687" max="7936" width="9.140625" style="127"/>
    <col min="7937" max="7937" width="37.85546875" style="127" customWidth="1"/>
    <col min="7938" max="7939" width="9.140625" style="127"/>
    <col min="7940" max="7942" width="12.7109375" style="127" customWidth="1"/>
    <col min="7943" max="8192" width="9.140625" style="127"/>
    <col min="8193" max="8193" width="37.85546875" style="127" customWidth="1"/>
    <col min="8194" max="8195" width="9.140625" style="127"/>
    <col min="8196" max="8198" width="12.7109375" style="127" customWidth="1"/>
    <col min="8199" max="8448" width="9.140625" style="127"/>
    <col min="8449" max="8449" width="37.85546875" style="127" customWidth="1"/>
    <col min="8450" max="8451" width="9.140625" style="127"/>
    <col min="8452" max="8454" width="12.7109375" style="127" customWidth="1"/>
    <col min="8455" max="8704" width="9.140625" style="127"/>
    <col min="8705" max="8705" width="37.85546875" style="127" customWidth="1"/>
    <col min="8706" max="8707" width="9.140625" style="127"/>
    <col min="8708" max="8710" width="12.7109375" style="127" customWidth="1"/>
    <col min="8711" max="8960" width="9.140625" style="127"/>
    <col min="8961" max="8961" width="37.85546875" style="127" customWidth="1"/>
    <col min="8962" max="8963" width="9.140625" style="127"/>
    <col min="8964" max="8966" width="12.7109375" style="127" customWidth="1"/>
    <col min="8967" max="9216" width="9.140625" style="127"/>
    <col min="9217" max="9217" width="37.85546875" style="127" customWidth="1"/>
    <col min="9218" max="9219" width="9.140625" style="127"/>
    <col min="9220" max="9222" width="12.7109375" style="127" customWidth="1"/>
    <col min="9223" max="9472" width="9.140625" style="127"/>
    <col min="9473" max="9473" width="37.85546875" style="127" customWidth="1"/>
    <col min="9474" max="9475" width="9.140625" style="127"/>
    <col min="9476" max="9478" width="12.7109375" style="127" customWidth="1"/>
    <col min="9479" max="9728" width="9.140625" style="127"/>
    <col min="9729" max="9729" width="37.85546875" style="127" customWidth="1"/>
    <col min="9730" max="9731" width="9.140625" style="127"/>
    <col min="9732" max="9734" width="12.7109375" style="127" customWidth="1"/>
    <col min="9735" max="9984" width="9.140625" style="127"/>
    <col min="9985" max="9985" width="37.85546875" style="127" customWidth="1"/>
    <col min="9986" max="9987" width="9.140625" style="127"/>
    <col min="9988" max="9990" width="12.7109375" style="127" customWidth="1"/>
    <col min="9991" max="10240" width="9.140625" style="127"/>
    <col min="10241" max="10241" width="37.85546875" style="127" customWidth="1"/>
    <col min="10242" max="10243" width="9.140625" style="127"/>
    <col min="10244" max="10246" width="12.7109375" style="127" customWidth="1"/>
    <col min="10247" max="10496" width="9.140625" style="127"/>
    <col min="10497" max="10497" width="37.85546875" style="127" customWidth="1"/>
    <col min="10498" max="10499" width="9.140625" style="127"/>
    <col min="10500" max="10502" width="12.7109375" style="127" customWidth="1"/>
    <col min="10503" max="10752" width="9.140625" style="127"/>
    <col min="10753" max="10753" width="37.85546875" style="127" customWidth="1"/>
    <col min="10754" max="10755" width="9.140625" style="127"/>
    <col min="10756" max="10758" width="12.7109375" style="127" customWidth="1"/>
    <col min="10759" max="11008" width="9.140625" style="127"/>
    <col min="11009" max="11009" width="37.85546875" style="127" customWidth="1"/>
    <col min="11010" max="11011" width="9.140625" style="127"/>
    <col min="11012" max="11014" width="12.7109375" style="127" customWidth="1"/>
    <col min="11015" max="11264" width="9.140625" style="127"/>
    <col min="11265" max="11265" width="37.85546875" style="127" customWidth="1"/>
    <col min="11266" max="11267" width="9.140625" style="127"/>
    <col min="11268" max="11270" width="12.7109375" style="127" customWidth="1"/>
    <col min="11271" max="11520" width="9.140625" style="127"/>
    <col min="11521" max="11521" width="37.85546875" style="127" customWidth="1"/>
    <col min="11522" max="11523" width="9.140625" style="127"/>
    <col min="11524" max="11526" width="12.7109375" style="127" customWidth="1"/>
    <col min="11527" max="11776" width="9.140625" style="127"/>
    <col min="11777" max="11777" width="37.85546875" style="127" customWidth="1"/>
    <col min="11778" max="11779" width="9.140625" style="127"/>
    <col min="11780" max="11782" width="12.7109375" style="127" customWidth="1"/>
    <col min="11783" max="12032" width="9.140625" style="127"/>
    <col min="12033" max="12033" width="37.85546875" style="127" customWidth="1"/>
    <col min="12034" max="12035" width="9.140625" style="127"/>
    <col min="12036" max="12038" width="12.7109375" style="127" customWidth="1"/>
    <col min="12039" max="12288" width="9.140625" style="127"/>
    <col min="12289" max="12289" width="37.85546875" style="127" customWidth="1"/>
    <col min="12290" max="12291" width="9.140625" style="127"/>
    <col min="12292" max="12294" width="12.7109375" style="127" customWidth="1"/>
    <col min="12295" max="12544" width="9.140625" style="127"/>
    <col min="12545" max="12545" width="37.85546875" style="127" customWidth="1"/>
    <col min="12546" max="12547" width="9.140625" style="127"/>
    <col min="12548" max="12550" width="12.7109375" style="127" customWidth="1"/>
    <col min="12551" max="12800" width="9.140625" style="127"/>
    <col min="12801" max="12801" width="37.85546875" style="127" customWidth="1"/>
    <col min="12802" max="12803" width="9.140625" style="127"/>
    <col min="12804" max="12806" width="12.7109375" style="127" customWidth="1"/>
    <col min="12807" max="13056" width="9.140625" style="127"/>
    <col min="13057" max="13057" width="37.85546875" style="127" customWidth="1"/>
    <col min="13058" max="13059" width="9.140625" style="127"/>
    <col min="13060" max="13062" width="12.7109375" style="127" customWidth="1"/>
    <col min="13063" max="13312" width="9.140625" style="127"/>
    <col min="13313" max="13313" width="37.85546875" style="127" customWidth="1"/>
    <col min="13314" max="13315" width="9.140625" style="127"/>
    <col min="13316" max="13318" width="12.7109375" style="127" customWidth="1"/>
    <col min="13319" max="13568" width="9.140625" style="127"/>
    <col min="13569" max="13569" width="37.85546875" style="127" customWidth="1"/>
    <col min="13570" max="13571" width="9.140625" style="127"/>
    <col min="13572" max="13574" width="12.7109375" style="127" customWidth="1"/>
    <col min="13575" max="13824" width="9.140625" style="127"/>
    <col min="13825" max="13825" width="37.85546875" style="127" customWidth="1"/>
    <col min="13826" max="13827" width="9.140625" style="127"/>
    <col min="13828" max="13830" width="12.7109375" style="127" customWidth="1"/>
    <col min="13831" max="14080" width="9.140625" style="127"/>
    <col min="14081" max="14081" width="37.85546875" style="127" customWidth="1"/>
    <col min="14082" max="14083" width="9.140625" style="127"/>
    <col min="14084" max="14086" width="12.7109375" style="127" customWidth="1"/>
    <col min="14087" max="14336" width="9.140625" style="127"/>
    <col min="14337" max="14337" width="37.85546875" style="127" customWidth="1"/>
    <col min="14338" max="14339" width="9.140625" style="127"/>
    <col min="14340" max="14342" width="12.7109375" style="127" customWidth="1"/>
    <col min="14343" max="14592" width="9.140625" style="127"/>
    <col min="14593" max="14593" width="37.85546875" style="127" customWidth="1"/>
    <col min="14594" max="14595" width="9.140625" style="127"/>
    <col min="14596" max="14598" width="12.7109375" style="127" customWidth="1"/>
    <col min="14599" max="14848" width="9.140625" style="127"/>
    <col min="14849" max="14849" width="37.85546875" style="127" customWidth="1"/>
    <col min="14850" max="14851" width="9.140625" style="127"/>
    <col min="14852" max="14854" width="12.7109375" style="127" customWidth="1"/>
    <col min="14855" max="15104" width="9.140625" style="127"/>
    <col min="15105" max="15105" width="37.85546875" style="127" customWidth="1"/>
    <col min="15106" max="15107" width="9.140625" style="127"/>
    <col min="15108" max="15110" width="12.7109375" style="127" customWidth="1"/>
    <col min="15111" max="15360" width="9.140625" style="127"/>
    <col min="15361" max="15361" width="37.85546875" style="127" customWidth="1"/>
    <col min="15362" max="15363" width="9.140625" style="127"/>
    <col min="15364" max="15366" width="12.7109375" style="127" customWidth="1"/>
    <col min="15367" max="15616" width="9.140625" style="127"/>
    <col min="15617" max="15617" width="37.85546875" style="127" customWidth="1"/>
    <col min="15618" max="15619" width="9.140625" style="127"/>
    <col min="15620" max="15622" width="12.7109375" style="127" customWidth="1"/>
    <col min="15623" max="15872" width="9.140625" style="127"/>
    <col min="15873" max="15873" width="37.85546875" style="127" customWidth="1"/>
    <col min="15874" max="15875" width="9.140625" style="127"/>
    <col min="15876" max="15878" width="12.7109375" style="127" customWidth="1"/>
    <col min="15879" max="16128" width="9.140625" style="127"/>
    <col min="16129" max="16129" width="37.85546875" style="127" customWidth="1"/>
    <col min="16130" max="16131" width="9.140625" style="127"/>
    <col min="16132" max="16134" width="12.7109375" style="127" customWidth="1"/>
    <col min="16135" max="16384" width="9.140625" style="127"/>
  </cols>
  <sheetData>
    <row r="1" spans="1:7" ht="200.25" customHeight="1">
      <c r="A1" s="125"/>
    </row>
    <row r="2" spans="1:7" s="128" customFormat="1" ht="45">
      <c r="B2" s="129"/>
      <c r="C2" s="129"/>
      <c r="D2" s="130" t="s">
        <v>94</v>
      </c>
      <c r="E2" s="130" t="s">
        <v>95</v>
      </c>
      <c r="F2" s="130" t="s">
        <v>96</v>
      </c>
    </row>
    <row r="3" spans="1:7" s="131" customFormat="1">
      <c r="B3" s="139">
        <v>2006</v>
      </c>
      <c r="C3" s="132">
        <v>1</v>
      </c>
      <c r="D3" s="140">
        <v>97.313924955297438</v>
      </c>
      <c r="E3" s="140">
        <v>32.652252747285274</v>
      </c>
      <c r="F3" s="140">
        <v>47.107512118017411</v>
      </c>
      <c r="G3" s="141"/>
    </row>
    <row r="4" spans="1:7" s="131" customFormat="1">
      <c r="B4" s="134"/>
      <c r="C4" s="134">
        <v>2</v>
      </c>
      <c r="D4" s="140">
        <v>101.81086897736583</v>
      </c>
      <c r="E4" s="140">
        <v>32.583705213849044</v>
      </c>
      <c r="F4" s="140">
        <v>45.59755087297242</v>
      </c>
      <c r="G4" s="141"/>
    </row>
    <row r="5" spans="1:7" s="131" customFormat="1">
      <c r="B5" s="134"/>
      <c r="C5" s="134">
        <v>3</v>
      </c>
      <c r="D5" s="140">
        <v>102.46154606671035</v>
      </c>
      <c r="E5" s="140">
        <v>24.626429326408882</v>
      </c>
      <c r="F5" s="140">
        <v>40.24044700506991</v>
      </c>
      <c r="G5" s="141"/>
    </row>
    <row r="6" spans="1:7" s="131" customFormat="1">
      <c r="B6" s="134"/>
      <c r="C6" s="134">
        <v>4</v>
      </c>
      <c r="D6" s="140">
        <v>103.22502749500813</v>
      </c>
      <c r="E6" s="140">
        <v>24.652423726257354</v>
      </c>
      <c r="F6" s="140">
        <v>39.93441628250639</v>
      </c>
      <c r="G6" s="141"/>
    </row>
    <row r="7" spans="1:7" s="131" customFormat="1">
      <c r="B7" s="134"/>
      <c r="C7" s="134">
        <v>5</v>
      </c>
      <c r="D7" s="140">
        <v>98.869122977523602</v>
      </c>
      <c r="E7" s="140">
        <v>25.343433255369348</v>
      </c>
      <c r="F7" s="140">
        <v>37.680874742337267</v>
      </c>
      <c r="G7" s="141"/>
    </row>
    <row r="8" spans="1:7" s="131" customFormat="1">
      <c r="B8" s="134"/>
      <c r="C8" s="134">
        <v>6</v>
      </c>
      <c r="D8" s="140">
        <v>95.593966358187714</v>
      </c>
      <c r="E8" s="140">
        <v>26.79704926766621</v>
      </c>
      <c r="F8" s="140">
        <v>40.052620039471066</v>
      </c>
      <c r="G8" s="141"/>
    </row>
    <row r="9" spans="1:7" s="131" customFormat="1">
      <c r="B9" s="134"/>
      <c r="C9" s="134">
        <v>7</v>
      </c>
      <c r="D9" s="140">
        <v>92.505225589251069</v>
      </c>
      <c r="E9" s="140">
        <v>25.548119025989322</v>
      </c>
      <c r="F9" s="140">
        <v>38.494120478196038</v>
      </c>
      <c r="G9" s="141"/>
    </row>
    <row r="10" spans="1:7" s="131" customFormat="1">
      <c r="B10" s="134"/>
      <c r="C10" s="134">
        <v>8</v>
      </c>
      <c r="D10" s="140">
        <v>86.317181698418068</v>
      </c>
      <c r="E10" s="140">
        <v>23.84756378150874</v>
      </c>
      <c r="F10" s="140">
        <v>36.521943921216291</v>
      </c>
      <c r="G10" s="141"/>
    </row>
    <row r="11" spans="1:7" s="131" customFormat="1">
      <c r="B11" s="134"/>
      <c r="C11" s="134">
        <v>9</v>
      </c>
      <c r="D11" s="140">
        <v>82.031328769454944</v>
      </c>
      <c r="E11" s="140">
        <v>22.406864505418127</v>
      </c>
      <c r="F11" s="140">
        <v>38.321583087873762</v>
      </c>
      <c r="G11" s="141"/>
    </row>
    <row r="12" spans="1:7" s="131" customFormat="1">
      <c r="B12" s="134"/>
      <c r="C12" s="134">
        <v>10</v>
      </c>
      <c r="D12" s="140">
        <v>77.37311776417576</v>
      </c>
      <c r="E12" s="140">
        <v>18.1700113386742</v>
      </c>
      <c r="F12" s="140">
        <v>36.021566638517271</v>
      </c>
      <c r="G12" s="141"/>
    </row>
    <row r="13" spans="1:7" s="131" customFormat="1">
      <c r="B13" s="134"/>
      <c r="C13" s="134">
        <v>11</v>
      </c>
      <c r="D13" s="140">
        <v>73.405648768525253</v>
      </c>
      <c r="E13" s="140">
        <v>14.405465832273819</v>
      </c>
      <c r="F13" s="140">
        <v>34.209020026376265</v>
      </c>
      <c r="G13" s="141"/>
    </row>
    <row r="14" spans="1:7" s="131" customFormat="1">
      <c r="B14" s="134"/>
      <c r="C14" s="134">
        <v>12</v>
      </c>
      <c r="D14" s="140">
        <v>66.780579293315014</v>
      </c>
      <c r="E14" s="140">
        <v>7.2950185419897764</v>
      </c>
      <c r="F14" s="140">
        <v>28.924432407997898</v>
      </c>
      <c r="G14" s="141"/>
    </row>
    <row r="15" spans="1:7" s="131" customFormat="1">
      <c r="B15" s="139">
        <v>2007</v>
      </c>
      <c r="C15" s="132">
        <v>1</v>
      </c>
      <c r="D15" s="140">
        <v>68.707479326741094</v>
      </c>
      <c r="E15" s="140">
        <v>5.697333403862828</v>
      </c>
      <c r="F15" s="140">
        <v>28.676834998367923</v>
      </c>
      <c r="G15" s="141"/>
    </row>
    <row r="16" spans="1:7" s="131" customFormat="1">
      <c r="B16" s="134"/>
      <c r="C16" s="134">
        <v>2</v>
      </c>
      <c r="D16" s="140">
        <v>66.838428176809572</v>
      </c>
      <c r="E16" s="140">
        <v>5.0695163293822816</v>
      </c>
      <c r="F16" s="140">
        <v>27.895091124606893</v>
      </c>
      <c r="G16" s="141"/>
    </row>
    <row r="17" spans="2:7" s="131" customFormat="1">
      <c r="B17" s="134"/>
      <c r="C17" s="134">
        <v>3</v>
      </c>
      <c r="D17" s="140">
        <v>62.22936055198619</v>
      </c>
      <c r="E17" s="140">
        <v>11.734472372547017</v>
      </c>
      <c r="F17" s="140">
        <v>33.857700819520801</v>
      </c>
      <c r="G17" s="141"/>
    </row>
    <row r="18" spans="2:7" s="131" customFormat="1">
      <c r="B18" s="134"/>
      <c r="C18" s="134">
        <v>4</v>
      </c>
      <c r="D18" s="140">
        <v>62.744526974088529</v>
      </c>
      <c r="E18" s="140">
        <v>11.790810359212898</v>
      </c>
      <c r="F18" s="140">
        <v>31.537409240275963</v>
      </c>
      <c r="G18" s="141"/>
    </row>
    <row r="19" spans="2:7" s="131" customFormat="1">
      <c r="B19" s="134"/>
      <c r="C19" s="134">
        <v>5</v>
      </c>
      <c r="D19" s="140">
        <v>61.32623521701862</v>
      </c>
      <c r="E19" s="140">
        <v>12.476261429864181</v>
      </c>
      <c r="F19" s="140">
        <v>35.502263196334837</v>
      </c>
      <c r="G19" s="141"/>
    </row>
    <row r="20" spans="2:7" s="131" customFormat="1">
      <c r="B20" s="134"/>
      <c r="C20" s="134">
        <v>6</v>
      </c>
      <c r="D20" s="140">
        <v>60.099907969399425</v>
      </c>
      <c r="E20" s="140">
        <v>15.766752617054863</v>
      </c>
      <c r="F20" s="140">
        <v>42.72031213569781</v>
      </c>
      <c r="G20" s="141"/>
    </row>
    <row r="21" spans="2:7" s="131" customFormat="1">
      <c r="B21" s="134"/>
      <c r="C21" s="134">
        <v>7</v>
      </c>
      <c r="D21" s="140">
        <v>59.062853360867791</v>
      </c>
      <c r="E21" s="140">
        <v>15.709099571066005</v>
      </c>
      <c r="F21" s="140">
        <v>43.561451394111288</v>
      </c>
      <c r="G21" s="141"/>
    </row>
    <row r="22" spans="2:7" s="131" customFormat="1">
      <c r="B22" s="134"/>
      <c r="C22" s="134">
        <v>8</v>
      </c>
      <c r="D22" s="140">
        <v>62.269989998467906</v>
      </c>
      <c r="E22" s="140">
        <v>18.430210267291841</v>
      </c>
      <c r="F22" s="140">
        <v>46.647398415002215</v>
      </c>
      <c r="G22" s="141"/>
    </row>
    <row r="23" spans="2:7" s="131" customFormat="1">
      <c r="B23" s="134"/>
      <c r="C23" s="134">
        <v>9</v>
      </c>
      <c r="D23" s="140">
        <v>56.332883700288903</v>
      </c>
      <c r="E23" s="140">
        <v>19.603845065505681</v>
      </c>
      <c r="F23" s="140">
        <v>43.851890494120568</v>
      </c>
      <c r="G23" s="141"/>
    </row>
    <row r="24" spans="2:7" s="131" customFormat="1">
      <c r="B24" s="134"/>
      <c r="C24" s="134">
        <v>10</v>
      </c>
      <c r="D24" s="140">
        <v>53.246244087513844</v>
      </c>
      <c r="E24" s="140">
        <v>22.644401390315778</v>
      </c>
      <c r="F24" s="140">
        <v>46.592955263725912</v>
      </c>
      <c r="G24" s="141"/>
    </row>
    <row r="25" spans="2:7" s="131" customFormat="1">
      <c r="B25" s="134"/>
      <c r="C25" s="134">
        <v>11</v>
      </c>
      <c r="D25" s="140">
        <v>49.612532438955554</v>
      </c>
      <c r="E25" s="140">
        <v>21.945104113740953</v>
      </c>
      <c r="F25" s="140">
        <v>45.315141665674702</v>
      </c>
      <c r="G25" s="141"/>
    </row>
    <row r="26" spans="2:7" s="131" customFormat="1">
      <c r="B26" s="134"/>
      <c r="C26" s="134">
        <v>12</v>
      </c>
      <c r="D26" s="140">
        <v>51.351205936614321</v>
      </c>
      <c r="E26" s="140">
        <v>29.897536762543808</v>
      </c>
      <c r="F26" s="140">
        <v>53.120092092646331</v>
      </c>
      <c r="G26" s="141"/>
    </row>
    <row r="27" spans="2:7" s="131" customFormat="1">
      <c r="B27" s="139">
        <v>2008</v>
      </c>
      <c r="C27" s="132">
        <v>1</v>
      </c>
      <c r="D27" s="140">
        <v>47.658494675070557</v>
      </c>
      <c r="E27" s="140">
        <v>32.72424556048702</v>
      </c>
      <c r="F27" s="140">
        <v>55.048631491794794</v>
      </c>
      <c r="G27" s="141"/>
    </row>
    <row r="28" spans="2:7" s="131" customFormat="1">
      <c r="B28" s="134"/>
      <c r="C28" s="134">
        <v>2</v>
      </c>
      <c r="D28" s="140">
        <v>46.358101146583465</v>
      </c>
      <c r="E28" s="140">
        <v>31.042461511056615</v>
      </c>
      <c r="F28" s="140">
        <v>56.711282669587916</v>
      </c>
      <c r="G28" s="141"/>
    </row>
    <row r="29" spans="2:7" s="131" customFormat="1">
      <c r="B29" s="134"/>
      <c r="C29" s="134">
        <v>3</v>
      </c>
      <c r="D29" s="140">
        <v>44.136188295358835</v>
      </c>
      <c r="E29" s="140">
        <v>30.449393181508952</v>
      </c>
      <c r="F29" s="140">
        <v>54.857481429342442</v>
      </c>
      <c r="G29" s="141"/>
    </row>
    <row r="30" spans="2:7" s="131" customFormat="1">
      <c r="B30" s="134"/>
      <c r="C30" s="134">
        <v>4</v>
      </c>
      <c r="D30" s="140">
        <v>40.597552042884644</v>
      </c>
      <c r="E30" s="140">
        <v>30.651260400670452</v>
      </c>
      <c r="F30" s="140">
        <v>56.85769427073194</v>
      </c>
      <c r="G30" s="141"/>
    </row>
    <row r="31" spans="2:7" s="131" customFormat="1">
      <c r="B31" s="134"/>
      <c r="C31" s="134">
        <v>5</v>
      </c>
      <c r="D31" s="140">
        <v>36.628752824477715</v>
      </c>
      <c r="E31" s="140">
        <v>29.607903952769476</v>
      </c>
      <c r="F31" s="140">
        <v>56.620843112974114</v>
      </c>
      <c r="G31" s="141"/>
    </row>
    <row r="32" spans="2:7" s="131" customFormat="1">
      <c r="B32" s="134"/>
      <c r="C32" s="134">
        <v>6</v>
      </c>
      <c r="D32" s="140">
        <v>34.299330574908623</v>
      </c>
      <c r="E32" s="140">
        <v>28.074643467233557</v>
      </c>
      <c r="F32" s="140">
        <v>48.591634227608523</v>
      </c>
      <c r="G32" s="141"/>
    </row>
    <row r="33" spans="2:7">
      <c r="B33" s="134"/>
      <c r="C33" s="134">
        <v>7</v>
      </c>
      <c r="D33" s="140">
        <v>43.044619098168056</v>
      </c>
      <c r="E33" s="140">
        <v>37.041387185883565</v>
      </c>
      <c r="F33" s="140">
        <v>50.94955294573623</v>
      </c>
      <c r="G33" s="142"/>
    </row>
    <row r="34" spans="2:7">
      <c r="B34" s="134"/>
      <c r="C34" s="134">
        <v>8</v>
      </c>
      <c r="D34" s="140">
        <v>42.122765620690842</v>
      </c>
      <c r="E34" s="140">
        <v>35.987262908482165</v>
      </c>
      <c r="F34" s="140">
        <v>50.826664357260654</v>
      </c>
      <c r="G34" s="142"/>
    </row>
    <row r="35" spans="2:7">
      <c r="B35" s="134"/>
      <c r="C35" s="134">
        <v>9</v>
      </c>
      <c r="D35" s="140">
        <v>42.265894688203133</v>
      </c>
      <c r="E35" s="140">
        <v>37.436716990748579</v>
      </c>
      <c r="F35" s="140">
        <v>53.602589711014957</v>
      </c>
      <c r="G35" s="142"/>
    </row>
    <row r="36" spans="2:7">
      <c r="B36" s="134"/>
      <c r="C36" s="134">
        <v>10</v>
      </c>
      <c r="D36" s="140">
        <v>39.768852347332967</v>
      </c>
      <c r="E36" s="140">
        <v>33.954846597907704</v>
      </c>
      <c r="F36" s="140">
        <v>48.494630255023736</v>
      </c>
      <c r="G36" s="142"/>
    </row>
    <row r="37" spans="2:7">
      <c r="B37" s="134"/>
      <c r="C37" s="134">
        <v>11</v>
      </c>
      <c r="D37" s="140">
        <v>37.805051988552606</v>
      </c>
      <c r="E37" s="140">
        <v>31.625050991528184</v>
      </c>
      <c r="F37" s="140">
        <v>48.449962074503503</v>
      </c>
      <c r="G37" s="142"/>
    </row>
    <row r="38" spans="2:7">
      <c r="B38" s="134"/>
      <c r="C38" s="134">
        <v>12</v>
      </c>
      <c r="D38" s="140">
        <v>34.510611556717407</v>
      </c>
      <c r="E38" s="140">
        <v>26.49857803455302</v>
      </c>
      <c r="F38" s="140">
        <v>41.416271199407561</v>
      </c>
      <c r="G38" s="142"/>
    </row>
    <row r="39" spans="2:7">
      <c r="B39" s="139">
        <v>2009</v>
      </c>
      <c r="C39" s="132">
        <v>1</v>
      </c>
      <c r="D39" s="140">
        <v>31.277594182307922</v>
      </c>
      <c r="E39" s="140">
        <v>23.991409839134278</v>
      </c>
      <c r="F39" s="140">
        <v>36.993621567313397</v>
      </c>
      <c r="G39" s="142"/>
    </row>
    <row r="40" spans="2:7">
      <c r="B40" s="134"/>
      <c r="C40" s="134">
        <v>2</v>
      </c>
      <c r="D40" s="140">
        <v>28.631643525949528</v>
      </c>
      <c r="E40" s="140">
        <v>25.973777808060561</v>
      </c>
      <c r="F40" s="140">
        <v>35.250304466436518</v>
      </c>
      <c r="G40" s="142"/>
    </row>
    <row r="41" spans="2:7">
      <c r="B41" s="134"/>
      <c r="C41" s="134">
        <v>3</v>
      </c>
      <c r="D41" s="140">
        <v>25.377201233065037</v>
      </c>
      <c r="E41" s="140">
        <v>27.183571513206871</v>
      </c>
      <c r="F41" s="140">
        <v>32.664720706130083</v>
      </c>
      <c r="G41" s="142"/>
    </row>
    <row r="42" spans="2:7">
      <c r="B42" s="134"/>
      <c r="C42" s="134">
        <v>4</v>
      </c>
      <c r="D42" s="140">
        <v>23.047059757129702</v>
      </c>
      <c r="E42" s="140">
        <v>25.005256482038135</v>
      </c>
      <c r="F42" s="140">
        <v>30.827525815029958</v>
      </c>
      <c r="G42" s="142"/>
    </row>
    <row r="43" spans="2:7">
      <c r="B43" s="134"/>
      <c r="C43" s="134">
        <v>5</v>
      </c>
      <c r="D43" s="140">
        <v>20.810581884652834</v>
      </c>
      <c r="E43" s="140">
        <v>24.599283236302739</v>
      </c>
      <c r="F43" s="140">
        <v>23.550866274380923</v>
      </c>
      <c r="G43" s="142"/>
    </row>
    <row r="44" spans="2:7">
      <c r="B44" s="134"/>
      <c r="C44" s="134">
        <v>6</v>
      </c>
      <c r="D44" s="140">
        <v>17.937684824959987</v>
      </c>
      <c r="E44" s="140">
        <v>20.562257080169076</v>
      </c>
      <c r="F44" s="140">
        <v>19.187304174407288</v>
      </c>
      <c r="G44" s="142"/>
    </row>
    <row r="45" spans="2:7">
      <c r="B45" s="134"/>
      <c r="C45" s="134">
        <v>7</v>
      </c>
      <c r="D45" s="140">
        <v>5.7444810700309148</v>
      </c>
      <c r="E45" s="140">
        <v>13.869233295593958</v>
      </c>
      <c r="F45" s="140">
        <v>13.415487693092047</v>
      </c>
      <c r="G45" s="142"/>
    </row>
    <row r="46" spans="2:7">
      <c r="B46" s="134"/>
      <c r="C46" s="134">
        <v>8</v>
      </c>
      <c r="D46" s="140">
        <v>0.6359171089829232</v>
      </c>
      <c r="E46" s="140">
        <v>13.288211823503261</v>
      </c>
      <c r="F46" s="140">
        <v>9.2967939644746735</v>
      </c>
      <c r="G46" s="142"/>
    </row>
    <row r="47" spans="2:7">
      <c r="B47" s="134"/>
      <c r="C47" s="134">
        <v>9</v>
      </c>
      <c r="D47" s="140">
        <v>-0.2806030722965005</v>
      </c>
      <c r="E47" s="140">
        <v>10.697744189157206</v>
      </c>
      <c r="F47" s="140">
        <v>4.9513694542330882</v>
      </c>
      <c r="G47" s="142"/>
    </row>
    <row r="48" spans="2:7">
      <c r="B48" s="134"/>
      <c r="C48" s="134">
        <v>10</v>
      </c>
      <c r="D48" s="140">
        <v>-0.71852783648199647</v>
      </c>
      <c r="E48" s="140">
        <v>11.355612981760459</v>
      </c>
      <c r="F48" s="140">
        <v>4.4364394060725232</v>
      </c>
      <c r="G48" s="142"/>
    </row>
    <row r="49" spans="2:7">
      <c r="B49" s="134"/>
      <c r="C49" s="134">
        <v>11</v>
      </c>
      <c r="D49" s="140">
        <v>-0.49258998415081123</v>
      </c>
      <c r="E49" s="140">
        <v>13.148050787814071</v>
      </c>
      <c r="F49" s="140">
        <v>2.3303170662569102</v>
      </c>
      <c r="G49" s="142"/>
    </row>
    <row r="50" spans="2:7">
      <c r="B50" s="134"/>
      <c r="C50" s="134">
        <v>12</v>
      </c>
      <c r="D50" s="140">
        <v>0.40145738440348566</v>
      </c>
      <c r="E50" s="140">
        <v>15.57391820894793</v>
      </c>
      <c r="F50" s="140">
        <v>2.3517175066866542</v>
      </c>
      <c r="G50" s="142"/>
    </row>
    <row r="51" spans="2:7" ht="22.5">
      <c r="B51" s="139">
        <v>2010</v>
      </c>
      <c r="C51" s="132" t="s">
        <v>93</v>
      </c>
      <c r="D51" s="140">
        <v>0.85951482580286154</v>
      </c>
      <c r="E51" s="140">
        <v>15.698677773394621</v>
      </c>
      <c r="F51" s="140">
        <v>1.8554779859746588</v>
      </c>
      <c r="G51" s="142"/>
    </row>
    <row r="52" spans="2:7">
      <c r="B52" s="134"/>
      <c r="C52" s="134">
        <v>2</v>
      </c>
      <c r="D52" s="140">
        <v>1.6473932997597984</v>
      </c>
      <c r="E52" s="140">
        <v>14.050633190649563</v>
      </c>
      <c r="F52" s="140">
        <v>-0.10421197458838094</v>
      </c>
      <c r="G52" s="142"/>
    </row>
    <row r="53" spans="2:7">
      <c r="B53" s="134"/>
      <c r="C53" s="134">
        <v>3</v>
      </c>
      <c r="D53" s="140">
        <v>2.9831631150683933</v>
      </c>
      <c r="E53" s="140">
        <v>11.467207139064797</v>
      </c>
      <c r="F53" s="140">
        <v>0.38761813126950528</v>
      </c>
      <c r="G53" s="142"/>
    </row>
    <row r="54" spans="2:7">
      <c r="B54" s="134"/>
      <c r="C54" s="134">
        <v>4</v>
      </c>
      <c r="D54" s="140">
        <v>4.2951835158395966</v>
      </c>
      <c r="E54" s="140">
        <v>11.921621695704701</v>
      </c>
      <c r="F54" s="140">
        <v>0.23058709871337157</v>
      </c>
      <c r="G54" s="142"/>
    </row>
    <row r="55" spans="2:7">
      <c r="B55" s="134"/>
      <c r="C55" s="134">
        <v>5</v>
      </c>
      <c r="D55" s="140">
        <v>5.5308737103254941</v>
      </c>
      <c r="E55" s="140">
        <v>12.204691209094705</v>
      </c>
      <c r="F55" s="140">
        <v>1.834965170601663</v>
      </c>
      <c r="G55" s="142"/>
    </row>
    <row r="56" spans="2:7">
      <c r="B56" s="134"/>
      <c r="C56" s="134">
        <v>6</v>
      </c>
      <c r="D56" s="140">
        <v>6.5476716542737705</v>
      </c>
      <c r="E56" s="140">
        <v>13.065075641069555</v>
      </c>
      <c r="F56" s="140">
        <v>1.483233091686543</v>
      </c>
      <c r="G56" s="142"/>
    </row>
    <row r="57" spans="2:7">
      <c r="B57" s="134"/>
      <c r="C57" s="134">
        <v>7</v>
      </c>
      <c r="D57" s="140">
        <v>7.6217893763826936</v>
      </c>
      <c r="E57" s="140">
        <v>12.206020258421006</v>
      </c>
      <c r="F57" s="140">
        <v>0.75896959133498854</v>
      </c>
      <c r="G57" s="142"/>
    </row>
    <row r="58" spans="2:7">
      <c r="B58" s="134"/>
      <c r="C58" s="134">
        <v>8</v>
      </c>
      <c r="D58" s="140">
        <v>8.5488432243082855</v>
      </c>
      <c r="E58" s="140">
        <v>11.210187974886196</v>
      </c>
      <c r="F58" s="140">
        <v>1.7401630721821419</v>
      </c>
      <c r="G58" s="142"/>
    </row>
    <row r="59" spans="2:7">
      <c r="B59" s="134"/>
      <c r="C59" s="134">
        <v>9</v>
      </c>
      <c r="D59" s="140">
        <v>8.7579046308863013</v>
      </c>
      <c r="E59" s="140">
        <v>11.509269440954142</v>
      </c>
      <c r="F59" s="140">
        <v>1.4664632859230835</v>
      </c>
      <c r="G59" s="142"/>
    </row>
    <row r="60" spans="2:7">
      <c r="B60" s="134"/>
      <c r="C60" s="134">
        <v>10</v>
      </c>
      <c r="D60" s="140">
        <v>8.9519615260934131</v>
      </c>
      <c r="E60" s="140">
        <v>13.011586777613317</v>
      </c>
      <c r="F60" s="140">
        <v>1.2545546266022285</v>
      </c>
      <c r="G60" s="142"/>
    </row>
    <row r="61" spans="2:7">
      <c r="B61" s="134"/>
      <c r="C61" s="134">
        <v>11</v>
      </c>
      <c r="D61" s="140">
        <v>9.0305420601306281</v>
      </c>
      <c r="E61" s="140">
        <v>14.093541493183736</v>
      </c>
      <c r="F61" s="140">
        <v>2.1908591515836804</v>
      </c>
      <c r="G61" s="142"/>
    </row>
    <row r="62" spans="2:7">
      <c r="B62" s="134"/>
      <c r="C62" s="134">
        <v>12</v>
      </c>
      <c r="D62" s="140">
        <v>8.3084574203600852</v>
      </c>
      <c r="E62" s="140">
        <v>16.515289243550171</v>
      </c>
      <c r="F62" s="140">
        <v>2.6824071755685281</v>
      </c>
      <c r="G62" s="142"/>
    </row>
    <row r="63" spans="2:7" ht="22.5">
      <c r="B63" s="139">
        <v>2011</v>
      </c>
      <c r="C63" s="132" t="s">
        <v>93</v>
      </c>
      <c r="D63" s="140">
        <v>8.5448332891510148</v>
      </c>
      <c r="E63" s="140">
        <v>16.20491994128443</v>
      </c>
      <c r="F63" s="140">
        <v>1.0331276433869903</v>
      </c>
      <c r="G63" s="142"/>
    </row>
    <row r="64" spans="2:7">
      <c r="B64" s="134"/>
      <c r="C64" s="134">
        <v>2</v>
      </c>
      <c r="D64" s="140">
        <v>8.3944168012144047</v>
      </c>
      <c r="E64" s="140">
        <v>15.564869458038473</v>
      </c>
      <c r="F64" s="140">
        <v>1.4379773223135714</v>
      </c>
      <c r="G64" s="142"/>
    </row>
    <row r="65" spans="1:19">
      <c r="B65" s="134"/>
      <c r="C65" s="134">
        <v>3</v>
      </c>
      <c r="D65" s="140">
        <v>8.1742430174841303</v>
      </c>
      <c r="E65" s="140">
        <v>16.085184482797501</v>
      </c>
      <c r="F65" s="140">
        <v>0.58467513303328644</v>
      </c>
      <c r="G65" s="142"/>
    </row>
    <row r="66" spans="1:19">
      <c r="B66" s="134"/>
      <c r="C66" s="134">
        <v>4</v>
      </c>
      <c r="D66" s="140">
        <v>7.5664820873724778</v>
      </c>
      <c r="E66" s="140">
        <v>15.808667025283938</v>
      </c>
      <c r="F66" s="140">
        <v>0.39507552721542538</v>
      </c>
      <c r="G66" s="142"/>
    </row>
    <row r="67" spans="1:19">
      <c r="B67" s="134"/>
      <c r="C67" s="134">
        <v>5</v>
      </c>
      <c r="D67" s="140">
        <v>7.4553587240032897</v>
      </c>
      <c r="E67" s="140">
        <v>15.87305815345303</v>
      </c>
      <c r="F67" s="140">
        <v>1.0999733566249716</v>
      </c>
      <c r="G67" s="142"/>
    </row>
    <row r="68" spans="1:19">
      <c r="B68" s="134"/>
      <c r="C68" s="134">
        <v>6</v>
      </c>
      <c r="D68" s="140">
        <v>7.2053734473309703</v>
      </c>
      <c r="E68" s="140">
        <v>14.233390149033127</v>
      </c>
      <c r="F68" s="140">
        <v>0.34618514828240166</v>
      </c>
      <c r="G68" s="142"/>
    </row>
    <row r="69" spans="1:19">
      <c r="B69" s="134"/>
      <c r="C69" s="134">
        <v>7</v>
      </c>
      <c r="D69" s="140">
        <v>6.2548665804971222</v>
      </c>
      <c r="E69" s="140">
        <v>12.305843955304169</v>
      </c>
      <c r="F69" s="140">
        <v>0.68657346181156242</v>
      </c>
      <c r="G69" s="142"/>
    </row>
    <row r="70" spans="1:19">
      <c r="B70" s="134"/>
      <c r="C70" s="134">
        <v>8</v>
      </c>
      <c r="D70" s="140">
        <v>5.9897356329533125</v>
      </c>
      <c r="E70" s="140">
        <v>13.945757813107534</v>
      </c>
      <c r="F70" s="140">
        <v>0.8188962359939751</v>
      </c>
      <c r="G70" s="142"/>
    </row>
    <row r="71" spans="1:19">
      <c r="B71" s="134"/>
      <c r="C71" s="134">
        <v>9</v>
      </c>
      <c r="D71" s="140">
        <v>5.7385040648168371</v>
      </c>
      <c r="E71" s="140">
        <v>13.560369921572658</v>
      </c>
      <c r="F71" s="140">
        <v>1.2148303246125209</v>
      </c>
      <c r="G71" s="142"/>
    </row>
    <row r="72" spans="1:19" s="143" customFormat="1">
      <c r="A72" s="136"/>
      <c r="B72" s="134"/>
      <c r="C72" s="134">
        <v>10</v>
      </c>
      <c r="D72" s="140">
        <v>5.549867911962366</v>
      </c>
      <c r="E72" s="140">
        <v>11.032776551963195</v>
      </c>
      <c r="F72" s="140">
        <v>0.78933479501760928</v>
      </c>
      <c r="G72" s="142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</row>
    <row r="73" spans="1:19">
      <c r="B73" s="134"/>
      <c r="C73" s="134">
        <v>11</v>
      </c>
      <c r="D73" s="140">
        <v>5.1564945296436235</v>
      </c>
      <c r="E73" s="140">
        <v>9.0950103221090188</v>
      </c>
      <c r="F73" s="140">
        <v>-0.21429971293881067</v>
      </c>
      <c r="G73" s="142"/>
    </row>
    <row r="74" spans="1:19">
      <c r="B74" s="134"/>
      <c r="C74" s="134">
        <v>12</v>
      </c>
      <c r="D74" s="140">
        <v>4.5788382151741587</v>
      </c>
      <c r="E74" s="140">
        <v>8.9157572842980812</v>
      </c>
      <c r="F74" s="140">
        <v>0.33736407138592028</v>
      </c>
      <c r="G74" s="142"/>
    </row>
    <row r="75" spans="1:19" ht="22.5">
      <c r="B75" s="139">
        <v>2012</v>
      </c>
      <c r="C75" s="132" t="s">
        <v>93</v>
      </c>
      <c r="D75" s="140">
        <v>4.4818712258284421</v>
      </c>
      <c r="E75" s="140">
        <v>11.770431442970803</v>
      </c>
      <c r="F75" s="140">
        <v>4.0386271325761385</v>
      </c>
      <c r="G75" s="142"/>
    </row>
    <row r="76" spans="1:19">
      <c r="B76" s="134"/>
      <c r="C76" s="134">
        <v>2</v>
      </c>
      <c r="D76" s="140">
        <v>4.0189051124681185</v>
      </c>
      <c r="E76" s="140">
        <v>10.850729313935915</v>
      </c>
      <c r="F76" s="140">
        <v>3.9966086914258909</v>
      </c>
      <c r="G76" s="142"/>
    </row>
    <row r="77" spans="1:19">
      <c r="B77" s="134"/>
      <c r="C77" s="134">
        <v>3</v>
      </c>
      <c r="D77" s="140">
        <v>3.5843595247498286</v>
      </c>
      <c r="E77" s="140">
        <v>9.0164625865668739</v>
      </c>
      <c r="F77" s="140">
        <v>3.6236899421153907</v>
      </c>
      <c r="G77" s="142"/>
    </row>
    <row r="78" spans="1:19">
      <c r="B78" s="134"/>
      <c r="C78" s="134">
        <v>4</v>
      </c>
      <c r="D78" s="140">
        <v>3.2657402133229567</v>
      </c>
      <c r="E78" s="140">
        <v>7.9601267993863587</v>
      </c>
      <c r="F78" s="140">
        <v>3.8879118670827921</v>
      </c>
      <c r="G78" s="142"/>
    </row>
    <row r="79" spans="1:19">
      <c r="B79" s="134"/>
      <c r="C79" s="134">
        <v>5</v>
      </c>
      <c r="D79" s="140">
        <v>2.85797474581085</v>
      </c>
      <c r="E79" s="140">
        <v>6.7937830225780544</v>
      </c>
      <c r="F79" s="140">
        <v>2.8544377210636895</v>
      </c>
      <c r="G79" s="142"/>
    </row>
    <row r="80" spans="1:19">
      <c r="B80" s="134"/>
      <c r="C80" s="134">
        <v>6</v>
      </c>
      <c r="D80" s="140">
        <v>2.5859354984858527</v>
      </c>
      <c r="E80" s="140">
        <v>3.4802647205978161</v>
      </c>
      <c r="F80" s="140">
        <v>2.0124383229595679</v>
      </c>
      <c r="G80" s="142"/>
    </row>
    <row r="81" spans="2:8">
      <c r="B81" s="134"/>
      <c r="C81" s="134">
        <v>7</v>
      </c>
      <c r="D81" s="140">
        <v>2.633042362998637</v>
      </c>
      <c r="E81" s="140">
        <v>5.7097838104635201</v>
      </c>
      <c r="F81" s="140">
        <v>2.7934739701232871</v>
      </c>
      <c r="G81" s="142"/>
    </row>
    <row r="82" spans="2:8">
      <c r="B82" s="134"/>
      <c r="C82" s="134">
        <v>8</v>
      </c>
      <c r="D82" s="140">
        <v>2.2850459496346787</v>
      </c>
      <c r="E82" s="140">
        <v>4.4011551208993609</v>
      </c>
      <c r="F82" s="140">
        <v>2.5509797494248687</v>
      </c>
      <c r="G82" s="142"/>
    </row>
    <row r="83" spans="2:8">
      <c r="B83" s="134"/>
      <c r="C83" s="134">
        <v>9</v>
      </c>
      <c r="D83" s="140">
        <v>2.2466190859731938</v>
      </c>
      <c r="E83" s="140">
        <v>7.2190014731694134</v>
      </c>
      <c r="F83" s="140">
        <v>3.098701835986617</v>
      </c>
      <c r="G83" s="142"/>
    </row>
    <row r="84" spans="2:8">
      <c r="B84" s="134"/>
      <c r="C84" s="134">
        <v>10</v>
      </c>
      <c r="D84" s="140">
        <v>1.9347593443850712</v>
      </c>
      <c r="E84" s="140">
        <v>6.2081377764900481</v>
      </c>
      <c r="F84" s="140">
        <v>2.0175362189524435</v>
      </c>
      <c r="G84" s="142"/>
    </row>
    <row r="85" spans="2:8">
      <c r="B85" s="134"/>
      <c r="C85" s="134">
        <v>11</v>
      </c>
      <c r="D85" s="140">
        <v>1.8102510998502908</v>
      </c>
      <c r="E85" s="140">
        <v>7.6013836181953991</v>
      </c>
      <c r="F85" s="140">
        <v>1.8968396176494338</v>
      </c>
      <c r="G85" s="142"/>
    </row>
    <row r="86" spans="2:8">
      <c r="B86" s="134"/>
      <c r="C86" s="134">
        <v>12</v>
      </c>
      <c r="D86" s="140">
        <v>1.9270160347697072</v>
      </c>
      <c r="E86" s="140">
        <v>3.8687125159882356</v>
      </c>
      <c r="F86" s="140">
        <v>0.24701425317520886</v>
      </c>
      <c r="G86" s="142"/>
    </row>
    <row r="87" spans="2:8">
      <c r="B87" s="139">
        <v>2013</v>
      </c>
      <c r="C87" s="132">
        <v>1</v>
      </c>
      <c r="D87" s="140">
        <v>2.0782716354217428</v>
      </c>
      <c r="E87" s="140">
        <v>0.22179840307397569</v>
      </c>
      <c r="F87" s="140">
        <v>-2.0458504748403499</v>
      </c>
      <c r="G87" s="142"/>
      <c r="H87" s="142"/>
    </row>
    <row r="88" spans="2:8">
      <c r="B88" s="134"/>
      <c r="C88" s="134">
        <v>2</v>
      </c>
      <c r="D88" s="140">
        <v>2.4883407934975565</v>
      </c>
      <c r="E88" s="140">
        <v>1.010937555099531</v>
      </c>
      <c r="F88" s="140">
        <v>-1.610215377690011</v>
      </c>
      <c r="G88" s="142"/>
      <c r="H88" s="142"/>
    </row>
    <row r="89" spans="2:8">
      <c r="B89" s="134"/>
      <c r="C89" s="134">
        <v>3</v>
      </c>
      <c r="D89" s="140">
        <v>2.7832808481039137</v>
      </c>
      <c r="E89" s="140">
        <v>0.96238191949819907</v>
      </c>
      <c r="F89" s="140">
        <v>-1.7470334626354429</v>
      </c>
      <c r="G89" s="142"/>
      <c r="H89" s="142"/>
    </row>
    <row r="90" spans="2:8">
      <c r="B90" s="134"/>
      <c r="C90" s="134">
        <v>4</v>
      </c>
      <c r="D90" s="140">
        <v>3.1757177749582866</v>
      </c>
      <c r="E90" s="140">
        <v>-1.1581652154836064</v>
      </c>
      <c r="F90" s="140">
        <v>-2.8216456624092672</v>
      </c>
      <c r="G90" s="142"/>
      <c r="H90" s="142"/>
    </row>
    <row r="91" spans="2:8">
      <c r="B91" s="134"/>
      <c r="C91" s="134">
        <v>5</v>
      </c>
      <c r="D91" s="140">
        <v>3.3635353351315445</v>
      </c>
      <c r="E91" s="140">
        <v>-2.5296993816678253</v>
      </c>
      <c r="F91" s="140">
        <v>-3.0181443125207323</v>
      </c>
      <c r="G91" s="142"/>
      <c r="H91" s="142"/>
    </row>
    <row r="92" spans="2:8">
      <c r="B92" s="134"/>
      <c r="C92" s="134">
        <v>6</v>
      </c>
      <c r="D92" s="140">
        <v>3.1886811874577887</v>
      </c>
      <c r="E92" s="140">
        <v>0.33048839676123976</v>
      </c>
      <c r="F92" s="140">
        <v>-2.6465538562502786</v>
      </c>
      <c r="G92" s="142"/>
      <c r="H92" s="142"/>
    </row>
    <row r="93" spans="2:8">
      <c r="B93" s="134"/>
      <c r="C93" s="134">
        <v>7</v>
      </c>
      <c r="D93" s="140">
        <v>3.384199190019018</v>
      </c>
      <c r="E93" s="140">
        <v>-2.0805321140890669</v>
      </c>
      <c r="F93" s="140">
        <v>-3.689392409195051</v>
      </c>
      <c r="G93" s="142"/>
      <c r="H93" s="142"/>
    </row>
    <row r="94" spans="2:8">
      <c r="B94" s="134"/>
      <c r="C94" s="134">
        <v>8</v>
      </c>
      <c r="D94" s="140">
        <v>2.9988494417032285</v>
      </c>
      <c r="E94" s="140">
        <v>-2.8726197716155752</v>
      </c>
      <c r="F94" s="140">
        <v>-3.9449842461716713</v>
      </c>
      <c r="G94" s="142"/>
      <c r="H94" s="142"/>
    </row>
    <row r="95" spans="2:8">
      <c r="B95" s="134"/>
      <c r="C95" s="134">
        <v>9</v>
      </c>
      <c r="D95" s="140">
        <v>2.975067540591553</v>
      </c>
      <c r="E95" s="140">
        <v>-7.0718496871063934</v>
      </c>
      <c r="F95" s="140">
        <v>-5.5855396704728832</v>
      </c>
      <c r="G95" s="142"/>
      <c r="H95" s="142"/>
    </row>
    <row r="96" spans="2:8">
      <c r="B96" s="134"/>
      <c r="C96" s="134">
        <v>10</v>
      </c>
      <c r="D96" s="140">
        <v>2.9319292158219241</v>
      </c>
      <c r="E96" s="140">
        <v>-7.6103057835997276</v>
      </c>
      <c r="F96" s="140">
        <v>-5.491545818984406</v>
      </c>
      <c r="G96" s="142"/>
      <c r="H96" s="142"/>
    </row>
    <row r="97" spans="2:54">
      <c r="B97" s="134"/>
      <c r="C97" s="134">
        <v>11</v>
      </c>
      <c r="D97" s="140">
        <v>2.7543027669201763</v>
      </c>
      <c r="E97" s="140">
        <v>-10.087824273212249</v>
      </c>
      <c r="F97" s="140">
        <v>-5.8614466039178126</v>
      </c>
      <c r="G97" s="142"/>
      <c r="H97" s="142"/>
      <c r="K97" s="137"/>
    </row>
    <row r="98" spans="2:54">
      <c r="B98" s="134"/>
      <c r="C98" s="134">
        <v>12</v>
      </c>
      <c r="D98" s="140">
        <v>2.7929160092855909</v>
      </c>
      <c r="E98" s="140">
        <v>-9.0653374631959593</v>
      </c>
      <c r="F98" s="140">
        <v>-5.8812109196745013</v>
      </c>
      <c r="G98" s="142"/>
      <c r="H98" s="142"/>
      <c r="K98" s="137"/>
    </row>
    <row r="99" spans="2:54">
      <c r="B99" s="139">
        <v>2014</v>
      </c>
      <c r="C99" s="132">
        <v>1</v>
      </c>
      <c r="D99" s="140">
        <v>2.4472915424423007</v>
      </c>
      <c r="E99" s="140">
        <v>-10.758598621094535</v>
      </c>
      <c r="F99" s="140">
        <v>-6.5155425984789588</v>
      </c>
      <c r="G99" s="142"/>
      <c r="H99" s="142"/>
      <c r="K99" s="137"/>
    </row>
    <row r="100" spans="2:54">
      <c r="B100" s="134"/>
      <c r="C100" s="134">
        <v>2</v>
      </c>
      <c r="D100" s="140">
        <v>2.2899056285323809</v>
      </c>
      <c r="E100" s="140">
        <v>-12.274699323550081</v>
      </c>
      <c r="F100" s="140">
        <v>-7.3523454535922923</v>
      </c>
      <c r="G100" s="142"/>
      <c r="H100" s="142"/>
      <c r="K100" s="137"/>
    </row>
    <row r="101" spans="2:54">
      <c r="B101" s="134"/>
      <c r="C101" s="134">
        <v>3</v>
      </c>
      <c r="D101" s="140">
        <v>2.1224130197426518</v>
      </c>
      <c r="E101" s="140">
        <v>-13.411705449191231</v>
      </c>
      <c r="F101" s="140">
        <v>-7.7488941927934718</v>
      </c>
      <c r="G101" s="142"/>
      <c r="H101" s="142"/>
      <c r="K101" s="137"/>
    </row>
    <row r="102" spans="2:54">
      <c r="B102" s="134"/>
      <c r="C102" s="134">
        <v>4</v>
      </c>
      <c r="D102" s="140">
        <v>1.9380809272717698</v>
      </c>
      <c r="E102" s="140">
        <v>-12.243802436488537</v>
      </c>
      <c r="F102" s="140">
        <v>-7.2858353993151042</v>
      </c>
      <c r="G102" s="142"/>
      <c r="H102" s="142"/>
      <c r="K102" s="137"/>
    </row>
    <row r="103" spans="2:54">
      <c r="B103" s="134"/>
      <c r="C103" s="134">
        <v>5</v>
      </c>
      <c r="D103" s="140">
        <v>1.7344924885770894</v>
      </c>
      <c r="E103" s="140">
        <v>-11.68454855519586</v>
      </c>
      <c r="F103" s="140">
        <v>-7.0670117095022533</v>
      </c>
      <c r="G103" s="142"/>
      <c r="H103" s="142"/>
      <c r="K103" s="137"/>
    </row>
    <row r="104" spans="2:54" s="138" customFormat="1">
      <c r="B104" s="134"/>
      <c r="C104" s="134">
        <v>6</v>
      </c>
      <c r="D104" s="140">
        <v>2.2461858832396615</v>
      </c>
      <c r="E104" s="140">
        <v>-9.5933989982534627</v>
      </c>
      <c r="F104" s="140">
        <v>-5.773832602427774</v>
      </c>
      <c r="G104" s="142"/>
      <c r="H104" s="144"/>
      <c r="I104" s="127"/>
      <c r="J104" s="127"/>
      <c r="K104" s="13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</row>
    <row r="105" spans="2:54" s="138" customFormat="1">
      <c r="B105" s="134"/>
      <c r="C105" s="134">
        <v>7</v>
      </c>
      <c r="D105" s="140">
        <v>2.3468047621435488</v>
      </c>
      <c r="E105" s="140">
        <v>-8.1231599846613705</v>
      </c>
      <c r="F105" s="140">
        <v>-4.9106253568973557</v>
      </c>
      <c r="G105" s="142"/>
      <c r="H105" s="144"/>
      <c r="I105" s="127"/>
      <c r="J105" s="127"/>
      <c r="K105" s="13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</row>
    <row r="106" spans="2:54" s="138" customFormat="1">
      <c r="B106" s="134"/>
      <c r="C106" s="134">
        <v>8</v>
      </c>
      <c r="D106" s="140">
        <v>2.7837264901204861</v>
      </c>
      <c r="E106" s="140">
        <v>-7.7205602154124193</v>
      </c>
      <c r="F106" s="140">
        <v>-4.9354308349353602</v>
      </c>
      <c r="G106" s="142"/>
      <c r="H106" s="144"/>
      <c r="I106" s="127"/>
      <c r="J106" s="127"/>
      <c r="K106" s="13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</row>
    <row r="107" spans="2:54" s="138" customFormat="1">
      <c r="B107" s="134"/>
      <c r="C107" s="134">
        <v>9</v>
      </c>
      <c r="D107" s="140">
        <v>2.9701221804890281</v>
      </c>
      <c r="E107" s="140">
        <v>-7.2239724207274918</v>
      </c>
      <c r="F107" s="140">
        <v>-3.6166893873133859</v>
      </c>
      <c r="G107" s="142"/>
      <c r="H107" s="144"/>
      <c r="I107" s="127"/>
      <c r="J107" s="127"/>
      <c r="K107" s="13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</row>
    <row r="108" spans="2:54" s="138" customFormat="1">
      <c r="B108" s="134"/>
      <c r="C108" s="134">
        <v>10</v>
      </c>
      <c r="D108" s="140">
        <v>3.3058195728187059</v>
      </c>
      <c r="E108" s="140">
        <v>-5.4754284180689297</v>
      </c>
      <c r="F108" s="140">
        <v>-2.7075667072725622</v>
      </c>
      <c r="G108" s="142"/>
      <c r="H108" s="144"/>
      <c r="I108" s="127"/>
      <c r="J108" s="127"/>
      <c r="K108" s="13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</row>
    <row r="109" spans="2:54" s="138" customFormat="1">
      <c r="B109" s="134"/>
      <c r="C109" s="134">
        <v>11</v>
      </c>
      <c r="D109" s="140">
        <v>3.5595855798480329</v>
      </c>
      <c r="E109" s="140">
        <v>-4.8975917180318191</v>
      </c>
      <c r="F109" s="140">
        <v>-2.7675076958535101</v>
      </c>
      <c r="G109" s="142"/>
      <c r="H109" s="144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7"/>
      <c r="AW109" s="127"/>
      <c r="AX109" s="127"/>
      <c r="AY109" s="127"/>
      <c r="AZ109" s="127"/>
      <c r="BA109" s="127"/>
      <c r="BB109" s="127"/>
    </row>
    <row r="110" spans="2:54" s="138" customFormat="1">
      <c r="B110" s="134"/>
      <c r="C110" s="134">
        <v>12</v>
      </c>
      <c r="D110" s="140">
        <v>3.7686697453645337</v>
      </c>
      <c r="E110" s="140">
        <v>-1.4228329087217304</v>
      </c>
      <c r="F110" s="140">
        <v>-1.801696879856749</v>
      </c>
      <c r="G110" s="142"/>
      <c r="H110" s="144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</row>
    <row r="111" spans="2:54" s="138" customFormat="1">
      <c r="B111" s="139">
        <v>2015</v>
      </c>
      <c r="C111" s="132">
        <v>1</v>
      </c>
      <c r="D111" s="140">
        <v>3.7327642229789433</v>
      </c>
      <c r="E111" s="140">
        <v>0.21565012364297331</v>
      </c>
      <c r="F111" s="140">
        <v>-0.74080439878571269</v>
      </c>
      <c r="G111" s="142"/>
      <c r="H111" s="144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</row>
    <row r="112" spans="2:54" s="138" customFormat="1">
      <c r="B112" s="134"/>
      <c r="C112" s="134">
        <v>2</v>
      </c>
      <c r="D112" s="140">
        <v>3.7285749769364998</v>
      </c>
      <c r="E112" s="140">
        <v>1.7824588559748804</v>
      </c>
      <c r="F112" s="140">
        <v>0.2043238016366189</v>
      </c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</row>
    <row r="113" spans="2:6">
      <c r="B113" s="134"/>
      <c r="C113" s="134">
        <v>3</v>
      </c>
      <c r="D113" s="140">
        <v>3.4929044273254135</v>
      </c>
      <c r="E113" s="140">
        <v>2.9594540806809277</v>
      </c>
      <c r="F113" s="140">
        <v>0.20605800509727601</v>
      </c>
    </row>
    <row r="114" spans="2:6">
      <c r="B114" s="134"/>
      <c r="C114" s="134">
        <v>4</v>
      </c>
      <c r="D114" s="140">
        <v>3.4550948114192863</v>
      </c>
      <c r="E114" s="140">
        <v>2.1171163977440841</v>
      </c>
      <c r="F114" s="140">
        <v>0.46355971977112631</v>
      </c>
    </row>
    <row r="115" spans="2:6">
      <c r="B115" s="134"/>
      <c r="C115" s="134">
        <v>5</v>
      </c>
      <c r="D115" s="140">
        <v>3.2623923558626586</v>
      </c>
      <c r="E115" s="140">
        <v>1.1954593245606873</v>
      </c>
      <c r="F115" s="140">
        <v>0.19013259059425991</v>
      </c>
    </row>
    <row r="116" spans="2:6">
      <c r="B116" s="134"/>
      <c r="C116" s="134">
        <v>6</v>
      </c>
      <c r="D116" s="140">
        <v>2.9962336250978865</v>
      </c>
      <c r="E116" s="140">
        <v>0.47633573788520778</v>
      </c>
      <c r="F116" s="140">
        <v>-0.33288006560115946</v>
      </c>
    </row>
    <row r="117" spans="2:6">
      <c r="B117" s="134"/>
      <c r="C117" s="134">
        <v>7</v>
      </c>
      <c r="D117" s="140">
        <v>2.7509146792972388</v>
      </c>
      <c r="E117" s="140">
        <v>-0.1437610859123879</v>
      </c>
      <c r="F117" s="140">
        <v>-1.5913105488276358</v>
      </c>
    </row>
    <row r="118" spans="2:6">
      <c r="B118" s="134"/>
      <c r="C118" s="134">
        <v>8</v>
      </c>
      <c r="D118" s="140">
        <v>2.6637213034755121</v>
      </c>
      <c r="E118" s="140">
        <v>1.9557052143994724E-3</v>
      </c>
      <c r="F118" s="140">
        <v>-1.6253796056453211</v>
      </c>
    </row>
    <row r="119" spans="2:6">
      <c r="B119" s="134"/>
      <c r="C119" s="134">
        <v>9</v>
      </c>
      <c r="D119" s="140">
        <v>2.5693125317073822</v>
      </c>
      <c r="E119" s="140">
        <v>1.7029997597997664</v>
      </c>
      <c r="F119" s="140">
        <v>-2.0846807324811465</v>
      </c>
    </row>
    <row r="120" spans="2:6">
      <c r="B120" s="134"/>
      <c r="C120" s="134">
        <v>10</v>
      </c>
      <c r="D120" s="140">
        <v>2.4338306987271636</v>
      </c>
      <c r="E120" s="140">
        <v>0.87826830160891234</v>
      </c>
      <c r="F120" s="140">
        <v>-1.2021625537726095</v>
      </c>
    </row>
    <row r="121" spans="2:6">
      <c r="B121" s="134"/>
      <c r="C121" s="134">
        <v>11</v>
      </c>
      <c r="D121" s="140">
        <v>2.7890374447296722</v>
      </c>
      <c r="E121" s="140">
        <v>1.6725137528710547</v>
      </c>
      <c r="F121" s="140">
        <v>-0.56734110006577509</v>
      </c>
    </row>
    <row r="122" spans="2:6">
      <c r="B122" s="134"/>
      <c r="C122" s="134">
        <v>12</v>
      </c>
      <c r="D122" s="140">
        <v>3.1405995477738315</v>
      </c>
      <c r="E122" s="140">
        <v>1.1823507205836563</v>
      </c>
      <c r="F122" s="140">
        <v>-1.3027092334330348</v>
      </c>
    </row>
    <row r="123" spans="2:6">
      <c r="B123" s="139">
        <v>2016</v>
      </c>
      <c r="C123" s="132">
        <v>1</v>
      </c>
      <c r="D123" s="140">
        <v>3.5466191797097792</v>
      </c>
      <c r="E123" s="140">
        <v>0.15490901779540422</v>
      </c>
      <c r="F123" s="140">
        <v>-2.9207608867489796</v>
      </c>
    </row>
    <row r="124" spans="2:6">
      <c r="B124" s="134"/>
      <c r="C124" s="134">
        <v>2</v>
      </c>
      <c r="D124" s="140">
        <v>4.2190435230641299</v>
      </c>
      <c r="E124" s="140">
        <v>-1.6891673499077768</v>
      </c>
      <c r="F124" s="140">
        <v>-3.9481149320438931</v>
      </c>
    </row>
    <row r="125" spans="2:6">
      <c r="B125" s="134"/>
      <c r="C125" s="134">
        <v>3</v>
      </c>
      <c r="D125" s="140">
        <v>5.1361146934429058</v>
      </c>
      <c r="E125" s="140">
        <v>-1.7000239786621023</v>
      </c>
      <c r="F125" s="140">
        <v>-3.170863048098397</v>
      </c>
    </row>
    <row r="126" spans="2:6">
      <c r="B126" s="134"/>
      <c r="C126" s="134">
        <v>4</v>
      </c>
      <c r="D126" s="140">
        <v>5.6527183818567011</v>
      </c>
      <c r="E126" s="140">
        <v>-0.51584553811927947</v>
      </c>
      <c r="F126" s="140">
        <v>-2.9128541952184293</v>
      </c>
    </row>
    <row r="127" spans="2:6">
      <c r="B127" s="134"/>
      <c r="C127" s="134">
        <v>5</v>
      </c>
      <c r="D127" s="140">
        <v>6.4781441777683995</v>
      </c>
      <c r="E127" s="140">
        <v>1.3164139641409776</v>
      </c>
      <c r="F127" s="140">
        <v>-2.4290309109496206</v>
      </c>
    </row>
    <row r="128" spans="2:6">
      <c r="B128" s="134" t="s">
        <v>97</v>
      </c>
      <c r="C128" s="134">
        <v>6</v>
      </c>
      <c r="D128" s="140">
        <v>7.2585178595781201</v>
      </c>
      <c r="E128" s="140">
        <v>1.1513409656348301</v>
      </c>
      <c r="F128" s="140">
        <v>-1.4655157916614172</v>
      </c>
    </row>
    <row r="129" spans="2:6">
      <c r="B129" s="134"/>
      <c r="C129" s="134">
        <v>7</v>
      </c>
      <c r="D129" s="140">
        <v>7.6332812168218993</v>
      </c>
      <c r="E129" s="140">
        <v>1.4657053627639414</v>
      </c>
      <c r="F129" s="140">
        <v>-0.29056830138279111</v>
      </c>
    </row>
    <row r="130" spans="2:6">
      <c r="B130" s="134"/>
      <c r="C130" s="134">
        <v>8</v>
      </c>
      <c r="D130" s="140">
        <v>8.5128470840833046</v>
      </c>
      <c r="E130" s="140">
        <v>0.95912080638218811</v>
      </c>
      <c r="F130" s="140">
        <v>-0.44768630413184951</v>
      </c>
    </row>
    <row r="131" spans="2:6">
      <c r="B131" s="134"/>
      <c r="C131" s="134">
        <v>9</v>
      </c>
      <c r="D131" s="140">
        <v>9.0828195746528451</v>
      </c>
      <c r="E131" s="140">
        <v>1.0606538579512943</v>
      </c>
      <c r="F131" s="140">
        <v>0.8270300428701205</v>
      </c>
    </row>
    <row r="132" spans="2:6">
      <c r="B132" s="134"/>
      <c r="C132" s="134">
        <v>10</v>
      </c>
      <c r="D132" s="140">
        <v>9.5835753366847456</v>
      </c>
      <c r="E132" s="140">
        <v>-0.4653156485311456</v>
      </c>
      <c r="F132" s="140">
        <v>-0.98503793427246933</v>
      </c>
    </row>
    <row r="133" spans="2:6">
      <c r="B133" s="134"/>
      <c r="C133" s="134">
        <v>11</v>
      </c>
      <c r="D133" s="140">
        <v>9.966460202409678</v>
      </c>
      <c r="E133" s="140">
        <v>-0.57833985957790901</v>
      </c>
      <c r="F133" s="140">
        <v>-1.413049786507159</v>
      </c>
    </row>
    <row r="134" spans="2:6">
      <c r="B134" s="134"/>
      <c r="C134" s="134">
        <v>12</v>
      </c>
      <c r="D134" s="140">
        <v>10.105809272899918</v>
      </c>
      <c r="E134" s="140">
        <v>-3.7554318124343524</v>
      </c>
      <c r="F134" s="140">
        <v>-0.24542523671703975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2" min="1" max="4" man="1"/>
  </rowBreaks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53"/>
  <sheetViews>
    <sheetView showGridLines="0" view="pageBreakPreview" zoomScale="130" zoomScaleNormal="100" zoomScaleSheetLayoutView="130" workbookViewId="0">
      <selection activeCell="A7" sqref="A7"/>
    </sheetView>
  </sheetViews>
  <sheetFormatPr defaultRowHeight="11.25"/>
  <cols>
    <col min="1" max="1" width="40.85546875" style="2" customWidth="1"/>
    <col min="2" max="2" width="9.140625" style="2"/>
    <col min="3" max="4" width="13.7109375" style="3" customWidth="1"/>
    <col min="5" max="6" width="13.7109375" style="2" customWidth="1"/>
    <col min="7" max="9" width="9.140625" style="2"/>
    <col min="10" max="10" width="12.140625" style="2" bestFit="1" customWidth="1"/>
    <col min="11" max="11" width="9.140625" style="2"/>
    <col min="12" max="12" width="12.5703125" style="2" bestFit="1" customWidth="1"/>
    <col min="13" max="256" width="9.140625" style="2"/>
    <col min="257" max="257" width="40.85546875" style="2" customWidth="1"/>
    <col min="258" max="258" width="9.140625" style="2"/>
    <col min="259" max="262" width="13.7109375" style="2" customWidth="1"/>
    <col min="263" max="265" width="9.140625" style="2"/>
    <col min="266" max="266" width="12.140625" style="2" bestFit="1" customWidth="1"/>
    <col min="267" max="267" width="9.140625" style="2"/>
    <col min="268" max="268" width="12.5703125" style="2" bestFit="1" customWidth="1"/>
    <col min="269" max="512" width="9.140625" style="2"/>
    <col min="513" max="513" width="40.85546875" style="2" customWidth="1"/>
    <col min="514" max="514" width="9.140625" style="2"/>
    <col min="515" max="518" width="13.7109375" style="2" customWidth="1"/>
    <col min="519" max="521" width="9.140625" style="2"/>
    <col min="522" max="522" width="12.140625" style="2" bestFit="1" customWidth="1"/>
    <col min="523" max="523" width="9.140625" style="2"/>
    <col min="524" max="524" width="12.5703125" style="2" bestFit="1" customWidth="1"/>
    <col min="525" max="768" width="9.140625" style="2"/>
    <col min="769" max="769" width="40.85546875" style="2" customWidth="1"/>
    <col min="770" max="770" width="9.140625" style="2"/>
    <col min="771" max="774" width="13.7109375" style="2" customWidth="1"/>
    <col min="775" max="777" width="9.140625" style="2"/>
    <col min="778" max="778" width="12.140625" style="2" bestFit="1" customWidth="1"/>
    <col min="779" max="779" width="9.140625" style="2"/>
    <col min="780" max="780" width="12.5703125" style="2" bestFit="1" customWidth="1"/>
    <col min="781" max="1024" width="9.140625" style="2"/>
    <col min="1025" max="1025" width="40.85546875" style="2" customWidth="1"/>
    <col min="1026" max="1026" width="9.140625" style="2"/>
    <col min="1027" max="1030" width="13.7109375" style="2" customWidth="1"/>
    <col min="1031" max="1033" width="9.140625" style="2"/>
    <col min="1034" max="1034" width="12.140625" style="2" bestFit="1" customWidth="1"/>
    <col min="1035" max="1035" width="9.140625" style="2"/>
    <col min="1036" max="1036" width="12.5703125" style="2" bestFit="1" customWidth="1"/>
    <col min="1037" max="1280" width="9.140625" style="2"/>
    <col min="1281" max="1281" width="40.85546875" style="2" customWidth="1"/>
    <col min="1282" max="1282" width="9.140625" style="2"/>
    <col min="1283" max="1286" width="13.7109375" style="2" customWidth="1"/>
    <col min="1287" max="1289" width="9.140625" style="2"/>
    <col min="1290" max="1290" width="12.140625" style="2" bestFit="1" customWidth="1"/>
    <col min="1291" max="1291" width="9.140625" style="2"/>
    <col min="1292" max="1292" width="12.5703125" style="2" bestFit="1" customWidth="1"/>
    <col min="1293" max="1536" width="9.140625" style="2"/>
    <col min="1537" max="1537" width="40.85546875" style="2" customWidth="1"/>
    <col min="1538" max="1538" width="9.140625" style="2"/>
    <col min="1539" max="1542" width="13.7109375" style="2" customWidth="1"/>
    <col min="1543" max="1545" width="9.140625" style="2"/>
    <col min="1546" max="1546" width="12.140625" style="2" bestFit="1" customWidth="1"/>
    <col min="1547" max="1547" width="9.140625" style="2"/>
    <col min="1548" max="1548" width="12.5703125" style="2" bestFit="1" customWidth="1"/>
    <col min="1549" max="1792" width="9.140625" style="2"/>
    <col min="1793" max="1793" width="40.85546875" style="2" customWidth="1"/>
    <col min="1794" max="1794" width="9.140625" style="2"/>
    <col min="1795" max="1798" width="13.7109375" style="2" customWidth="1"/>
    <col min="1799" max="1801" width="9.140625" style="2"/>
    <col min="1802" max="1802" width="12.140625" style="2" bestFit="1" customWidth="1"/>
    <col min="1803" max="1803" width="9.140625" style="2"/>
    <col min="1804" max="1804" width="12.5703125" style="2" bestFit="1" customWidth="1"/>
    <col min="1805" max="2048" width="9.140625" style="2"/>
    <col min="2049" max="2049" width="40.85546875" style="2" customWidth="1"/>
    <col min="2050" max="2050" width="9.140625" style="2"/>
    <col min="2051" max="2054" width="13.7109375" style="2" customWidth="1"/>
    <col min="2055" max="2057" width="9.140625" style="2"/>
    <col min="2058" max="2058" width="12.140625" style="2" bestFit="1" customWidth="1"/>
    <col min="2059" max="2059" width="9.140625" style="2"/>
    <col min="2060" max="2060" width="12.5703125" style="2" bestFit="1" customWidth="1"/>
    <col min="2061" max="2304" width="9.140625" style="2"/>
    <col min="2305" max="2305" width="40.85546875" style="2" customWidth="1"/>
    <col min="2306" max="2306" width="9.140625" style="2"/>
    <col min="2307" max="2310" width="13.7109375" style="2" customWidth="1"/>
    <col min="2311" max="2313" width="9.140625" style="2"/>
    <col min="2314" max="2314" width="12.140625" style="2" bestFit="1" customWidth="1"/>
    <col min="2315" max="2315" width="9.140625" style="2"/>
    <col min="2316" max="2316" width="12.5703125" style="2" bestFit="1" customWidth="1"/>
    <col min="2317" max="2560" width="9.140625" style="2"/>
    <col min="2561" max="2561" width="40.85546875" style="2" customWidth="1"/>
    <col min="2562" max="2562" width="9.140625" style="2"/>
    <col min="2563" max="2566" width="13.7109375" style="2" customWidth="1"/>
    <col min="2567" max="2569" width="9.140625" style="2"/>
    <col min="2570" max="2570" width="12.140625" style="2" bestFit="1" customWidth="1"/>
    <col min="2571" max="2571" width="9.140625" style="2"/>
    <col min="2572" max="2572" width="12.5703125" style="2" bestFit="1" customWidth="1"/>
    <col min="2573" max="2816" width="9.140625" style="2"/>
    <col min="2817" max="2817" width="40.85546875" style="2" customWidth="1"/>
    <col min="2818" max="2818" width="9.140625" style="2"/>
    <col min="2819" max="2822" width="13.7109375" style="2" customWidth="1"/>
    <col min="2823" max="2825" width="9.140625" style="2"/>
    <col min="2826" max="2826" width="12.140625" style="2" bestFit="1" customWidth="1"/>
    <col min="2827" max="2827" width="9.140625" style="2"/>
    <col min="2828" max="2828" width="12.5703125" style="2" bestFit="1" customWidth="1"/>
    <col min="2829" max="3072" width="9.140625" style="2"/>
    <col min="3073" max="3073" width="40.85546875" style="2" customWidth="1"/>
    <col min="3074" max="3074" width="9.140625" style="2"/>
    <col min="3075" max="3078" width="13.7109375" style="2" customWidth="1"/>
    <col min="3079" max="3081" width="9.140625" style="2"/>
    <col min="3082" max="3082" width="12.140625" style="2" bestFit="1" customWidth="1"/>
    <col min="3083" max="3083" width="9.140625" style="2"/>
    <col min="3084" max="3084" width="12.5703125" style="2" bestFit="1" customWidth="1"/>
    <col min="3085" max="3328" width="9.140625" style="2"/>
    <col min="3329" max="3329" width="40.85546875" style="2" customWidth="1"/>
    <col min="3330" max="3330" width="9.140625" style="2"/>
    <col min="3331" max="3334" width="13.7109375" style="2" customWidth="1"/>
    <col min="3335" max="3337" width="9.140625" style="2"/>
    <col min="3338" max="3338" width="12.140625" style="2" bestFit="1" customWidth="1"/>
    <col min="3339" max="3339" width="9.140625" style="2"/>
    <col min="3340" max="3340" width="12.5703125" style="2" bestFit="1" customWidth="1"/>
    <col min="3341" max="3584" width="9.140625" style="2"/>
    <col min="3585" max="3585" width="40.85546875" style="2" customWidth="1"/>
    <col min="3586" max="3586" width="9.140625" style="2"/>
    <col min="3587" max="3590" width="13.7109375" style="2" customWidth="1"/>
    <col min="3591" max="3593" width="9.140625" style="2"/>
    <col min="3594" max="3594" width="12.140625" style="2" bestFit="1" customWidth="1"/>
    <col min="3595" max="3595" width="9.140625" style="2"/>
    <col min="3596" max="3596" width="12.5703125" style="2" bestFit="1" customWidth="1"/>
    <col min="3597" max="3840" width="9.140625" style="2"/>
    <col min="3841" max="3841" width="40.85546875" style="2" customWidth="1"/>
    <col min="3842" max="3842" width="9.140625" style="2"/>
    <col min="3843" max="3846" width="13.7109375" style="2" customWidth="1"/>
    <col min="3847" max="3849" width="9.140625" style="2"/>
    <col min="3850" max="3850" width="12.140625" style="2" bestFit="1" customWidth="1"/>
    <col min="3851" max="3851" width="9.140625" style="2"/>
    <col min="3852" max="3852" width="12.5703125" style="2" bestFit="1" customWidth="1"/>
    <col min="3853" max="4096" width="9.140625" style="2"/>
    <col min="4097" max="4097" width="40.85546875" style="2" customWidth="1"/>
    <col min="4098" max="4098" width="9.140625" style="2"/>
    <col min="4099" max="4102" width="13.7109375" style="2" customWidth="1"/>
    <col min="4103" max="4105" width="9.140625" style="2"/>
    <col min="4106" max="4106" width="12.140625" style="2" bestFit="1" customWidth="1"/>
    <col min="4107" max="4107" width="9.140625" style="2"/>
    <col min="4108" max="4108" width="12.5703125" style="2" bestFit="1" customWidth="1"/>
    <col min="4109" max="4352" width="9.140625" style="2"/>
    <col min="4353" max="4353" width="40.85546875" style="2" customWidth="1"/>
    <col min="4354" max="4354" width="9.140625" style="2"/>
    <col min="4355" max="4358" width="13.7109375" style="2" customWidth="1"/>
    <col min="4359" max="4361" width="9.140625" style="2"/>
    <col min="4362" max="4362" width="12.140625" style="2" bestFit="1" customWidth="1"/>
    <col min="4363" max="4363" width="9.140625" style="2"/>
    <col min="4364" max="4364" width="12.5703125" style="2" bestFit="1" customWidth="1"/>
    <col min="4365" max="4608" width="9.140625" style="2"/>
    <col min="4609" max="4609" width="40.85546875" style="2" customWidth="1"/>
    <col min="4610" max="4610" width="9.140625" style="2"/>
    <col min="4611" max="4614" width="13.7109375" style="2" customWidth="1"/>
    <col min="4615" max="4617" width="9.140625" style="2"/>
    <col min="4618" max="4618" width="12.140625" style="2" bestFit="1" customWidth="1"/>
    <col min="4619" max="4619" width="9.140625" style="2"/>
    <col min="4620" max="4620" width="12.5703125" style="2" bestFit="1" customWidth="1"/>
    <col min="4621" max="4864" width="9.140625" style="2"/>
    <col min="4865" max="4865" width="40.85546875" style="2" customWidth="1"/>
    <col min="4866" max="4866" width="9.140625" style="2"/>
    <col min="4867" max="4870" width="13.7109375" style="2" customWidth="1"/>
    <col min="4871" max="4873" width="9.140625" style="2"/>
    <col min="4874" max="4874" width="12.140625" style="2" bestFit="1" customWidth="1"/>
    <col min="4875" max="4875" width="9.140625" style="2"/>
    <col min="4876" max="4876" width="12.5703125" style="2" bestFit="1" customWidth="1"/>
    <col min="4877" max="5120" width="9.140625" style="2"/>
    <col min="5121" max="5121" width="40.85546875" style="2" customWidth="1"/>
    <col min="5122" max="5122" width="9.140625" style="2"/>
    <col min="5123" max="5126" width="13.7109375" style="2" customWidth="1"/>
    <col min="5127" max="5129" width="9.140625" style="2"/>
    <col min="5130" max="5130" width="12.140625" style="2" bestFit="1" customWidth="1"/>
    <col min="5131" max="5131" width="9.140625" style="2"/>
    <col min="5132" max="5132" width="12.5703125" style="2" bestFit="1" customWidth="1"/>
    <col min="5133" max="5376" width="9.140625" style="2"/>
    <col min="5377" max="5377" width="40.85546875" style="2" customWidth="1"/>
    <col min="5378" max="5378" width="9.140625" style="2"/>
    <col min="5379" max="5382" width="13.7109375" style="2" customWidth="1"/>
    <col min="5383" max="5385" width="9.140625" style="2"/>
    <col min="5386" max="5386" width="12.140625" style="2" bestFit="1" customWidth="1"/>
    <col min="5387" max="5387" width="9.140625" style="2"/>
    <col min="5388" max="5388" width="12.5703125" style="2" bestFit="1" customWidth="1"/>
    <col min="5389" max="5632" width="9.140625" style="2"/>
    <col min="5633" max="5633" width="40.85546875" style="2" customWidth="1"/>
    <col min="5634" max="5634" width="9.140625" style="2"/>
    <col min="5635" max="5638" width="13.7109375" style="2" customWidth="1"/>
    <col min="5639" max="5641" width="9.140625" style="2"/>
    <col min="5642" max="5642" width="12.140625" style="2" bestFit="1" customWidth="1"/>
    <col min="5643" max="5643" width="9.140625" style="2"/>
    <col min="5644" max="5644" width="12.5703125" style="2" bestFit="1" customWidth="1"/>
    <col min="5645" max="5888" width="9.140625" style="2"/>
    <col min="5889" max="5889" width="40.85546875" style="2" customWidth="1"/>
    <col min="5890" max="5890" width="9.140625" style="2"/>
    <col min="5891" max="5894" width="13.7109375" style="2" customWidth="1"/>
    <col min="5895" max="5897" width="9.140625" style="2"/>
    <col min="5898" max="5898" width="12.140625" style="2" bestFit="1" customWidth="1"/>
    <col min="5899" max="5899" width="9.140625" style="2"/>
    <col min="5900" max="5900" width="12.5703125" style="2" bestFit="1" customWidth="1"/>
    <col min="5901" max="6144" width="9.140625" style="2"/>
    <col min="6145" max="6145" width="40.85546875" style="2" customWidth="1"/>
    <col min="6146" max="6146" width="9.140625" style="2"/>
    <col min="6147" max="6150" width="13.7109375" style="2" customWidth="1"/>
    <col min="6151" max="6153" width="9.140625" style="2"/>
    <col min="6154" max="6154" width="12.140625" style="2" bestFit="1" customWidth="1"/>
    <col min="6155" max="6155" width="9.140625" style="2"/>
    <col min="6156" max="6156" width="12.5703125" style="2" bestFit="1" customWidth="1"/>
    <col min="6157" max="6400" width="9.140625" style="2"/>
    <col min="6401" max="6401" width="40.85546875" style="2" customWidth="1"/>
    <col min="6402" max="6402" width="9.140625" style="2"/>
    <col min="6403" max="6406" width="13.7109375" style="2" customWidth="1"/>
    <col min="6407" max="6409" width="9.140625" style="2"/>
    <col min="6410" max="6410" width="12.140625" style="2" bestFit="1" customWidth="1"/>
    <col min="6411" max="6411" width="9.140625" style="2"/>
    <col min="6412" max="6412" width="12.5703125" style="2" bestFit="1" customWidth="1"/>
    <col min="6413" max="6656" width="9.140625" style="2"/>
    <col min="6657" max="6657" width="40.85546875" style="2" customWidth="1"/>
    <col min="6658" max="6658" width="9.140625" style="2"/>
    <col min="6659" max="6662" width="13.7109375" style="2" customWidth="1"/>
    <col min="6663" max="6665" width="9.140625" style="2"/>
    <col min="6666" max="6666" width="12.140625" style="2" bestFit="1" customWidth="1"/>
    <col min="6667" max="6667" width="9.140625" style="2"/>
    <col min="6668" max="6668" width="12.5703125" style="2" bestFit="1" customWidth="1"/>
    <col min="6669" max="6912" width="9.140625" style="2"/>
    <col min="6913" max="6913" width="40.85546875" style="2" customWidth="1"/>
    <col min="6914" max="6914" width="9.140625" style="2"/>
    <col min="6915" max="6918" width="13.7109375" style="2" customWidth="1"/>
    <col min="6919" max="6921" width="9.140625" style="2"/>
    <col min="6922" max="6922" width="12.140625" style="2" bestFit="1" customWidth="1"/>
    <col min="6923" max="6923" width="9.140625" style="2"/>
    <col min="6924" max="6924" width="12.5703125" style="2" bestFit="1" customWidth="1"/>
    <col min="6925" max="7168" width="9.140625" style="2"/>
    <col min="7169" max="7169" width="40.85546875" style="2" customWidth="1"/>
    <col min="7170" max="7170" width="9.140625" style="2"/>
    <col min="7171" max="7174" width="13.7109375" style="2" customWidth="1"/>
    <col min="7175" max="7177" width="9.140625" style="2"/>
    <col min="7178" max="7178" width="12.140625" style="2" bestFit="1" customWidth="1"/>
    <col min="7179" max="7179" width="9.140625" style="2"/>
    <col min="7180" max="7180" width="12.5703125" style="2" bestFit="1" customWidth="1"/>
    <col min="7181" max="7424" width="9.140625" style="2"/>
    <col min="7425" max="7425" width="40.85546875" style="2" customWidth="1"/>
    <col min="7426" max="7426" width="9.140625" style="2"/>
    <col min="7427" max="7430" width="13.7109375" style="2" customWidth="1"/>
    <col min="7431" max="7433" width="9.140625" style="2"/>
    <col min="7434" max="7434" width="12.140625" style="2" bestFit="1" customWidth="1"/>
    <col min="7435" max="7435" width="9.140625" style="2"/>
    <col min="7436" max="7436" width="12.5703125" style="2" bestFit="1" customWidth="1"/>
    <col min="7437" max="7680" width="9.140625" style="2"/>
    <col min="7681" max="7681" width="40.85546875" style="2" customWidth="1"/>
    <col min="7682" max="7682" width="9.140625" style="2"/>
    <col min="7683" max="7686" width="13.7109375" style="2" customWidth="1"/>
    <col min="7687" max="7689" width="9.140625" style="2"/>
    <col min="7690" max="7690" width="12.140625" style="2" bestFit="1" customWidth="1"/>
    <col min="7691" max="7691" width="9.140625" style="2"/>
    <col min="7692" max="7692" width="12.5703125" style="2" bestFit="1" customWidth="1"/>
    <col min="7693" max="7936" width="9.140625" style="2"/>
    <col min="7937" max="7937" width="40.85546875" style="2" customWidth="1"/>
    <col min="7938" max="7938" width="9.140625" style="2"/>
    <col min="7939" max="7942" width="13.7109375" style="2" customWidth="1"/>
    <col min="7943" max="7945" width="9.140625" style="2"/>
    <col min="7946" max="7946" width="12.140625" style="2" bestFit="1" customWidth="1"/>
    <col min="7947" max="7947" width="9.140625" style="2"/>
    <col min="7948" max="7948" width="12.5703125" style="2" bestFit="1" customWidth="1"/>
    <col min="7949" max="8192" width="9.140625" style="2"/>
    <col min="8193" max="8193" width="40.85546875" style="2" customWidth="1"/>
    <col min="8194" max="8194" width="9.140625" style="2"/>
    <col min="8195" max="8198" width="13.7109375" style="2" customWidth="1"/>
    <col min="8199" max="8201" width="9.140625" style="2"/>
    <col min="8202" max="8202" width="12.140625" style="2" bestFit="1" customWidth="1"/>
    <col min="8203" max="8203" width="9.140625" style="2"/>
    <col min="8204" max="8204" width="12.5703125" style="2" bestFit="1" customWidth="1"/>
    <col min="8205" max="8448" width="9.140625" style="2"/>
    <col min="8449" max="8449" width="40.85546875" style="2" customWidth="1"/>
    <col min="8450" max="8450" width="9.140625" style="2"/>
    <col min="8451" max="8454" width="13.7109375" style="2" customWidth="1"/>
    <col min="8455" max="8457" width="9.140625" style="2"/>
    <col min="8458" max="8458" width="12.140625" style="2" bestFit="1" customWidth="1"/>
    <col min="8459" max="8459" width="9.140625" style="2"/>
    <col min="8460" max="8460" width="12.5703125" style="2" bestFit="1" customWidth="1"/>
    <col min="8461" max="8704" width="9.140625" style="2"/>
    <col min="8705" max="8705" width="40.85546875" style="2" customWidth="1"/>
    <col min="8706" max="8706" width="9.140625" style="2"/>
    <col min="8707" max="8710" width="13.7109375" style="2" customWidth="1"/>
    <col min="8711" max="8713" width="9.140625" style="2"/>
    <col min="8714" max="8714" width="12.140625" style="2" bestFit="1" customWidth="1"/>
    <col min="8715" max="8715" width="9.140625" style="2"/>
    <col min="8716" max="8716" width="12.5703125" style="2" bestFit="1" customWidth="1"/>
    <col min="8717" max="8960" width="9.140625" style="2"/>
    <col min="8961" max="8961" width="40.85546875" style="2" customWidth="1"/>
    <col min="8962" max="8962" width="9.140625" style="2"/>
    <col min="8963" max="8966" width="13.7109375" style="2" customWidth="1"/>
    <col min="8967" max="8969" width="9.140625" style="2"/>
    <col min="8970" max="8970" width="12.140625" style="2" bestFit="1" customWidth="1"/>
    <col min="8971" max="8971" width="9.140625" style="2"/>
    <col min="8972" max="8972" width="12.5703125" style="2" bestFit="1" customWidth="1"/>
    <col min="8973" max="9216" width="9.140625" style="2"/>
    <col min="9217" max="9217" width="40.85546875" style="2" customWidth="1"/>
    <col min="9218" max="9218" width="9.140625" style="2"/>
    <col min="9219" max="9222" width="13.7109375" style="2" customWidth="1"/>
    <col min="9223" max="9225" width="9.140625" style="2"/>
    <col min="9226" max="9226" width="12.140625" style="2" bestFit="1" customWidth="1"/>
    <col min="9227" max="9227" width="9.140625" style="2"/>
    <col min="9228" max="9228" width="12.5703125" style="2" bestFit="1" customWidth="1"/>
    <col min="9229" max="9472" width="9.140625" style="2"/>
    <col min="9473" max="9473" width="40.85546875" style="2" customWidth="1"/>
    <col min="9474" max="9474" width="9.140625" style="2"/>
    <col min="9475" max="9478" width="13.7109375" style="2" customWidth="1"/>
    <col min="9479" max="9481" width="9.140625" style="2"/>
    <col min="9482" max="9482" width="12.140625" style="2" bestFit="1" customWidth="1"/>
    <col min="9483" max="9483" width="9.140625" style="2"/>
    <col min="9484" max="9484" width="12.5703125" style="2" bestFit="1" customWidth="1"/>
    <col min="9485" max="9728" width="9.140625" style="2"/>
    <col min="9729" max="9729" width="40.85546875" style="2" customWidth="1"/>
    <col min="9730" max="9730" width="9.140625" style="2"/>
    <col min="9731" max="9734" width="13.7109375" style="2" customWidth="1"/>
    <col min="9735" max="9737" width="9.140625" style="2"/>
    <col min="9738" max="9738" width="12.140625" style="2" bestFit="1" customWidth="1"/>
    <col min="9739" max="9739" width="9.140625" style="2"/>
    <col min="9740" max="9740" width="12.5703125" style="2" bestFit="1" customWidth="1"/>
    <col min="9741" max="9984" width="9.140625" style="2"/>
    <col min="9985" max="9985" width="40.85546875" style="2" customWidth="1"/>
    <col min="9986" max="9986" width="9.140625" style="2"/>
    <col min="9987" max="9990" width="13.7109375" style="2" customWidth="1"/>
    <col min="9991" max="9993" width="9.140625" style="2"/>
    <col min="9994" max="9994" width="12.140625" style="2" bestFit="1" customWidth="1"/>
    <col min="9995" max="9995" width="9.140625" style="2"/>
    <col min="9996" max="9996" width="12.5703125" style="2" bestFit="1" customWidth="1"/>
    <col min="9997" max="10240" width="9.140625" style="2"/>
    <col min="10241" max="10241" width="40.85546875" style="2" customWidth="1"/>
    <col min="10242" max="10242" width="9.140625" style="2"/>
    <col min="10243" max="10246" width="13.7109375" style="2" customWidth="1"/>
    <col min="10247" max="10249" width="9.140625" style="2"/>
    <col min="10250" max="10250" width="12.140625" style="2" bestFit="1" customWidth="1"/>
    <col min="10251" max="10251" width="9.140625" style="2"/>
    <col min="10252" max="10252" width="12.5703125" style="2" bestFit="1" customWidth="1"/>
    <col min="10253" max="10496" width="9.140625" style="2"/>
    <col min="10497" max="10497" width="40.85546875" style="2" customWidth="1"/>
    <col min="10498" max="10498" width="9.140625" style="2"/>
    <col min="10499" max="10502" width="13.7109375" style="2" customWidth="1"/>
    <col min="10503" max="10505" width="9.140625" style="2"/>
    <col min="10506" max="10506" width="12.140625" style="2" bestFit="1" customWidth="1"/>
    <col min="10507" max="10507" width="9.140625" style="2"/>
    <col min="10508" max="10508" width="12.5703125" style="2" bestFit="1" customWidth="1"/>
    <col min="10509" max="10752" width="9.140625" style="2"/>
    <col min="10753" max="10753" width="40.85546875" style="2" customWidth="1"/>
    <col min="10754" max="10754" width="9.140625" style="2"/>
    <col min="10755" max="10758" width="13.7109375" style="2" customWidth="1"/>
    <col min="10759" max="10761" width="9.140625" style="2"/>
    <col min="10762" max="10762" width="12.140625" style="2" bestFit="1" customWidth="1"/>
    <col min="10763" max="10763" width="9.140625" style="2"/>
    <col min="10764" max="10764" width="12.5703125" style="2" bestFit="1" customWidth="1"/>
    <col min="10765" max="11008" width="9.140625" style="2"/>
    <col min="11009" max="11009" width="40.85546875" style="2" customWidth="1"/>
    <col min="11010" max="11010" width="9.140625" style="2"/>
    <col min="11011" max="11014" width="13.7109375" style="2" customWidth="1"/>
    <col min="11015" max="11017" width="9.140625" style="2"/>
    <col min="11018" max="11018" width="12.140625" style="2" bestFit="1" customWidth="1"/>
    <col min="11019" max="11019" width="9.140625" style="2"/>
    <col min="11020" max="11020" width="12.5703125" style="2" bestFit="1" customWidth="1"/>
    <col min="11021" max="11264" width="9.140625" style="2"/>
    <col min="11265" max="11265" width="40.85546875" style="2" customWidth="1"/>
    <col min="11266" max="11266" width="9.140625" style="2"/>
    <col min="11267" max="11270" width="13.7109375" style="2" customWidth="1"/>
    <col min="11271" max="11273" width="9.140625" style="2"/>
    <col min="11274" max="11274" width="12.140625" style="2" bestFit="1" customWidth="1"/>
    <col min="11275" max="11275" width="9.140625" style="2"/>
    <col min="11276" max="11276" width="12.5703125" style="2" bestFit="1" customWidth="1"/>
    <col min="11277" max="11520" width="9.140625" style="2"/>
    <col min="11521" max="11521" width="40.85546875" style="2" customWidth="1"/>
    <col min="11522" max="11522" width="9.140625" style="2"/>
    <col min="11523" max="11526" width="13.7109375" style="2" customWidth="1"/>
    <col min="11527" max="11529" width="9.140625" style="2"/>
    <col min="11530" max="11530" width="12.140625" style="2" bestFit="1" customWidth="1"/>
    <col min="11531" max="11531" width="9.140625" style="2"/>
    <col min="11532" max="11532" width="12.5703125" style="2" bestFit="1" customWidth="1"/>
    <col min="11533" max="11776" width="9.140625" style="2"/>
    <col min="11777" max="11777" width="40.85546875" style="2" customWidth="1"/>
    <col min="11778" max="11778" width="9.140625" style="2"/>
    <col min="11779" max="11782" width="13.7109375" style="2" customWidth="1"/>
    <col min="11783" max="11785" width="9.140625" style="2"/>
    <col min="11786" max="11786" width="12.140625" style="2" bestFit="1" customWidth="1"/>
    <col min="11787" max="11787" width="9.140625" style="2"/>
    <col min="11788" max="11788" width="12.5703125" style="2" bestFit="1" customWidth="1"/>
    <col min="11789" max="12032" width="9.140625" style="2"/>
    <col min="12033" max="12033" width="40.85546875" style="2" customWidth="1"/>
    <col min="12034" max="12034" width="9.140625" style="2"/>
    <col min="12035" max="12038" width="13.7109375" style="2" customWidth="1"/>
    <col min="12039" max="12041" width="9.140625" style="2"/>
    <col min="12042" max="12042" width="12.140625" style="2" bestFit="1" customWidth="1"/>
    <col min="12043" max="12043" width="9.140625" style="2"/>
    <col min="12044" max="12044" width="12.5703125" style="2" bestFit="1" customWidth="1"/>
    <col min="12045" max="12288" width="9.140625" style="2"/>
    <col min="12289" max="12289" width="40.85546875" style="2" customWidth="1"/>
    <col min="12290" max="12290" width="9.140625" style="2"/>
    <col min="12291" max="12294" width="13.7109375" style="2" customWidth="1"/>
    <col min="12295" max="12297" width="9.140625" style="2"/>
    <col min="12298" max="12298" width="12.140625" style="2" bestFit="1" customWidth="1"/>
    <col min="12299" max="12299" width="9.140625" style="2"/>
    <col min="12300" max="12300" width="12.5703125" style="2" bestFit="1" customWidth="1"/>
    <col min="12301" max="12544" width="9.140625" style="2"/>
    <col min="12545" max="12545" width="40.85546875" style="2" customWidth="1"/>
    <col min="12546" max="12546" width="9.140625" style="2"/>
    <col min="12547" max="12550" width="13.7109375" style="2" customWidth="1"/>
    <col min="12551" max="12553" width="9.140625" style="2"/>
    <col min="12554" max="12554" width="12.140625" style="2" bestFit="1" customWidth="1"/>
    <col min="12555" max="12555" width="9.140625" style="2"/>
    <col min="12556" max="12556" width="12.5703125" style="2" bestFit="1" customWidth="1"/>
    <col min="12557" max="12800" width="9.140625" style="2"/>
    <col min="12801" max="12801" width="40.85546875" style="2" customWidth="1"/>
    <col min="12802" max="12802" width="9.140625" style="2"/>
    <col min="12803" max="12806" width="13.7109375" style="2" customWidth="1"/>
    <col min="12807" max="12809" width="9.140625" style="2"/>
    <col min="12810" max="12810" width="12.140625" style="2" bestFit="1" customWidth="1"/>
    <col min="12811" max="12811" width="9.140625" style="2"/>
    <col min="12812" max="12812" width="12.5703125" style="2" bestFit="1" customWidth="1"/>
    <col min="12813" max="13056" width="9.140625" style="2"/>
    <col min="13057" max="13057" width="40.85546875" style="2" customWidth="1"/>
    <col min="13058" max="13058" width="9.140625" style="2"/>
    <col min="13059" max="13062" width="13.7109375" style="2" customWidth="1"/>
    <col min="13063" max="13065" width="9.140625" style="2"/>
    <col min="13066" max="13066" width="12.140625" style="2" bestFit="1" customWidth="1"/>
    <col min="13067" max="13067" width="9.140625" style="2"/>
    <col min="13068" max="13068" width="12.5703125" style="2" bestFit="1" customWidth="1"/>
    <col min="13069" max="13312" width="9.140625" style="2"/>
    <col min="13313" max="13313" width="40.85546875" style="2" customWidth="1"/>
    <col min="13314" max="13314" width="9.140625" style="2"/>
    <col min="13315" max="13318" width="13.7109375" style="2" customWidth="1"/>
    <col min="13319" max="13321" width="9.140625" style="2"/>
    <col min="13322" max="13322" width="12.140625" style="2" bestFit="1" customWidth="1"/>
    <col min="13323" max="13323" width="9.140625" style="2"/>
    <col min="13324" max="13324" width="12.5703125" style="2" bestFit="1" customWidth="1"/>
    <col min="13325" max="13568" width="9.140625" style="2"/>
    <col min="13569" max="13569" width="40.85546875" style="2" customWidth="1"/>
    <col min="13570" max="13570" width="9.140625" style="2"/>
    <col min="13571" max="13574" width="13.7109375" style="2" customWidth="1"/>
    <col min="13575" max="13577" width="9.140625" style="2"/>
    <col min="13578" max="13578" width="12.140625" style="2" bestFit="1" customWidth="1"/>
    <col min="13579" max="13579" width="9.140625" style="2"/>
    <col min="13580" max="13580" width="12.5703125" style="2" bestFit="1" customWidth="1"/>
    <col min="13581" max="13824" width="9.140625" style="2"/>
    <col min="13825" max="13825" width="40.85546875" style="2" customWidth="1"/>
    <col min="13826" max="13826" width="9.140625" style="2"/>
    <col min="13827" max="13830" width="13.7109375" style="2" customWidth="1"/>
    <col min="13831" max="13833" width="9.140625" style="2"/>
    <col min="13834" max="13834" width="12.140625" style="2" bestFit="1" customWidth="1"/>
    <col min="13835" max="13835" width="9.140625" style="2"/>
    <col min="13836" max="13836" width="12.5703125" style="2" bestFit="1" customWidth="1"/>
    <col min="13837" max="14080" width="9.140625" style="2"/>
    <col min="14081" max="14081" width="40.85546875" style="2" customWidth="1"/>
    <col min="14082" max="14082" width="9.140625" style="2"/>
    <col min="14083" max="14086" width="13.7109375" style="2" customWidth="1"/>
    <col min="14087" max="14089" width="9.140625" style="2"/>
    <col min="14090" max="14090" width="12.140625" style="2" bestFit="1" customWidth="1"/>
    <col min="14091" max="14091" width="9.140625" style="2"/>
    <col min="14092" max="14092" width="12.5703125" style="2" bestFit="1" customWidth="1"/>
    <col min="14093" max="14336" width="9.140625" style="2"/>
    <col min="14337" max="14337" width="40.85546875" style="2" customWidth="1"/>
    <col min="14338" max="14338" width="9.140625" style="2"/>
    <col min="14339" max="14342" width="13.7109375" style="2" customWidth="1"/>
    <col min="14343" max="14345" width="9.140625" style="2"/>
    <col min="14346" max="14346" width="12.140625" style="2" bestFit="1" customWidth="1"/>
    <col min="14347" max="14347" width="9.140625" style="2"/>
    <col min="14348" max="14348" width="12.5703125" style="2" bestFit="1" customWidth="1"/>
    <col min="14349" max="14592" width="9.140625" style="2"/>
    <col min="14593" max="14593" width="40.85546875" style="2" customWidth="1"/>
    <col min="14594" max="14594" width="9.140625" style="2"/>
    <col min="14595" max="14598" width="13.7109375" style="2" customWidth="1"/>
    <col min="14599" max="14601" width="9.140625" style="2"/>
    <col min="14602" max="14602" width="12.140625" style="2" bestFit="1" customWidth="1"/>
    <col min="14603" max="14603" width="9.140625" style="2"/>
    <col min="14604" max="14604" width="12.5703125" style="2" bestFit="1" customWidth="1"/>
    <col min="14605" max="14848" width="9.140625" style="2"/>
    <col min="14849" max="14849" width="40.85546875" style="2" customWidth="1"/>
    <col min="14850" max="14850" width="9.140625" style="2"/>
    <col min="14851" max="14854" width="13.7109375" style="2" customWidth="1"/>
    <col min="14855" max="14857" width="9.140625" style="2"/>
    <col min="14858" max="14858" width="12.140625" style="2" bestFit="1" customWidth="1"/>
    <col min="14859" max="14859" width="9.140625" style="2"/>
    <col min="14860" max="14860" width="12.5703125" style="2" bestFit="1" customWidth="1"/>
    <col min="14861" max="15104" width="9.140625" style="2"/>
    <col min="15105" max="15105" width="40.85546875" style="2" customWidth="1"/>
    <col min="15106" max="15106" width="9.140625" style="2"/>
    <col min="15107" max="15110" width="13.7109375" style="2" customWidth="1"/>
    <col min="15111" max="15113" width="9.140625" style="2"/>
    <col min="15114" max="15114" width="12.140625" style="2" bestFit="1" customWidth="1"/>
    <col min="15115" max="15115" width="9.140625" style="2"/>
    <col min="15116" max="15116" width="12.5703125" style="2" bestFit="1" customWidth="1"/>
    <col min="15117" max="15360" width="9.140625" style="2"/>
    <col min="15361" max="15361" width="40.85546875" style="2" customWidth="1"/>
    <col min="15362" max="15362" width="9.140625" style="2"/>
    <col min="15363" max="15366" width="13.7109375" style="2" customWidth="1"/>
    <col min="15367" max="15369" width="9.140625" style="2"/>
    <col min="15370" max="15370" width="12.140625" style="2" bestFit="1" customWidth="1"/>
    <col min="15371" max="15371" width="9.140625" style="2"/>
    <col min="15372" max="15372" width="12.5703125" style="2" bestFit="1" customWidth="1"/>
    <col min="15373" max="15616" width="9.140625" style="2"/>
    <col min="15617" max="15617" width="40.85546875" style="2" customWidth="1"/>
    <col min="15618" max="15618" width="9.140625" style="2"/>
    <col min="15619" max="15622" width="13.7109375" style="2" customWidth="1"/>
    <col min="15623" max="15625" width="9.140625" style="2"/>
    <col min="15626" max="15626" width="12.140625" style="2" bestFit="1" customWidth="1"/>
    <col min="15627" max="15627" width="9.140625" style="2"/>
    <col min="15628" max="15628" width="12.5703125" style="2" bestFit="1" customWidth="1"/>
    <col min="15629" max="15872" width="9.140625" style="2"/>
    <col min="15873" max="15873" width="40.85546875" style="2" customWidth="1"/>
    <col min="15874" max="15874" width="9.140625" style="2"/>
    <col min="15875" max="15878" width="13.7109375" style="2" customWidth="1"/>
    <col min="15879" max="15881" width="9.140625" style="2"/>
    <col min="15882" max="15882" width="12.140625" style="2" bestFit="1" customWidth="1"/>
    <col min="15883" max="15883" width="9.140625" style="2"/>
    <col min="15884" max="15884" width="12.5703125" style="2" bestFit="1" customWidth="1"/>
    <col min="15885" max="16128" width="9.140625" style="2"/>
    <col min="16129" max="16129" width="40.85546875" style="2" customWidth="1"/>
    <col min="16130" max="16130" width="9.140625" style="2"/>
    <col min="16131" max="16134" width="13.7109375" style="2" customWidth="1"/>
    <col min="16135" max="16137" width="9.140625" style="2"/>
    <col min="16138" max="16138" width="12.140625" style="2" bestFit="1" customWidth="1"/>
    <col min="16139" max="16139" width="9.140625" style="2"/>
    <col min="16140" max="16140" width="12.5703125" style="2" bestFit="1" customWidth="1"/>
    <col min="16141" max="16384" width="9.140625" style="2"/>
  </cols>
  <sheetData>
    <row r="1" spans="1:6" ht="201" customHeight="1">
      <c r="A1" s="1"/>
    </row>
    <row r="2" spans="1:6" s="4" customFormat="1" ht="22.5">
      <c r="B2" s="5"/>
      <c r="C2" s="46" t="s">
        <v>34</v>
      </c>
      <c r="D2" s="46" t="s">
        <v>35</v>
      </c>
      <c r="E2" s="11" t="s">
        <v>36</v>
      </c>
      <c r="F2" s="11" t="s">
        <v>37</v>
      </c>
    </row>
    <row r="3" spans="1:6" ht="22.5">
      <c r="B3" s="47" t="s">
        <v>3</v>
      </c>
      <c r="C3" s="7">
        <v>16.513737729201409</v>
      </c>
      <c r="D3" s="7">
        <v>24.191249689637385</v>
      </c>
      <c r="E3" s="7">
        <v>20.944303747844355</v>
      </c>
      <c r="F3" s="7">
        <v>8.8556577219633432</v>
      </c>
    </row>
    <row r="4" spans="1:6">
      <c r="B4" s="48" t="s">
        <v>0</v>
      </c>
      <c r="C4" s="9">
        <v>17.514851975358148</v>
      </c>
      <c r="D4" s="9">
        <v>28.939723665183347</v>
      </c>
      <c r="E4" s="7">
        <v>22.677201361953717</v>
      </c>
      <c r="F4" s="7">
        <v>9.0291178420176621</v>
      </c>
    </row>
    <row r="5" spans="1:6">
      <c r="B5" s="48" t="s">
        <v>1</v>
      </c>
      <c r="C5" s="9">
        <v>17.823078611503238</v>
      </c>
      <c r="D5" s="9">
        <v>30.457166380130111</v>
      </c>
      <c r="E5" s="7">
        <v>22.006172540384934</v>
      </c>
      <c r="F5" s="7">
        <v>9.0737276844517663</v>
      </c>
    </row>
    <row r="6" spans="1:6">
      <c r="B6" s="48" t="s">
        <v>2</v>
      </c>
      <c r="C6" s="9">
        <v>16.915112088684257</v>
      </c>
      <c r="D6" s="9">
        <v>29.021629948689259</v>
      </c>
      <c r="E6" s="7">
        <v>20.702930816454444</v>
      </c>
      <c r="F6" s="7">
        <v>8.8156759147027888</v>
      </c>
    </row>
    <row r="7" spans="1:6" ht="22.5">
      <c r="B7" s="47" t="s">
        <v>4</v>
      </c>
      <c r="C7" s="7">
        <v>17.10430360443247</v>
      </c>
      <c r="D7" s="7">
        <v>29.406513873779371</v>
      </c>
      <c r="E7" s="7">
        <v>20.54235549048466</v>
      </c>
      <c r="F7" s="7">
        <v>9.0585260458700407</v>
      </c>
    </row>
    <row r="8" spans="1:6">
      <c r="B8" s="48" t="s">
        <v>0</v>
      </c>
      <c r="C8" s="9">
        <v>18.556565290416568</v>
      </c>
      <c r="D8" s="9">
        <v>33.242657027474266</v>
      </c>
      <c r="E8" s="7">
        <v>21.954294527529687</v>
      </c>
      <c r="F8" s="7">
        <v>9.1621949516150885</v>
      </c>
    </row>
    <row r="9" spans="1:6">
      <c r="B9" s="48" t="s">
        <v>1</v>
      </c>
      <c r="C9" s="9">
        <v>18.761329287416334</v>
      </c>
      <c r="D9" s="9">
        <v>33.213190336714796</v>
      </c>
      <c r="E9" s="7">
        <v>22.411174561408885</v>
      </c>
      <c r="F9" s="7">
        <v>9.4717196630791314</v>
      </c>
    </row>
    <row r="10" spans="1:6">
      <c r="B10" s="48" t="s">
        <v>2</v>
      </c>
      <c r="C10" s="9">
        <v>19.034137450497841</v>
      </c>
      <c r="D10" s="9">
        <v>30.78921737133053</v>
      </c>
      <c r="E10" s="7">
        <v>22.326124254069089</v>
      </c>
      <c r="F10" s="7">
        <v>9.1093290058588536</v>
      </c>
    </row>
    <row r="11" spans="1:6" ht="22.5">
      <c r="B11" s="47" t="s">
        <v>5</v>
      </c>
      <c r="C11" s="7">
        <v>20.362233428448899</v>
      </c>
      <c r="D11" s="7">
        <v>35.518445648433193</v>
      </c>
      <c r="E11" s="7">
        <v>22.57077036537196</v>
      </c>
      <c r="F11" s="7">
        <v>9.89371283057082</v>
      </c>
    </row>
    <row r="12" spans="1:6">
      <c r="B12" s="48" t="s">
        <v>0</v>
      </c>
      <c r="C12" s="9">
        <v>19.500641188537099</v>
      </c>
      <c r="D12" s="9">
        <v>35.502474647844672</v>
      </c>
      <c r="E12" s="7">
        <v>21.345794476779371</v>
      </c>
      <c r="F12" s="7">
        <v>9.9387105662276412</v>
      </c>
    </row>
    <row r="13" spans="1:6">
      <c r="B13" s="48" t="s">
        <v>1</v>
      </c>
      <c r="C13" s="9">
        <v>19.905793027155998</v>
      </c>
      <c r="D13" s="9">
        <v>36.444508021413668</v>
      </c>
      <c r="E13" s="7">
        <v>21.664225640423084</v>
      </c>
      <c r="F13" s="7">
        <v>10.1109606591091</v>
      </c>
    </row>
    <row r="14" spans="1:6">
      <c r="B14" s="48" t="s">
        <v>2</v>
      </c>
      <c r="C14" s="9">
        <v>18.62539136633</v>
      </c>
      <c r="D14" s="9">
        <v>30.965940956714711</v>
      </c>
      <c r="E14" s="7">
        <v>19.185011155426572</v>
      </c>
      <c r="F14" s="7">
        <v>10.086260231928399</v>
      </c>
    </row>
    <row r="15" spans="1:6" ht="22.5">
      <c r="B15" s="47" t="s">
        <v>6</v>
      </c>
      <c r="C15" s="9">
        <v>19.875754474438999</v>
      </c>
      <c r="D15" s="9">
        <v>32.237190897110601</v>
      </c>
      <c r="E15" s="7">
        <v>20.792628863561497</v>
      </c>
      <c r="F15" s="7">
        <v>10.310341423078398</v>
      </c>
    </row>
    <row r="16" spans="1:6">
      <c r="B16" s="48" t="s">
        <v>0</v>
      </c>
      <c r="C16" s="9">
        <v>19.929447206395199</v>
      </c>
      <c r="D16" s="9">
        <v>33.357837707764496</v>
      </c>
      <c r="E16" s="7">
        <v>21.275171609613366</v>
      </c>
      <c r="F16" s="7">
        <v>10.730751349322199</v>
      </c>
    </row>
    <row r="17" spans="2:12">
      <c r="B17" s="48" t="s">
        <v>1</v>
      </c>
      <c r="C17" s="9">
        <v>21.062833477336298</v>
      </c>
      <c r="D17" s="9">
        <v>35.379024675013198</v>
      </c>
      <c r="E17" s="7">
        <v>23.527853001823821</v>
      </c>
      <c r="F17" s="7">
        <v>10.838221368349698</v>
      </c>
    </row>
    <row r="18" spans="2:12">
      <c r="B18" s="48" t="s">
        <v>2</v>
      </c>
      <c r="C18" s="9">
        <v>21.365609970686101</v>
      </c>
      <c r="D18" s="9">
        <v>32.655956640347199</v>
      </c>
      <c r="E18" s="7">
        <v>24.524098276136598</v>
      </c>
      <c r="F18" s="7">
        <v>10.801523479215</v>
      </c>
    </row>
    <row r="19" spans="2:12" ht="22.5">
      <c r="B19" s="47" t="s">
        <v>7</v>
      </c>
      <c r="C19" s="7">
        <v>22.25</v>
      </c>
      <c r="D19" s="7">
        <v>32.42</v>
      </c>
      <c r="E19" s="7">
        <v>26.463789260594901</v>
      </c>
      <c r="F19" s="7">
        <v>10.9523739358682</v>
      </c>
    </row>
    <row r="20" spans="2:12">
      <c r="B20" s="48" t="s">
        <v>0</v>
      </c>
      <c r="C20" s="9">
        <v>23.01</v>
      </c>
      <c r="D20" s="9">
        <v>34.020000000000003</v>
      </c>
      <c r="E20" s="7">
        <v>27.357935130553901</v>
      </c>
      <c r="F20" s="7">
        <v>11.4708542843603</v>
      </c>
    </row>
    <row r="21" spans="2:12">
      <c r="B21" s="48" t="s">
        <v>1</v>
      </c>
      <c r="C21" s="9">
        <v>23.01</v>
      </c>
      <c r="D21" s="9">
        <v>34.020000000000003</v>
      </c>
      <c r="E21" s="7">
        <v>27.3075946235607</v>
      </c>
      <c r="F21" s="7">
        <v>11.403957036484901</v>
      </c>
    </row>
    <row r="22" spans="2:12">
      <c r="B22" s="48" t="s">
        <v>2</v>
      </c>
      <c r="C22" s="9">
        <v>21.538279606397694</v>
      </c>
      <c r="D22" s="9">
        <v>30.97</v>
      </c>
      <c r="E22" s="7">
        <v>24.635095191766879</v>
      </c>
      <c r="F22" s="7">
        <v>11.384459582270162</v>
      </c>
    </row>
    <row r="23" spans="2:12" ht="22.5">
      <c r="B23" s="6" t="s">
        <v>8</v>
      </c>
      <c r="C23" s="7">
        <v>22.602585342567096</v>
      </c>
      <c r="D23" s="7">
        <v>31.26</v>
      </c>
      <c r="E23" s="7">
        <v>25.603818348083244</v>
      </c>
      <c r="F23" s="7">
        <v>11.750714938845604</v>
      </c>
    </row>
    <row r="24" spans="2:12">
      <c r="B24" s="8" t="s">
        <v>0</v>
      </c>
      <c r="C24" s="9">
        <v>22.784444955154694</v>
      </c>
      <c r="D24" s="9">
        <v>30.41</v>
      </c>
      <c r="E24" s="9">
        <v>25.777998533058938</v>
      </c>
      <c r="F24" s="9">
        <v>12.262168897932714</v>
      </c>
    </row>
    <row r="25" spans="2:12">
      <c r="B25" s="8" t="s">
        <v>1</v>
      </c>
      <c r="C25" s="9">
        <v>21.982367741670426</v>
      </c>
      <c r="D25" s="9">
        <v>28.39</v>
      </c>
      <c r="E25" s="9">
        <v>24.139251170549926</v>
      </c>
      <c r="F25" s="9">
        <v>12.013740663335188</v>
      </c>
    </row>
    <row r="26" spans="2:12">
      <c r="B26" s="8" t="s">
        <v>2</v>
      </c>
      <c r="C26" s="9">
        <v>21.584439978367513</v>
      </c>
      <c r="D26" s="9">
        <v>25.88</v>
      </c>
      <c r="E26" s="9">
        <v>21.710464619720042</v>
      </c>
      <c r="F26" s="9">
        <v>11.673201142339435</v>
      </c>
    </row>
    <row r="27" spans="2:12" ht="22.5">
      <c r="B27" s="6" t="s">
        <v>30</v>
      </c>
      <c r="C27" s="7">
        <v>20.919665830357999</v>
      </c>
      <c r="D27" s="7">
        <v>23.54</v>
      </c>
      <c r="E27" s="7">
        <v>20.782078460387499</v>
      </c>
      <c r="F27" s="7">
        <v>11.4680274602702</v>
      </c>
    </row>
    <row r="28" spans="2:12">
      <c r="B28" s="8" t="s">
        <v>0</v>
      </c>
      <c r="C28" s="9">
        <v>20.224276352266102</v>
      </c>
      <c r="D28" s="9">
        <v>22.09</v>
      </c>
      <c r="E28" s="9">
        <v>19.6023765247397</v>
      </c>
      <c r="F28" s="9">
        <v>11.052686776218801</v>
      </c>
    </row>
    <row r="29" spans="2:12">
      <c r="B29" s="8" t="s">
        <v>1</v>
      </c>
      <c r="C29" s="9">
        <v>19.505264317580501</v>
      </c>
      <c r="D29" s="9">
        <v>21.12</v>
      </c>
      <c r="E29" s="9">
        <v>18.748999838052697</v>
      </c>
      <c r="F29" s="9">
        <v>10.674231729140798</v>
      </c>
      <c r="L29" s="49"/>
    </row>
    <row r="30" spans="2:12">
      <c r="B30" s="8" t="s">
        <v>2</v>
      </c>
      <c r="C30" s="9">
        <v>17.032527485921698</v>
      </c>
      <c r="D30" s="9">
        <v>17.59</v>
      </c>
      <c r="E30" s="9">
        <v>17.216618447839103</v>
      </c>
      <c r="F30" s="9">
        <v>10.028158648682</v>
      </c>
    </row>
    <row r="33" spans="2:14" ht="30">
      <c r="E33" s="10"/>
      <c r="F33" s="10"/>
      <c r="J33" s="50"/>
    </row>
    <row r="34" spans="2:14">
      <c r="B34" s="51"/>
      <c r="E34" s="10"/>
      <c r="F34" s="10"/>
    </row>
    <row r="35" spans="2:14">
      <c r="E35" s="10"/>
      <c r="F35" s="10"/>
    </row>
    <row r="36" spans="2:14">
      <c r="E36" s="10"/>
      <c r="F36" s="10"/>
    </row>
    <row r="39" spans="2:14">
      <c r="D39" s="2"/>
      <c r="N39" s="52"/>
    </row>
    <row r="40" spans="2:14">
      <c r="B40" s="53"/>
      <c r="D40" s="2"/>
      <c r="E40" s="54"/>
      <c r="N40" s="52"/>
    </row>
    <row r="41" spans="2:14">
      <c r="B41" s="53"/>
      <c r="E41" s="54"/>
    </row>
    <row r="42" spans="2:14">
      <c r="E42" s="55"/>
      <c r="J42" s="56"/>
      <c r="L42" s="57"/>
      <c r="N42" s="52"/>
    </row>
    <row r="43" spans="2:14">
      <c r="E43" s="58"/>
    </row>
    <row r="47" spans="2:14">
      <c r="N47" s="51"/>
    </row>
    <row r="53" spans="14:14">
      <c r="N53" s="52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7"/>
  <sheetViews>
    <sheetView showGridLines="0" view="pageBreakPreview" zoomScale="110" zoomScaleNormal="110" zoomScaleSheetLayoutView="110" workbookViewId="0"/>
  </sheetViews>
  <sheetFormatPr defaultRowHeight="11.25"/>
  <cols>
    <col min="1" max="1" width="40.85546875" style="13" customWidth="1"/>
    <col min="2" max="2" width="9.140625" style="13"/>
    <col min="3" max="3" width="18.140625" style="13" customWidth="1"/>
    <col min="4" max="4" width="16.5703125" style="13" customWidth="1"/>
    <col min="5" max="256" width="9.140625" style="13"/>
    <col min="257" max="257" width="40.85546875" style="13" customWidth="1"/>
    <col min="258" max="258" width="9.140625" style="13"/>
    <col min="259" max="259" width="18.140625" style="13" customWidth="1"/>
    <col min="260" max="260" width="16.5703125" style="13" customWidth="1"/>
    <col min="261" max="512" width="9.140625" style="13"/>
    <col min="513" max="513" width="40.85546875" style="13" customWidth="1"/>
    <col min="514" max="514" width="9.140625" style="13"/>
    <col min="515" max="515" width="18.140625" style="13" customWidth="1"/>
    <col min="516" max="516" width="16.5703125" style="13" customWidth="1"/>
    <col min="517" max="768" width="9.140625" style="13"/>
    <col min="769" max="769" width="40.85546875" style="13" customWidth="1"/>
    <col min="770" max="770" width="9.140625" style="13"/>
    <col min="771" max="771" width="18.140625" style="13" customWidth="1"/>
    <col min="772" max="772" width="16.5703125" style="13" customWidth="1"/>
    <col min="773" max="1024" width="9.140625" style="13"/>
    <col min="1025" max="1025" width="40.85546875" style="13" customWidth="1"/>
    <col min="1026" max="1026" width="9.140625" style="13"/>
    <col min="1027" max="1027" width="18.140625" style="13" customWidth="1"/>
    <col min="1028" max="1028" width="16.5703125" style="13" customWidth="1"/>
    <col min="1029" max="1280" width="9.140625" style="13"/>
    <col min="1281" max="1281" width="40.85546875" style="13" customWidth="1"/>
    <col min="1282" max="1282" width="9.140625" style="13"/>
    <col min="1283" max="1283" width="18.140625" style="13" customWidth="1"/>
    <col min="1284" max="1284" width="16.5703125" style="13" customWidth="1"/>
    <col min="1285" max="1536" width="9.140625" style="13"/>
    <col min="1537" max="1537" width="40.85546875" style="13" customWidth="1"/>
    <col min="1538" max="1538" width="9.140625" style="13"/>
    <col min="1539" max="1539" width="18.140625" style="13" customWidth="1"/>
    <col min="1540" max="1540" width="16.5703125" style="13" customWidth="1"/>
    <col min="1541" max="1792" width="9.140625" style="13"/>
    <col min="1793" max="1793" width="40.85546875" style="13" customWidth="1"/>
    <col min="1794" max="1794" width="9.140625" style="13"/>
    <col min="1795" max="1795" width="18.140625" style="13" customWidth="1"/>
    <col min="1796" max="1796" width="16.5703125" style="13" customWidth="1"/>
    <col min="1797" max="2048" width="9.140625" style="13"/>
    <col min="2049" max="2049" width="40.85546875" style="13" customWidth="1"/>
    <col min="2050" max="2050" width="9.140625" style="13"/>
    <col min="2051" max="2051" width="18.140625" style="13" customWidth="1"/>
    <col min="2052" max="2052" width="16.5703125" style="13" customWidth="1"/>
    <col min="2053" max="2304" width="9.140625" style="13"/>
    <col min="2305" max="2305" width="40.85546875" style="13" customWidth="1"/>
    <col min="2306" max="2306" width="9.140625" style="13"/>
    <col min="2307" max="2307" width="18.140625" style="13" customWidth="1"/>
    <col min="2308" max="2308" width="16.5703125" style="13" customWidth="1"/>
    <col min="2309" max="2560" width="9.140625" style="13"/>
    <col min="2561" max="2561" width="40.85546875" style="13" customWidth="1"/>
    <col min="2562" max="2562" width="9.140625" style="13"/>
    <col min="2563" max="2563" width="18.140625" style="13" customWidth="1"/>
    <col min="2564" max="2564" width="16.5703125" style="13" customWidth="1"/>
    <col min="2565" max="2816" width="9.140625" style="13"/>
    <col min="2817" max="2817" width="40.85546875" style="13" customWidth="1"/>
    <col min="2818" max="2818" width="9.140625" style="13"/>
    <col min="2819" max="2819" width="18.140625" style="13" customWidth="1"/>
    <col min="2820" max="2820" width="16.5703125" style="13" customWidth="1"/>
    <col min="2821" max="3072" width="9.140625" style="13"/>
    <col min="3073" max="3073" width="40.85546875" style="13" customWidth="1"/>
    <col min="3074" max="3074" width="9.140625" style="13"/>
    <col min="3075" max="3075" width="18.140625" style="13" customWidth="1"/>
    <col min="3076" max="3076" width="16.5703125" style="13" customWidth="1"/>
    <col min="3077" max="3328" width="9.140625" style="13"/>
    <col min="3329" max="3329" width="40.85546875" style="13" customWidth="1"/>
    <col min="3330" max="3330" width="9.140625" style="13"/>
    <col min="3331" max="3331" width="18.140625" style="13" customWidth="1"/>
    <col min="3332" max="3332" width="16.5703125" style="13" customWidth="1"/>
    <col min="3333" max="3584" width="9.140625" style="13"/>
    <col min="3585" max="3585" width="40.85546875" style="13" customWidth="1"/>
    <col min="3586" max="3586" width="9.140625" style="13"/>
    <col min="3587" max="3587" width="18.140625" style="13" customWidth="1"/>
    <col min="3588" max="3588" width="16.5703125" style="13" customWidth="1"/>
    <col min="3589" max="3840" width="9.140625" style="13"/>
    <col min="3841" max="3841" width="40.85546875" style="13" customWidth="1"/>
    <col min="3842" max="3842" width="9.140625" style="13"/>
    <col min="3843" max="3843" width="18.140625" style="13" customWidth="1"/>
    <col min="3844" max="3844" width="16.5703125" style="13" customWidth="1"/>
    <col min="3845" max="4096" width="9.140625" style="13"/>
    <col min="4097" max="4097" width="40.85546875" style="13" customWidth="1"/>
    <col min="4098" max="4098" width="9.140625" style="13"/>
    <col min="4099" max="4099" width="18.140625" style="13" customWidth="1"/>
    <col min="4100" max="4100" width="16.5703125" style="13" customWidth="1"/>
    <col min="4101" max="4352" width="9.140625" style="13"/>
    <col min="4353" max="4353" width="40.85546875" style="13" customWidth="1"/>
    <col min="4354" max="4354" width="9.140625" style="13"/>
    <col min="4355" max="4355" width="18.140625" style="13" customWidth="1"/>
    <col min="4356" max="4356" width="16.5703125" style="13" customWidth="1"/>
    <col min="4357" max="4608" width="9.140625" style="13"/>
    <col min="4609" max="4609" width="40.85546875" style="13" customWidth="1"/>
    <col min="4610" max="4610" width="9.140625" style="13"/>
    <col min="4611" max="4611" width="18.140625" style="13" customWidth="1"/>
    <col min="4612" max="4612" width="16.5703125" style="13" customWidth="1"/>
    <col min="4613" max="4864" width="9.140625" style="13"/>
    <col min="4865" max="4865" width="40.85546875" style="13" customWidth="1"/>
    <col min="4866" max="4866" width="9.140625" style="13"/>
    <col min="4867" max="4867" width="18.140625" style="13" customWidth="1"/>
    <col min="4868" max="4868" width="16.5703125" style="13" customWidth="1"/>
    <col min="4869" max="5120" width="9.140625" style="13"/>
    <col min="5121" max="5121" width="40.85546875" style="13" customWidth="1"/>
    <col min="5122" max="5122" width="9.140625" style="13"/>
    <col min="5123" max="5123" width="18.140625" style="13" customWidth="1"/>
    <col min="5124" max="5124" width="16.5703125" style="13" customWidth="1"/>
    <col min="5125" max="5376" width="9.140625" style="13"/>
    <col min="5377" max="5377" width="40.85546875" style="13" customWidth="1"/>
    <col min="5378" max="5378" width="9.140625" style="13"/>
    <col min="5379" max="5379" width="18.140625" style="13" customWidth="1"/>
    <col min="5380" max="5380" width="16.5703125" style="13" customWidth="1"/>
    <col min="5381" max="5632" width="9.140625" style="13"/>
    <col min="5633" max="5633" width="40.85546875" style="13" customWidth="1"/>
    <col min="5634" max="5634" width="9.140625" style="13"/>
    <col min="5635" max="5635" width="18.140625" style="13" customWidth="1"/>
    <col min="5636" max="5636" width="16.5703125" style="13" customWidth="1"/>
    <col min="5637" max="5888" width="9.140625" style="13"/>
    <col min="5889" max="5889" width="40.85546875" style="13" customWidth="1"/>
    <col min="5890" max="5890" width="9.140625" style="13"/>
    <col min="5891" max="5891" width="18.140625" style="13" customWidth="1"/>
    <col min="5892" max="5892" width="16.5703125" style="13" customWidth="1"/>
    <col min="5893" max="6144" width="9.140625" style="13"/>
    <col min="6145" max="6145" width="40.85546875" style="13" customWidth="1"/>
    <col min="6146" max="6146" width="9.140625" style="13"/>
    <col min="6147" max="6147" width="18.140625" style="13" customWidth="1"/>
    <col min="6148" max="6148" width="16.5703125" style="13" customWidth="1"/>
    <col min="6149" max="6400" width="9.140625" style="13"/>
    <col min="6401" max="6401" width="40.85546875" style="13" customWidth="1"/>
    <col min="6402" max="6402" width="9.140625" style="13"/>
    <col min="6403" max="6403" width="18.140625" style="13" customWidth="1"/>
    <col min="6404" max="6404" width="16.5703125" style="13" customWidth="1"/>
    <col min="6405" max="6656" width="9.140625" style="13"/>
    <col min="6657" max="6657" width="40.85546875" style="13" customWidth="1"/>
    <col min="6658" max="6658" width="9.140625" style="13"/>
    <col min="6659" max="6659" width="18.140625" style="13" customWidth="1"/>
    <col min="6660" max="6660" width="16.5703125" style="13" customWidth="1"/>
    <col min="6661" max="6912" width="9.140625" style="13"/>
    <col min="6913" max="6913" width="40.85546875" style="13" customWidth="1"/>
    <col min="6914" max="6914" width="9.140625" style="13"/>
    <col min="6915" max="6915" width="18.140625" style="13" customWidth="1"/>
    <col min="6916" max="6916" width="16.5703125" style="13" customWidth="1"/>
    <col min="6917" max="7168" width="9.140625" style="13"/>
    <col min="7169" max="7169" width="40.85546875" style="13" customWidth="1"/>
    <col min="7170" max="7170" width="9.140625" style="13"/>
    <col min="7171" max="7171" width="18.140625" style="13" customWidth="1"/>
    <col min="7172" max="7172" width="16.5703125" style="13" customWidth="1"/>
    <col min="7173" max="7424" width="9.140625" style="13"/>
    <col min="7425" max="7425" width="40.85546875" style="13" customWidth="1"/>
    <col min="7426" max="7426" width="9.140625" style="13"/>
    <col min="7427" max="7427" width="18.140625" style="13" customWidth="1"/>
    <col min="7428" max="7428" width="16.5703125" style="13" customWidth="1"/>
    <col min="7429" max="7680" width="9.140625" style="13"/>
    <col min="7681" max="7681" width="40.85546875" style="13" customWidth="1"/>
    <col min="7682" max="7682" width="9.140625" style="13"/>
    <col min="7683" max="7683" width="18.140625" style="13" customWidth="1"/>
    <col min="7684" max="7684" width="16.5703125" style="13" customWidth="1"/>
    <col min="7685" max="7936" width="9.140625" style="13"/>
    <col min="7937" max="7937" width="40.85546875" style="13" customWidth="1"/>
    <col min="7938" max="7938" width="9.140625" style="13"/>
    <col min="7939" max="7939" width="18.140625" style="13" customWidth="1"/>
    <col min="7940" max="7940" width="16.5703125" style="13" customWidth="1"/>
    <col min="7941" max="8192" width="9.140625" style="13"/>
    <col min="8193" max="8193" width="40.85546875" style="13" customWidth="1"/>
    <col min="8194" max="8194" width="9.140625" style="13"/>
    <col min="8195" max="8195" width="18.140625" style="13" customWidth="1"/>
    <col min="8196" max="8196" width="16.5703125" style="13" customWidth="1"/>
    <col min="8197" max="8448" width="9.140625" style="13"/>
    <col min="8449" max="8449" width="40.85546875" style="13" customWidth="1"/>
    <col min="8450" max="8450" width="9.140625" style="13"/>
    <col min="8451" max="8451" width="18.140625" style="13" customWidth="1"/>
    <col min="8452" max="8452" width="16.5703125" style="13" customWidth="1"/>
    <col min="8453" max="8704" width="9.140625" style="13"/>
    <col min="8705" max="8705" width="40.85546875" style="13" customWidth="1"/>
    <col min="8706" max="8706" width="9.140625" style="13"/>
    <col min="8707" max="8707" width="18.140625" style="13" customWidth="1"/>
    <col min="8708" max="8708" width="16.5703125" style="13" customWidth="1"/>
    <col min="8709" max="8960" width="9.140625" style="13"/>
    <col min="8961" max="8961" width="40.85546875" style="13" customWidth="1"/>
    <col min="8962" max="8962" width="9.140625" style="13"/>
    <col min="8963" max="8963" width="18.140625" style="13" customWidth="1"/>
    <col min="8964" max="8964" width="16.5703125" style="13" customWidth="1"/>
    <col min="8965" max="9216" width="9.140625" style="13"/>
    <col min="9217" max="9217" width="40.85546875" style="13" customWidth="1"/>
    <col min="9218" max="9218" width="9.140625" style="13"/>
    <col min="9219" max="9219" width="18.140625" style="13" customWidth="1"/>
    <col min="9220" max="9220" width="16.5703125" style="13" customWidth="1"/>
    <col min="9221" max="9472" width="9.140625" style="13"/>
    <col min="9473" max="9473" width="40.85546875" style="13" customWidth="1"/>
    <col min="9474" max="9474" width="9.140625" style="13"/>
    <col min="9475" max="9475" width="18.140625" style="13" customWidth="1"/>
    <col min="9476" max="9476" width="16.5703125" style="13" customWidth="1"/>
    <col min="9477" max="9728" width="9.140625" style="13"/>
    <col min="9729" max="9729" width="40.85546875" style="13" customWidth="1"/>
    <col min="9730" max="9730" width="9.140625" style="13"/>
    <col min="9731" max="9731" width="18.140625" style="13" customWidth="1"/>
    <col min="9732" max="9732" width="16.5703125" style="13" customWidth="1"/>
    <col min="9733" max="9984" width="9.140625" style="13"/>
    <col min="9985" max="9985" width="40.85546875" style="13" customWidth="1"/>
    <col min="9986" max="9986" width="9.140625" style="13"/>
    <col min="9987" max="9987" width="18.140625" style="13" customWidth="1"/>
    <col min="9988" max="9988" width="16.5703125" style="13" customWidth="1"/>
    <col min="9989" max="10240" width="9.140625" style="13"/>
    <col min="10241" max="10241" width="40.85546875" style="13" customWidth="1"/>
    <col min="10242" max="10242" width="9.140625" style="13"/>
    <col min="10243" max="10243" width="18.140625" style="13" customWidth="1"/>
    <col min="10244" max="10244" width="16.5703125" style="13" customWidth="1"/>
    <col min="10245" max="10496" width="9.140625" style="13"/>
    <col min="10497" max="10497" width="40.85546875" style="13" customWidth="1"/>
    <col min="10498" max="10498" width="9.140625" style="13"/>
    <col min="10499" max="10499" width="18.140625" style="13" customWidth="1"/>
    <col min="10500" max="10500" width="16.5703125" style="13" customWidth="1"/>
    <col min="10501" max="10752" width="9.140625" style="13"/>
    <col min="10753" max="10753" width="40.85546875" style="13" customWidth="1"/>
    <col min="10754" max="10754" width="9.140625" style="13"/>
    <col min="10755" max="10755" width="18.140625" style="13" customWidth="1"/>
    <col min="10756" max="10756" width="16.5703125" style="13" customWidth="1"/>
    <col min="10757" max="11008" width="9.140625" style="13"/>
    <col min="11009" max="11009" width="40.85546875" style="13" customWidth="1"/>
    <col min="11010" max="11010" width="9.140625" style="13"/>
    <col min="11011" max="11011" width="18.140625" style="13" customWidth="1"/>
    <col min="11012" max="11012" width="16.5703125" style="13" customWidth="1"/>
    <col min="11013" max="11264" width="9.140625" style="13"/>
    <col min="11265" max="11265" width="40.85546875" style="13" customWidth="1"/>
    <col min="11266" max="11266" width="9.140625" style="13"/>
    <col min="11267" max="11267" width="18.140625" style="13" customWidth="1"/>
    <col min="11268" max="11268" width="16.5703125" style="13" customWidth="1"/>
    <col min="11269" max="11520" width="9.140625" style="13"/>
    <col min="11521" max="11521" width="40.85546875" style="13" customWidth="1"/>
    <col min="11522" max="11522" width="9.140625" style="13"/>
    <col min="11523" max="11523" width="18.140625" style="13" customWidth="1"/>
    <col min="11524" max="11524" width="16.5703125" style="13" customWidth="1"/>
    <col min="11525" max="11776" width="9.140625" style="13"/>
    <col min="11777" max="11777" width="40.85546875" style="13" customWidth="1"/>
    <col min="11778" max="11778" width="9.140625" style="13"/>
    <col min="11779" max="11779" width="18.140625" style="13" customWidth="1"/>
    <col min="11780" max="11780" width="16.5703125" style="13" customWidth="1"/>
    <col min="11781" max="12032" width="9.140625" style="13"/>
    <col min="12033" max="12033" width="40.85546875" style="13" customWidth="1"/>
    <col min="12034" max="12034" width="9.140625" style="13"/>
    <col min="12035" max="12035" width="18.140625" style="13" customWidth="1"/>
    <col min="12036" max="12036" width="16.5703125" style="13" customWidth="1"/>
    <col min="12037" max="12288" width="9.140625" style="13"/>
    <col min="12289" max="12289" width="40.85546875" style="13" customWidth="1"/>
    <col min="12290" max="12290" width="9.140625" style="13"/>
    <col min="12291" max="12291" width="18.140625" style="13" customWidth="1"/>
    <col min="12292" max="12292" width="16.5703125" style="13" customWidth="1"/>
    <col min="12293" max="12544" width="9.140625" style="13"/>
    <col min="12545" max="12545" width="40.85546875" style="13" customWidth="1"/>
    <col min="12546" max="12546" width="9.140625" style="13"/>
    <col min="12547" max="12547" width="18.140625" style="13" customWidth="1"/>
    <col min="12548" max="12548" width="16.5703125" style="13" customWidth="1"/>
    <col min="12549" max="12800" width="9.140625" style="13"/>
    <col min="12801" max="12801" width="40.85546875" style="13" customWidth="1"/>
    <col min="12802" max="12802" width="9.140625" style="13"/>
    <col min="12803" max="12803" width="18.140625" style="13" customWidth="1"/>
    <col min="12804" max="12804" width="16.5703125" style="13" customWidth="1"/>
    <col min="12805" max="13056" width="9.140625" style="13"/>
    <col min="13057" max="13057" width="40.85546875" style="13" customWidth="1"/>
    <col min="13058" max="13058" width="9.140625" style="13"/>
    <col min="13059" max="13059" width="18.140625" style="13" customWidth="1"/>
    <col min="13060" max="13060" width="16.5703125" style="13" customWidth="1"/>
    <col min="13061" max="13312" width="9.140625" style="13"/>
    <col min="13313" max="13313" width="40.85546875" style="13" customWidth="1"/>
    <col min="13314" max="13314" width="9.140625" style="13"/>
    <col min="13315" max="13315" width="18.140625" style="13" customWidth="1"/>
    <col min="13316" max="13316" width="16.5703125" style="13" customWidth="1"/>
    <col min="13317" max="13568" width="9.140625" style="13"/>
    <col min="13569" max="13569" width="40.85546875" style="13" customWidth="1"/>
    <col min="13570" max="13570" width="9.140625" style="13"/>
    <col min="13571" max="13571" width="18.140625" style="13" customWidth="1"/>
    <col min="13572" max="13572" width="16.5703125" style="13" customWidth="1"/>
    <col min="13573" max="13824" width="9.140625" style="13"/>
    <col min="13825" max="13825" width="40.85546875" style="13" customWidth="1"/>
    <col min="13826" max="13826" width="9.140625" style="13"/>
    <col min="13827" max="13827" width="18.140625" style="13" customWidth="1"/>
    <col min="13828" max="13828" width="16.5703125" style="13" customWidth="1"/>
    <col min="13829" max="14080" width="9.140625" style="13"/>
    <col min="14081" max="14081" width="40.85546875" style="13" customWidth="1"/>
    <col min="14082" max="14082" width="9.140625" style="13"/>
    <col min="14083" max="14083" width="18.140625" style="13" customWidth="1"/>
    <col min="14084" max="14084" width="16.5703125" style="13" customWidth="1"/>
    <col min="14085" max="14336" width="9.140625" style="13"/>
    <col min="14337" max="14337" width="40.85546875" style="13" customWidth="1"/>
    <col min="14338" max="14338" width="9.140625" style="13"/>
    <col min="14339" max="14339" width="18.140625" style="13" customWidth="1"/>
    <col min="14340" max="14340" width="16.5703125" style="13" customWidth="1"/>
    <col min="14341" max="14592" width="9.140625" style="13"/>
    <col min="14593" max="14593" width="40.85546875" style="13" customWidth="1"/>
    <col min="14594" max="14594" width="9.140625" style="13"/>
    <col min="14595" max="14595" width="18.140625" style="13" customWidth="1"/>
    <col min="14596" max="14596" width="16.5703125" style="13" customWidth="1"/>
    <col min="14597" max="14848" width="9.140625" style="13"/>
    <col min="14849" max="14849" width="40.85546875" style="13" customWidth="1"/>
    <col min="14850" max="14850" width="9.140625" style="13"/>
    <col min="14851" max="14851" width="18.140625" style="13" customWidth="1"/>
    <col min="14852" max="14852" width="16.5703125" style="13" customWidth="1"/>
    <col min="14853" max="15104" width="9.140625" style="13"/>
    <col min="15105" max="15105" width="40.85546875" style="13" customWidth="1"/>
    <col min="15106" max="15106" width="9.140625" style="13"/>
    <col min="15107" max="15107" width="18.140625" style="13" customWidth="1"/>
    <col min="15108" max="15108" width="16.5703125" style="13" customWidth="1"/>
    <col min="15109" max="15360" width="9.140625" style="13"/>
    <col min="15361" max="15361" width="40.85546875" style="13" customWidth="1"/>
    <col min="15362" max="15362" width="9.140625" style="13"/>
    <col min="15363" max="15363" width="18.140625" style="13" customWidth="1"/>
    <col min="15364" max="15364" width="16.5703125" style="13" customWidth="1"/>
    <col min="15365" max="15616" width="9.140625" style="13"/>
    <col min="15617" max="15617" width="40.85546875" style="13" customWidth="1"/>
    <col min="15618" max="15618" width="9.140625" style="13"/>
    <col min="15619" max="15619" width="18.140625" style="13" customWidth="1"/>
    <col min="15620" max="15620" width="16.5703125" style="13" customWidth="1"/>
    <col min="15621" max="15872" width="9.140625" style="13"/>
    <col min="15873" max="15873" width="40.85546875" style="13" customWidth="1"/>
    <col min="15874" max="15874" width="9.140625" style="13"/>
    <col min="15875" max="15875" width="18.140625" style="13" customWidth="1"/>
    <col min="15876" max="15876" width="16.5703125" style="13" customWidth="1"/>
    <col min="15877" max="16128" width="9.140625" style="13"/>
    <col min="16129" max="16129" width="40.85546875" style="13" customWidth="1"/>
    <col min="16130" max="16130" width="9.140625" style="13"/>
    <col min="16131" max="16131" width="18.140625" style="13" customWidth="1"/>
    <col min="16132" max="16132" width="16.5703125" style="13" customWidth="1"/>
    <col min="16133" max="16384" width="9.140625" style="13"/>
  </cols>
  <sheetData>
    <row r="1" spans="1:15" ht="201.75" customHeight="1">
      <c r="A1" s="12"/>
      <c r="G1" s="14"/>
      <c r="H1" s="14"/>
      <c r="I1" s="14"/>
      <c r="J1" s="14"/>
      <c r="K1" s="14"/>
      <c r="L1" s="14"/>
    </row>
    <row r="2" spans="1:15" s="14" customFormat="1">
      <c r="B2" s="8"/>
      <c r="C2" s="59" t="s">
        <v>38</v>
      </c>
      <c r="D2" s="59" t="s">
        <v>9</v>
      </c>
      <c r="G2" s="60"/>
      <c r="H2" s="60"/>
      <c r="I2" s="60"/>
      <c r="J2" s="60"/>
      <c r="K2" s="60"/>
      <c r="L2" s="60"/>
    </row>
    <row r="3" spans="1:15">
      <c r="B3" s="8" t="s">
        <v>12</v>
      </c>
      <c r="C3" s="8">
        <v>-1.2131367284811994</v>
      </c>
      <c r="D3" s="8">
        <v>4.2972897913664108</v>
      </c>
      <c r="G3" s="60"/>
      <c r="H3" s="60"/>
      <c r="I3" s="60"/>
      <c r="J3" s="60"/>
      <c r="K3" s="60"/>
      <c r="L3" s="60"/>
      <c r="M3" s="60"/>
      <c r="N3" s="61"/>
      <c r="O3" s="60"/>
    </row>
    <row r="4" spans="1:15">
      <c r="B4" s="8" t="s">
        <v>10</v>
      </c>
      <c r="C4" s="8">
        <v>-0.25151290233755974</v>
      </c>
      <c r="D4" s="8">
        <v>4.2972897913664108</v>
      </c>
      <c r="F4" s="15"/>
      <c r="G4" s="60"/>
      <c r="H4" s="60"/>
      <c r="I4" s="60"/>
      <c r="J4" s="60"/>
      <c r="K4" s="60"/>
      <c r="L4" s="60"/>
      <c r="M4" s="60"/>
      <c r="N4" s="61"/>
      <c r="O4" s="60"/>
    </row>
    <row r="5" spans="1:15">
      <c r="B5" s="8" t="s">
        <v>14</v>
      </c>
      <c r="C5" s="8">
        <v>0.35191598207697083</v>
      </c>
      <c r="D5" s="8">
        <v>4.2972897913664108</v>
      </c>
      <c r="G5" s="60"/>
      <c r="H5" s="60"/>
      <c r="I5" s="60"/>
      <c r="J5" s="60"/>
      <c r="K5" s="60"/>
      <c r="L5" s="60"/>
      <c r="M5" s="60"/>
      <c r="N5" s="61"/>
      <c r="O5" s="60"/>
    </row>
    <row r="6" spans="1:15">
      <c r="B6" s="8" t="s">
        <v>11</v>
      </c>
      <c r="C6" s="8">
        <v>1.2264463749750298</v>
      </c>
      <c r="D6" s="8">
        <v>4.2972897913664108</v>
      </c>
      <c r="G6" s="60"/>
      <c r="H6" s="60"/>
      <c r="I6" s="60"/>
      <c r="J6" s="60"/>
      <c r="K6" s="60"/>
      <c r="L6" s="60"/>
      <c r="M6" s="60"/>
      <c r="N6" s="61"/>
      <c r="O6" s="60"/>
    </row>
    <row r="7" spans="1:15">
      <c r="B7" s="8" t="s">
        <v>13</v>
      </c>
      <c r="C7" s="8">
        <v>1.5542734793078603</v>
      </c>
      <c r="D7" s="8">
        <v>4.2972897913664108</v>
      </c>
      <c r="G7" s="60"/>
      <c r="H7" s="60"/>
      <c r="I7" s="60"/>
      <c r="J7" s="60"/>
      <c r="K7" s="60"/>
      <c r="L7" s="60"/>
      <c r="M7" s="60"/>
      <c r="N7" s="61"/>
      <c r="O7" s="60"/>
    </row>
    <row r="8" spans="1:15">
      <c r="B8" s="8" t="s">
        <v>19</v>
      </c>
      <c r="C8" s="8">
        <v>4.40499681555427</v>
      </c>
      <c r="D8" s="8">
        <v>4.2972897913664108</v>
      </c>
      <c r="G8" s="60"/>
      <c r="H8" s="60"/>
      <c r="I8" s="60"/>
      <c r="J8" s="60"/>
      <c r="K8" s="60"/>
      <c r="L8" s="60"/>
      <c r="M8" s="60"/>
      <c r="N8" s="61"/>
      <c r="O8" s="60"/>
    </row>
    <row r="9" spans="1:15">
      <c r="B9" s="8" t="s">
        <v>15</v>
      </c>
      <c r="C9" s="8">
        <v>5.7525274859216982</v>
      </c>
      <c r="D9" s="8">
        <v>4.2972897913664108</v>
      </c>
      <c r="G9" s="60"/>
      <c r="H9" s="60"/>
      <c r="I9" s="60"/>
      <c r="J9" s="60"/>
      <c r="K9" s="60"/>
      <c r="L9" s="60"/>
      <c r="M9" s="60"/>
      <c r="N9" s="61"/>
      <c r="O9" s="60"/>
    </row>
    <row r="10" spans="1:15">
      <c r="B10" s="8" t="s">
        <v>18</v>
      </c>
      <c r="C10" s="8">
        <v>7.2518742882803195</v>
      </c>
      <c r="D10" s="8">
        <v>4.2972897913664108</v>
      </c>
      <c r="G10" s="60"/>
      <c r="H10" s="60"/>
      <c r="I10" s="60"/>
      <c r="J10" s="60"/>
      <c r="K10" s="60"/>
      <c r="L10" s="60"/>
      <c r="M10" s="60"/>
      <c r="N10" s="61"/>
      <c r="O10" s="60"/>
    </row>
    <row r="11" spans="1:15">
      <c r="B11" s="8" t="s">
        <v>16</v>
      </c>
      <c r="C11" s="8">
        <v>8.6865111423856494</v>
      </c>
      <c r="D11" s="8">
        <v>4.2972897913664108</v>
      </c>
      <c r="G11" s="60"/>
      <c r="H11" s="60"/>
      <c r="I11" s="60"/>
      <c r="J11" s="60"/>
      <c r="K11" s="60"/>
      <c r="L11" s="60"/>
      <c r="M11" s="60"/>
      <c r="N11" s="61"/>
      <c r="O11" s="60"/>
    </row>
    <row r="12" spans="1:15">
      <c r="B12" s="8" t="s">
        <v>17</v>
      </c>
      <c r="C12" s="8">
        <v>8.7371327630324611</v>
      </c>
      <c r="D12" s="8">
        <v>4.2972897913664108</v>
      </c>
      <c r="G12" s="60"/>
      <c r="H12" s="60"/>
      <c r="I12" s="60"/>
      <c r="J12" s="60"/>
      <c r="K12" s="60"/>
      <c r="L12" s="60"/>
      <c r="M12" s="60"/>
      <c r="N12" s="61"/>
      <c r="O12" s="60"/>
    </row>
    <row r="13" spans="1:15">
      <c r="B13" s="8" t="s">
        <v>20</v>
      </c>
      <c r="C13" s="8">
        <v>10.76915900431502</v>
      </c>
      <c r="D13" s="8">
        <v>4.2972897913664108</v>
      </c>
      <c r="G13" s="60"/>
      <c r="H13" s="60"/>
      <c r="I13" s="60"/>
      <c r="J13" s="60"/>
      <c r="K13" s="60"/>
      <c r="L13" s="60"/>
      <c r="M13" s="60"/>
      <c r="N13" s="61"/>
      <c r="O13" s="60"/>
    </row>
    <row r="14" spans="1:15">
      <c r="G14" s="60"/>
      <c r="H14" s="60"/>
      <c r="I14" s="60"/>
      <c r="J14" s="60"/>
      <c r="K14" s="60"/>
      <c r="L14" s="60"/>
    </row>
    <row r="15" spans="1:15">
      <c r="G15" s="60"/>
      <c r="H15" s="60"/>
      <c r="I15" s="60"/>
      <c r="J15" s="60"/>
      <c r="K15" s="60"/>
      <c r="L15" s="60"/>
      <c r="O15" s="60"/>
    </row>
    <row r="16" spans="1:15">
      <c r="M16" s="60"/>
    </row>
    <row r="17" spans="3:3">
      <c r="C17" s="15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3"/>
  <sheetViews>
    <sheetView showGridLines="0" view="pageBreakPreview" zoomScaleNormal="100" zoomScaleSheetLayoutView="100" workbookViewId="0"/>
  </sheetViews>
  <sheetFormatPr defaultRowHeight="11.25"/>
  <cols>
    <col min="1" max="1" width="40.5703125" style="2" customWidth="1"/>
    <col min="2" max="2" width="9.140625" style="2"/>
    <col min="3" max="5" width="11.7109375" style="3" customWidth="1"/>
    <col min="6" max="10" width="9.140625" style="2"/>
    <col min="11" max="12" width="11.28515625" style="2" bestFit="1" customWidth="1"/>
    <col min="13" max="256" width="9.140625" style="2"/>
    <col min="257" max="257" width="40.5703125" style="2" customWidth="1"/>
    <col min="258" max="258" width="9.140625" style="2"/>
    <col min="259" max="261" width="11.7109375" style="2" customWidth="1"/>
    <col min="262" max="266" width="9.140625" style="2"/>
    <col min="267" max="268" width="11.28515625" style="2" bestFit="1" customWidth="1"/>
    <col min="269" max="512" width="9.140625" style="2"/>
    <col min="513" max="513" width="40.5703125" style="2" customWidth="1"/>
    <col min="514" max="514" width="9.140625" style="2"/>
    <col min="515" max="517" width="11.7109375" style="2" customWidth="1"/>
    <col min="518" max="522" width="9.140625" style="2"/>
    <col min="523" max="524" width="11.28515625" style="2" bestFit="1" customWidth="1"/>
    <col min="525" max="768" width="9.140625" style="2"/>
    <col min="769" max="769" width="40.5703125" style="2" customWidth="1"/>
    <col min="770" max="770" width="9.140625" style="2"/>
    <col min="771" max="773" width="11.7109375" style="2" customWidth="1"/>
    <col min="774" max="778" width="9.140625" style="2"/>
    <col min="779" max="780" width="11.28515625" style="2" bestFit="1" customWidth="1"/>
    <col min="781" max="1024" width="9.140625" style="2"/>
    <col min="1025" max="1025" width="40.5703125" style="2" customWidth="1"/>
    <col min="1026" max="1026" width="9.140625" style="2"/>
    <col min="1027" max="1029" width="11.7109375" style="2" customWidth="1"/>
    <col min="1030" max="1034" width="9.140625" style="2"/>
    <col min="1035" max="1036" width="11.28515625" style="2" bestFit="1" customWidth="1"/>
    <col min="1037" max="1280" width="9.140625" style="2"/>
    <col min="1281" max="1281" width="40.5703125" style="2" customWidth="1"/>
    <col min="1282" max="1282" width="9.140625" style="2"/>
    <col min="1283" max="1285" width="11.7109375" style="2" customWidth="1"/>
    <col min="1286" max="1290" width="9.140625" style="2"/>
    <col min="1291" max="1292" width="11.28515625" style="2" bestFit="1" customWidth="1"/>
    <col min="1293" max="1536" width="9.140625" style="2"/>
    <col min="1537" max="1537" width="40.5703125" style="2" customWidth="1"/>
    <col min="1538" max="1538" width="9.140625" style="2"/>
    <col min="1539" max="1541" width="11.7109375" style="2" customWidth="1"/>
    <col min="1542" max="1546" width="9.140625" style="2"/>
    <col min="1547" max="1548" width="11.28515625" style="2" bestFit="1" customWidth="1"/>
    <col min="1549" max="1792" width="9.140625" style="2"/>
    <col min="1793" max="1793" width="40.5703125" style="2" customWidth="1"/>
    <col min="1794" max="1794" width="9.140625" style="2"/>
    <col min="1795" max="1797" width="11.7109375" style="2" customWidth="1"/>
    <col min="1798" max="1802" width="9.140625" style="2"/>
    <col min="1803" max="1804" width="11.28515625" style="2" bestFit="1" customWidth="1"/>
    <col min="1805" max="2048" width="9.140625" style="2"/>
    <col min="2049" max="2049" width="40.5703125" style="2" customWidth="1"/>
    <col min="2050" max="2050" width="9.140625" style="2"/>
    <col min="2051" max="2053" width="11.7109375" style="2" customWidth="1"/>
    <col min="2054" max="2058" width="9.140625" style="2"/>
    <col min="2059" max="2060" width="11.28515625" style="2" bestFit="1" customWidth="1"/>
    <col min="2061" max="2304" width="9.140625" style="2"/>
    <col min="2305" max="2305" width="40.5703125" style="2" customWidth="1"/>
    <col min="2306" max="2306" width="9.140625" style="2"/>
    <col min="2307" max="2309" width="11.7109375" style="2" customWidth="1"/>
    <col min="2310" max="2314" width="9.140625" style="2"/>
    <col min="2315" max="2316" width="11.28515625" style="2" bestFit="1" customWidth="1"/>
    <col min="2317" max="2560" width="9.140625" style="2"/>
    <col min="2561" max="2561" width="40.5703125" style="2" customWidth="1"/>
    <col min="2562" max="2562" width="9.140625" style="2"/>
    <col min="2563" max="2565" width="11.7109375" style="2" customWidth="1"/>
    <col min="2566" max="2570" width="9.140625" style="2"/>
    <col min="2571" max="2572" width="11.28515625" style="2" bestFit="1" customWidth="1"/>
    <col min="2573" max="2816" width="9.140625" style="2"/>
    <col min="2817" max="2817" width="40.5703125" style="2" customWidth="1"/>
    <col min="2818" max="2818" width="9.140625" style="2"/>
    <col min="2819" max="2821" width="11.7109375" style="2" customWidth="1"/>
    <col min="2822" max="2826" width="9.140625" style="2"/>
    <col min="2827" max="2828" width="11.28515625" style="2" bestFit="1" customWidth="1"/>
    <col min="2829" max="3072" width="9.140625" style="2"/>
    <col min="3073" max="3073" width="40.5703125" style="2" customWidth="1"/>
    <col min="3074" max="3074" width="9.140625" style="2"/>
    <col min="3075" max="3077" width="11.7109375" style="2" customWidth="1"/>
    <col min="3078" max="3082" width="9.140625" style="2"/>
    <col min="3083" max="3084" width="11.28515625" style="2" bestFit="1" customWidth="1"/>
    <col min="3085" max="3328" width="9.140625" style="2"/>
    <col min="3329" max="3329" width="40.5703125" style="2" customWidth="1"/>
    <col min="3330" max="3330" width="9.140625" style="2"/>
    <col min="3331" max="3333" width="11.7109375" style="2" customWidth="1"/>
    <col min="3334" max="3338" width="9.140625" style="2"/>
    <col min="3339" max="3340" width="11.28515625" style="2" bestFit="1" customWidth="1"/>
    <col min="3341" max="3584" width="9.140625" style="2"/>
    <col min="3585" max="3585" width="40.5703125" style="2" customWidth="1"/>
    <col min="3586" max="3586" width="9.140625" style="2"/>
    <col min="3587" max="3589" width="11.7109375" style="2" customWidth="1"/>
    <col min="3590" max="3594" width="9.140625" style="2"/>
    <col min="3595" max="3596" width="11.28515625" style="2" bestFit="1" customWidth="1"/>
    <col min="3597" max="3840" width="9.140625" style="2"/>
    <col min="3841" max="3841" width="40.5703125" style="2" customWidth="1"/>
    <col min="3842" max="3842" width="9.140625" style="2"/>
    <col min="3843" max="3845" width="11.7109375" style="2" customWidth="1"/>
    <col min="3846" max="3850" width="9.140625" style="2"/>
    <col min="3851" max="3852" width="11.28515625" style="2" bestFit="1" customWidth="1"/>
    <col min="3853" max="4096" width="9.140625" style="2"/>
    <col min="4097" max="4097" width="40.5703125" style="2" customWidth="1"/>
    <col min="4098" max="4098" width="9.140625" style="2"/>
    <col min="4099" max="4101" width="11.7109375" style="2" customWidth="1"/>
    <col min="4102" max="4106" width="9.140625" style="2"/>
    <col min="4107" max="4108" width="11.28515625" style="2" bestFit="1" customWidth="1"/>
    <col min="4109" max="4352" width="9.140625" style="2"/>
    <col min="4353" max="4353" width="40.5703125" style="2" customWidth="1"/>
    <col min="4354" max="4354" width="9.140625" style="2"/>
    <col min="4355" max="4357" width="11.7109375" style="2" customWidth="1"/>
    <col min="4358" max="4362" width="9.140625" style="2"/>
    <col min="4363" max="4364" width="11.28515625" style="2" bestFit="1" customWidth="1"/>
    <col min="4365" max="4608" width="9.140625" style="2"/>
    <col min="4609" max="4609" width="40.5703125" style="2" customWidth="1"/>
    <col min="4610" max="4610" width="9.140625" style="2"/>
    <col min="4611" max="4613" width="11.7109375" style="2" customWidth="1"/>
    <col min="4614" max="4618" width="9.140625" style="2"/>
    <col min="4619" max="4620" width="11.28515625" style="2" bestFit="1" customWidth="1"/>
    <col min="4621" max="4864" width="9.140625" style="2"/>
    <col min="4865" max="4865" width="40.5703125" style="2" customWidth="1"/>
    <col min="4866" max="4866" width="9.140625" style="2"/>
    <col min="4867" max="4869" width="11.7109375" style="2" customWidth="1"/>
    <col min="4870" max="4874" width="9.140625" style="2"/>
    <col min="4875" max="4876" width="11.28515625" style="2" bestFit="1" customWidth="1"/>
    <col min="4877" max="5120" width="9.140625" style="2"/>
    <col min="5121" max="5121" width="40.5703125" style="2" customWidth="1"/>
    <col min="5122" max="5122" width="9.140625" style="2"/>
    <col min="5123" max="5125" width="11.7109375" style="2" customWidth="1"/>
    <col min="5126" max="5130" width="9.140625" style="2"/>
    <col min="5131" max="5132" width="11.28515625" style="2" bestFit="1" customWidth="1"/>
    <col min="5133" max="5376" width="9.140625" style="2"/>
    <col min="5377" max="5377" width="40.5703125" style="2" customWidth="1"/>
    <col min="5378" max="5378" width="9.140625" style="2"/>
    <col min="5379" max="5381" width="11.7109375" style="2" customWidth="1"/>
    <col min="5382" max="5386" width="9.140625" style="2"/>
    <col min="5387" max="5388" width="11.28515625" style="2" bestFit="1" customWidth="1"/>
    <col min="5389" max="5632" width="9.140625" style="2"/>
    <col min="5633" max="5633" width="40.5703125" style="2" customWidth="1"/>
    <col min="5634" max="5634" width="9.140625" style="2"/>
    <col min="5635" max="5637" width="11.7109375" style="2" customWidth="1"/>
    <col min="5638" max="5642" width="9.140625" style="2"/>
    <col min="5643" max="5644" width="11.28515625" style="2" bestFit="1" customWidth="1"/>
    <col min="5645" max="5888" width="9.140625" style="2"/>
    <col min="5889" max="5889" width="40.5703125" style="2" customWidth="1"/>
    <col min="5890" max="5890" width="9.140625" style="2"/>
    <col min="5891" max="5893" width="11.7109375" style="2" customWidth="1"/>
    <col min="5894" max="5898" width="9.140625" style="2"/>
    <col min="5899" max="5900" width="11.28515625" style="2" bestFit="1" customWidth="1"/>
    <col min="5901" max="6144" width="9.140625" style="2"/>
    <col min="6145" max="6145" width="40.5703125" style="2" customWidth="1"/>
    <col min="6146" max="6146" width="9.140625" style="2"/>
    <col min="6147" max="6149" width="11.7109375" style="2" customWidth="1"/>
    <col min="6150" max="6154" width="9.140625" style="2"/>
    <col min="6155" max="6156" width="11.28515625" style="2" bestFit="1" customWidth="1"/>
    <col min="6157" max="6400" width="9.140625" style="2"/>
    <col min="6401" max="6401" width="40.5703125" style="2" customWidth="1"/>
    <col min="6402" max="6402" width="9.140625" style="2"/>
    <col min="6403" max="6405" width="11.7109375" style="2" customWidth="1"/>
    <col min="6406" max="6410" width="9.140625" style="2"/>
    <col min="6411" max="6412" width="11.28515625" style="2" bestFit="1" customWidth="1"/>
    <col min="6413" max="6656" width="9.140625" style="2"/>
    <col min="6657" max="6657" width="40.5703125" style="2" customWidth="1"/>
    <col min="6658" max="6658" width="9.140625" style="2"/>
    <col min="6659" max="6661" width="11.7109375" style="2" customWidth="1"/>
    <col min="6662" max="6666" width="9.140625" style="2"/>
    <col min="6667" max="6668" width="11.28515625" style="2" bestFit="1" customWidth="1"/>
    <col min="6669" max="6912" width="9.140625" style="2"/>
    <col min="6913" max="6913" width="40.5703125" style="2" customWidth="1"/>
    <col min="6914" max="6914" width="9.140625" style="2"/>
    <col min="6915" max="6917" width="11.7109375" style="2" customWidth="1"/>
    <col min="6918" max="6922" width="9.140625" style="2"/>
    <col min="6923" max="6924" width="11.28515625" style="2" bestFit="1" customWidth="1"/>
    <col min="6925" max="7168" width="9.140625" style="2"/>
    <col min="7169" max="7169" width="40.5703125" style="2" customWidth="1"/>
    <col min="7170" max="7170" width="9.140625" style="2"/>
    <col min="7171" max="7173" width="11.7109375" style="2" customWidth="1"/>
    <col min="7174" max="7178" width="9.140625" style="2"/>
    <col min="7179" max="7180" width="11.28515625" style="2" bestFit="1" customWidth="1"/>
    <col min="7181" max="7424" width="9.140625" style="2"/>
    <col min="7425" max="7425" width="40.5703125" style="2" customWidth="1"/>
    <col min="7426" max="7426" width="9.140625" style="2"/>
    <col min="7427" max="7429" width="11.7109375" style="2" customWidth="1"/>
    <col min="7430" max="7434" width="9.140625" style="2"/>
    <col min="7435" max="7436" width="11.28515625" style="2" bestFit="1" customWidth="1"/>
    <col min="7437" max="7680" width="9.140625" style="2"/>
    <col min="7681" max="7681" width="40.5703125" style="2" customWidth="1"/>
    <col min="7682" max="7682" width="9.140625" style="2"/>
    <col min="7683" max="7685" width="11.7109375" style="2" customWidth="1"/>
    <col min="7686" max="7690" width="9.140625" style="2"/>
    <col min="7691" max="7692" width="11.28515625" style="2" bestFit="1" customWidth="1"/>
    <col min="7693" max="7936" width="9.140625" style="2"/>
    <col min="7937" max="7937" width="40.5703125" style="2" customWidth="1"/>
    <col min="7938" max="7938" width="9.140625" style="2"/>
    <col min="7939" max="7941" width="11.7109375" style="2" customWidth="1"/>
    <col min="7942" max="7946" width="9.140625" style="2"/>
    <col min="7947" max="7948" width="11.28515625" style="2" bestFit="1" customWidth="1"/>
    <col min="7949" max="8192" width="9.140625" style="2"/>
    <col min="8193" max="8193" width="40.5703125" style="2" customWidth="1"/>
    <col min="8194" max="8194" width="9.140625" style="2"/>
    <col min="8195" max="8197" width="11.7109375" style="2" customWidth="1"/>
    <col min="8198" max="8202" width="9.140625" style="2"/>
    <col min="8203" max="8204" width="11.28515625" style="2" bestFit="1" customWidth="1"/>
    <col min="8205" max="8448" width="9.140625" style="2"/>
    <col min="8449" max="8449" width="40.5703125" style="2" customWidth="1"/>
    <col min="8450" max="8450" width="9.140625" style="2"/>
    <col min="8451" max="8453" width="11.7109375" style="2" customWidth="1"/>
    <col min="8454" max="8458" width="9.140625" style="2"/>
    <col min="8459" max="8460" width="11.28515625" style="2" bestFit="1" customWidth="1"/>
    <col min="8461" max="8704" width="9.140625" style="2"/>
    <col min="8705" max="8705" width="40.5703125" style="2" customWidth="1"/>
    <col min="8706" max="8706" width="9.140625" style="2"/>
    <col min="8707" max="8709" width="11.7109375" style="2" customWidth="1"/>
    <col min="8710" max="8714" width="9.140625" style="2"/>
    <col min="8715" max="8716" width="11.28515625" style="2" bestFit="1" customWidth="1"/>
    <col min="8717" max="8960" width="9.140625" style="2"/>
    <col min="8961" max="8961" width="40.5703125" style="2" customWidth="1"/>
    <col min="8962" max="8962" width="9.140625" style="2"/>
    <col min="8963" max="8965" width="11.7109375" style="2" customWidth="1"/>
    <col min="8966" max="8970" width="9.140625" style="2"/>
    <col min="8971" max="8972" width="11.28515625" style="2" bestFit="1" customWidth="1"/>
    <col min="8973" max="9216" width="9.140625" style="2"/>
    <col min="9217" max="9217" width="40.5703125" style="2" customWidth="1"/>
    <col min="9218" max="9218" width="9.140625" style="2"/>
    <col min="9219" max="9221" width="11.7109375" style="2" customWidth="1"/>
    <col min="9222" max="9226" width="9.140625" style="2"/>
    <col min="9227" max="9228" width="11.28515625" style="2" bestFit="1" customWidth="1"/>
    <col min="9229" max="9472" width="9.140625" style="2"/>
    <col min="9473" max="9473" width="40.5703125" style="2" customWidth="1"/>
    <col min="9474" max="9474" width="9.140625" style="2"/>
    <col min="9475" max="9477" width="11.7109375" style="2" customWidth="1"/>
    <col min="9478" max="9482" width="9.140625" style="2"/>
    <col min="9483" max="9484" width="11.28515625" style="2" bestFit="1" customWidth="1"/>
    <col min="9485" max="9728" width="9.140625" style="2"/>
    <col min="9729" max="9729" width="40.5703125" style="2" customWidth="1"/>
    <col min="9730" max="9730" width="9.140625" style="2"/>
    <col min="9731" max="9733" width="11.7109375" style="2" customWidth="1"/>
    <col min="9734" max="9738" width="9.140625" style="2"/>
    <col min="9739" max="9740" width="11.28515625" style="2" bestFit="1" customWidth="1"/>
    <col min="9741" max="9984" width="9.140625" style="2"/>
    <col min="9985" max="9985" width="40.5703125" style="2" customWidth="1"/>
    <col min="9986" max="9986" width="9.140625" style="2"/>
    <col min="9987" max="9989" width="11.7109375" style="2" customWidth="1"/>
    <col min="9990" max="9994" width="9.140625" style="2"/>
    <col min="9995" max="9996" width="11.28515625" style="2" bestFit="1" customWidth="1"/>
    <col min="9997" max="10240" width="9.140625" style="2"/>
    <col min="10241" max="10241" width="40.5703125" style="2" customWidth="1"/>
    <col min="10242" max="10242" width="9.140625" style="2"/>
    <col min="10243" max="10245" width="11.7109375" style="2" customWidth="1"/>
    <col min="10246" max="10250" width="9.140625" style="2"/>
    <col min="10251" max="10252" width="11.28515625" style="2" bestFit="1" customWidth="1"/>
    <col min="10253" max="10496" width="9.140625" style="2"/>
    <col min="10497" max="10497" width="40.5703125" style="2" customWidth="1"/>
    <col min="10498" max="10498" width="9.140625" style="2"/>
    <col min="10499" max="10501" width="11.7109375" style="2" customWidth="1"/>
    <col min="10502" max="10506" width="9.140625" style="2"/>
    <col min="10507" max="10508" width="11.28515625" style="2" bestFit="1" customWidth="1"/>
    <col min="10509" max="10752" width="9.140625" style="2"/>
    <col min="10753" max="10753" width="40.5703125" style="2" customWidth="1"/>
    <col min="10754" max="10754" width="9.140625" style="2"/>
    <col min="10755" max="10757" width="11.7109375" style="2" customWidth="1"/>
    <col min="10758" max="10762" width="9.140625" style="2"/>
    <col min="10763" max="10764" width="11.28515625" style="2" bestFit="1" customWidth="1"/>
    <col min="10765" max="11008" width="9.140625" style="2"/>
    <col min="11009" max="11009" width="40.5703125" style="2" customWidth="1"/>
    <col min="11010" max="11010" width="9.140625" style="2"/>
    <col min="11011" max="11013" width="11.7109375" style="2" customWidth="1"/>
    <col min="11014" max="11018" width="9.140625" style="2"/>
    <col min="11019" max="11020" width="11.28515625" style="2" bestFit="1" customWidth="1"/>
    <col min="11021" max="11264" width="9.140625" style="2"/>
    <col min="11265" max="11265" width="40.5703125" style="2" customWidth="1"/>
    <col min="11266" max="11266" width="9.140625" style="2"/>
    <col min="11267" max="11269" width="11.7109375" style="2" customWidth="1"/>
    <col min="11270" max="11274" width="9.140625" style="2"/>
    <col min="11275" max="11276" width="11.28515625" style="2" bestFit="1" customWidth="1"/>
    <col min="11277" max="11520" width="9.140625" style="2"/>
    <col min="11521" max="11521" width="40.5703125" style="2" customWidth="1"/>
    <col min="11522" max="11522" width="9.140625" style="2"/>
    <col min="11523" max="11525" width="11.7109375" style="2" customWidth="1"/>
    <col min="11526" max="11530" width="9.140625" style="2"/>
    <col min="11531" max="11532" width="11.28515625" style="2" bestFit="1" customWidth="1"/>
    <col min="11533" max="11776" width="9.140625" style="2"/>
    <col min="11777" max="11777" width="40.5703125" style="2" customWidth="1"/>
    <col min="11778" max="11778" width="9.140625" style="2"/>
    <col min="11779" max="11781" width="11.7109375" style="2" customWidth="1"/>
    <col min="11782" max="11786" width="9.140625" style="2"/>
    <col min="11787" max="11788" width="11.28515625" style="2" bestFit="1" customWidth="1"/>
    <col min="11789" max="12032" width="9.140625" style="2"/>
    <col min="12033" max="12033" width="40.5703125" style="2" customWidth="1"/>
    <col min="12034" max="12034" width="9.140625" style="2"/>
    <col min="12035" max="12037" width="11.7109375" style="2" customWidth="1"/>
    <col min="12038" max="12042" width="9.140625" style="2"/>
    <col min="12043" max="12044" width="11.28515625" style="2" bestFit="1" customWidth="1"/>
    <col min="12045" max="12288" width="9.140625" style="2"/>
    <col min="12289" max="12289" width="40.5703125" style="2" customWidth="1"/>
    <col min="12290" max="12290" width="9.140625" style="2"/>
    <col min="12291" max="12293" width="11.7109375" style="2" customWidth="1"/>
    <col min="12294" max="12298" width="9.140625" style="2"/>
    <col min="12299" max="12300" width="11.28515625" style="2" bestFit="1" customWidth="1"/>
    <col min="12301" max="12544" width="9.140625" style="2"/>
    <col min="12545" max="12545" width="40.5703125" style="2" customWidth="1"/>
    <col min="12546" max="12546" width="9.140625" style="2"/>
    <col min="12547" max="12549" width="11.7109375" style="2" customWidth="1"/>
    <col min="12550" max="12554" width="9.140625" style="2"/>
    <col min="12555" max="12556" width="11.28515625" style="2" bestFit="1" customWidth="1"/>
    <col min="12557" max="12800" width="9.140625" style="2"/>
    <col min="12801" max="12801" width="40.5703125" style="2" customWidth="1"/>
    <col min="12802" max="12802" width="9.140625" style="2"/>
    <col min="12803" max="12805" width="11.7109375" style="2" customWidth="1"/>
    <col min="12806" max="12810" width="9.140625" style="2"/>
    <col min="12811" max="12812" width="11.28515625" style="2" bestFit="1" customWidth="1"/>
    <col min="12813" max="13056" width="9.140625" style="2"/>
    <col min="13057" max="13057" width="40.5703125" style="2" customWidth="1"/>
    <col min="13058" max="13058" width="9.140625" style="2"/>
    <col min="13059" max="13061" width="11.7109375" style="2" customWidth="1"/>
    <col min="13062" max="13066" width="9.140625" style="2"/>
    <col min="13067" max="13068" width="11.28515625" style="2" bestFit="1" customWidth="1"/>
    <col min="13069" max="13312" width="9.140625" style="2"/>
    <col min="13313" max="13313" width="40.5703125" style="2" customWidth="1"/>
    <col min="13314" max="13314" width="9.140625" style="2"/>
    <col min="13315" max="13317" width="11.7109375" style="2" customWidth="1"/>
    <col min="13318" max="13322" width="9.140625" style="2"/>
    <col min="13323" max="13324" width="11.28515625" style="2" bestFit="1" customWidth="1"/>
    <col min="13325" max="13568" width="9.140625" style="2"/>
    <col min="13569" max="13569" width="40.5703125" style="2" customWidth="1"/>
    <col min="13570" max="13570" width="9.140625" style="2"/>
    <col min="13571" max="13573" width="11.7109375" style="2" customWidth="1"/>
    <col min="13574" max="13578" width="9.140625" style="2"/>
    <col min="13579" max="13580" width="11.28515625" style="2" bestFit="1" customWidth="1"/>
    <col min="13581" max="13824" width="9.140625" style="2"/>
    <col min="13825" max="13825" width="40.5703125" style="2" customWidth="1"/>
    <col min="13826" max="13826" width="9.140625" style="2"/>
    <col min="13827" max="13829" width="11.7109375" style="2" customWidth="1"/>
    <col min="13830" max="13834" width="9.140625" style="2"/>
    <col min="13835" max="13836" width="11.28515625" style="2" bestFit="1" customWidth="1"/>
    <col min="13837" max="14080" width="9.140625" style="2"/>
    <col min="14081" max="14081" width="40.5703125" style="2" customWidth="1"/>
    <col min="14082" max="14082" width="9.140625" style="2"/>
    <col min="14083" max="14085" width="11.7109375" style="2" customWidth="1"/>
    <col min="14086" max="14090" width="9.140625" style="2"/>
    <col min="14091" max="14092" width="11.28515625" style="2" bestFit="1" customWidth="1"/>
    <col min="14093" max="14336" width="9.140625" style="2"/>
    <col min="14337" max="14337" width="40.5703125" style="2" customWidth="1"/>
    <col min="14338" max="14338" width="9.140625" style="2"/>
    <col min="14339" max="14341" width="11.7109375" style="2" customWidth="1"/>
    <col min="14342" max="14346" width="9.140625" style="2"/>
    <col min="14347" max="14348" width="11.28515625" style="2" bestFit="1" customWidth="1"/>
    <col min="14349" max="14592" width="9.140625" style="2"/>
    <col min="14593" max="14593" width="40.5703125" style="2" customWidth="1"/>
    <col min="14594" max="14594" width="9.140625" style="2"/>
    <col min="14595" max="14597" width="11.7109375" style="2" customWidth="1"/>
    <col min="14598" max="14602" width="9.140625" style="2"/>
    <col min="14603" max="14604" width="11.28515625" style="2" bestFit="1" customWidth="1"/>
    <col min="14605" max="14848" width="9.140625" style="2"/>
    <col min="14849" max="14849" width="40.5703125" style="2" customWidth="1"/>
    <col min="14850" max="14850" width="9.140625" style="2"/>
    <col min="14851" max="14853" width="11.7109375" style="2" customWidth="1"/>
    <col min="14854" max="14858" width="9.140625" style="2"/>
    <col min="14859" max="14860" width="11.28515625" style="2" bestFit="1" customWidth="1"/>
    <col min="14861" max="15104" width="9.140625" style="2"/>
    <col min="15105" max="15105" width="40.5703125" style="2" customWidth="1"/>
    <col min="15106" max="15106" width="9.140625" style="2"/>
    <col min="15107" max="15109" width="11.7109375" style="2" customWidth="1"/>
    <col min="15110" max="15114" width="9.140625" style="2"/>
    <col min="15115" max="15116" width="11.28515625" style="2" bestFit="1" customWidth="1"/>
    <col min="15117" max="15360" width="9.140625" style="2"/>
    <col min="15361" max="15361" width="40.5703125" style="2" customWidth="1"/>
    <col min="15362" max="15362" width="9.140625" style="2"/>
    <col min="15363" max="15365" width="11.7109375" style="2" customWidth="1"/>
    <col min="15366" max="15370" width="9.140625" style="2"/>
    <col min="15371" max="15372" width="11.28515625" style="2" bestFit="1" customWidth="1"/>
    <col min="15373" max="15616" width="9.140625" style="2"/>
    <col min="15617" max="15617" width="40.5703125" style="2" customWidth="1"/>
    <col min="15618" max="15618" width="9.140625" style="2"/>
    <col min="15619" max="15621" width="11.7109375" style="2" customWidth="1"/>
    <col min="15622" max="15626" width="9.140625" style="2"/>
    <col min="15627" max="15628" width="11.28515625" style="2" bestFit="1" customWidth="1"/>
    <col min="15629" max="15872" width="9.140625" style="2"/>
    <col min="15873" max="15873" width="40.5703125" style="2" customWidth="1"/>
    <col min="15874" max="15874" width="9.140625" style="2"/>
    <col min="15875" max="15877" width="11.7109375" style="2" customWidth="1"/>
    <col min="15878" max="15882" width="9.140625" style="2"/>
    <col min="15883" max="15884" width="11.28515625" style="2" bestFit="1" customWidth="1"/>
    <col min="15885" max="16128" width="9.140625" style="2"/>
    <col min="16129" max="16129" width="40.5703125" style="2" customWidth="1"/>
    <col min="16130" max="16130" width="9.140625" style="2"/>
    <col min="16131" max="16133" width="11.7109375" style="2" customWidth="1"/>
    <col min="16134" max="16138" width="9.140625" style="2"/>
    <col min="16139" max="16140" width="11.28515625" style="2" bestFit="1" customWidth="1"/>
    <col min="16141" max="16384" width="9.140625" style="2"/>
  </cols>
  <sheetData>
    <row r="1" spans="1:5" ht="202.5" customHeight="1">
      <c r="A1" s="62"/>
    </row>
    <row r="2" spans="1:5" s="4" customFormat="1" ht="56.25">
      <c r="B2" s="6"/>
      <c r="C2" s="16" t="s">
        <v>39</v>
      </c>
      <c r="D2" s="16" t="s">
        <v>40</v>
      </c>
      <c r="E2" s="16" t="s">
        <v>41</v>
      </c>
    </row>
    <row r="3" spans="1:5">
      <c r="B3" s="63" t="s">
        <v>1</v>
      </c>
      <c r="C3" s="9">
        <v>60.809783206662424</v>
      </c>
      <c r="D3" s="9">
        <v>172.56761225286738</v>
      </c>
      <c r="E3" s="9">
        <v>212.9860847623525</v>
      </c>
    </row>
    <row r="4" spans="1:5">
      <c r="B4" s="63" t="s">
        <v>2</v>
      </c>
      <c r="C4" s="9">
        <v>56.940702666147203</v>
      </c>
      <c r="D4" s="9">
        <v>153.55680708595818</v>
      </c>
      <c r="E4" s="9">
        <v>187.79134414885925</v>
      </c>
    </row>
    <row r="5" spans="1:5" ht="22.5">
      <c r="B5" s="64" t="s">
        <v>21</v>
      </c>
      <c r="C5" s="9">
        <v>47.896257188081151</v>
      </c>
      <c r="D5" s="9">
        <v>138.44345603853861</v>
      </c>
      <c r="E5" s="9">
        <v>165.56371789753624</v>
      </c>
    </row>
    <row r="6" spans="1:5">
      <c r="B6" s="63" t="s">
        <v>0</v>
      </c>
      <c r="C6" s="9">
        <v>46.632859462292998</v>
      </c>
      <c r="D6" s="9">
        <v>134.19049372893323</v>
      </c>
      <c r="E6" s="9">
        <v>162.33981430230054</v>
      </c>
    </row>
    <row r="7" spans="1:5">
      <c r="B7" s="63" t="s">
        <v>1</v>
      </c>
      <c r="C7" s="9">
        <v>47.11662296636986</v>
      </c>
      <c r="D7" s="9">
        <v>133.72792829414882</v>
      </c>
      <c r="E7" s="9">
        <v>158.84807132369474</v>
      </c>
    </row>
    <row r="8" spans="1:5">
      <c r="B8" s="63" t="s">
        <v>2</v>
      </c>
      <c r="C8" s="9">
        <v>50.881485212493061</v>
      </c>
      <c r="D8" s="9">
        <v>142.53456437758305</v>
      </c>
      <c r="E8" s="9">
        <v>168.13847231674319</v>
      </c>
    </row>
    <row r="9" spans="1:5" ht="22.5">
      <c r="B9" s="64" t="s">
        <v>3</v>
      </c>
      <c r="C9" s="9">
        <v>49.245197535553231</v>
      </c>
      <c r="D9" s="9">
        <v>141.19159311860398</v>
      </c>
      <c r="E9" s="9">
        <v>163.48106941882352</v>
      </c>
    </row>
    <row r="10" spans="1:5">
      <c r="B10" s="63" t="s">
        <v>0</v>
      </c>
      <c r="C10" s="9">
        <v>46.824564356796408</v>
      </c>
      <c r="D10" s="9">
        <v>130.7935562685141</v>
      </c>
      <c r="E10" s="9">
        <v>149.20057508693986</v>
      </c>
    </row>
    <row r="11" spans="1:5">
      <c r="B11" s="63" t="s">
        <v>1</v>
      </c>
      <c r="C11" s="9">
        <v>46.446859371364525</v>
      </c>
      <c r="D11" s="9">
        <v>127.85146389366327</v>
      </c>
      <c r="E11" s="9">
        <v>143.59233605847456</v>
      </c>
    </row>
    <row r="12" spans="1:5">
      <c r="B12" s="63" t="s">
        <v>2</v>
      </c>
      <c r="C12" s="9">
        <v>47.151895728849318</v>
      </c>
      <c r="D12" s="9">
        <v>133.59333515622365</v>
      </c>
      <c r="E12" s="9">
        <v>149.36868254926517</v>
      </c>
    </row>
    <row r="13" spans="1:5" ht="22.5">
      <c r="B13" s="64" t="s">
        <v>4</v>
      </c>
      <c r="C13" s="9">
        <v>46.748762731954329</v>
      </c>
      <c r="D13" s="9">
        <v>134.33081062883073</v>
      </c>
      <c r="E13" s="9">
        <v>149.00173485849052</v>
      </c>
    </row>
    <row r="14" spans="1:5">
      <c r="B14" s="63" t="s">
        <v>0</v>
      </c>
      <c r="C14" s="9">
        <v>44.432927249169033</v>
      </c>
      <c r="D14" s="9">
        <v>127.11399697210561</v>
      </c>
      <c r="E14" s="9">
        <v>141.25880838904706</v>
      </c>
    </row>
    <row r="15" spans="1:5">
      <c r="B15" s="63" t="s">
        <v>1</v>
      </c>
      <c r="C15" s="9">
        <v>44.698320904300139</v>
      </c>
      <c r="D15" s="9">
        <v>128.20585978464118</v>
      </c>
      <c r="E15" s="9">
        <v>140.09904747684598</v>
      </c>
    </row>
    <row r="16" spans="1:5">
      <c r="B16" s="63" t="s">
        <v>2</v>
      </c>
      <c r="C16" s="9">
        <v>50.950329926232861</v>
      </c>
      <c r="D16" s="9">
        <v>121.38765415336512</v>
      </c>
      <c r="E16" s="9">
        <v>129.16247592406904</v>
      </c>
    </row>
    <row r="17" spans="2:13" ht="22.5">
      <c r="B17" s="64" t="s">
        <v>5</v>
      </c>
      <c r="C17" s="9">
        <v>48.986608892807922</v>
      </c>
      <c r="D17" s="9">
        <v>118.71147650298353</v>
      </c>
      <c r="E17" s="9">
        <v>125.7032437023062</v>
      </c>
    </row>
    <row r="18" spans="2:13">
      <c r="B18" s="63" t="s">
        <v>0</v>
      </c>
      <c r="C18" s="9">
        <v>47.084720451164017</v>
      </c>
      <c r="D18" s="9">
        <v>124.42114193062554</v>
      </c>
      <c r="E18" s="9">
        <v>130.73528685658189</v>
      </c>
    </row>
    <row r="19" spans="2:13">
      <c r="B19" s="63" t="s">
        <v>1</v>
      </c>
      <c r="C19" s="9">
        <v>47.641092872298323</v>
      </c>
      <c r="D19" s="9">
        <v>122.06478527892759</v>
      </c>
      <c r="E19" s="9">
        <v>127.92593894318551</v>
      </c>
    </row>
    <row r="20" spans="2:13">
      <c r="B20" s="63" t="s">
        <v>2</v>
      </c>
      <c r="C20" s="9">
        <v>49.970808579563048</v>
      </c>
      <c r="D20" s="9">
        <v>120.68048071266027</v>
      </c>
      <c r="E20" s="9">
        <v>126.48060735254782</v>
      </c>
    </row>
    <row r="21" spans="2:13" ht="22.5">
      <c r="B21" s="64" t="s">
        <v>6</v>
      </c>
      <c r="C21" s="9">
        <v>48.725180720178194</v>
      </c>
      <c r="D21" s="9">
        <v>117.30629899208699</v>
      </c>
      <c r="E21" s="9">
        <v>122.407386372235</v>
      </c>
    </row>
    <row r="22" spans="2:13">
      <c r="B22" s="63" t="s">
        <v>0</v>
      </c>
      <c r="C22" s="9">
        <v>47.337677813445602</v>
      </c>
      <c r="D22" s="9">
        <v>115.852161947176</v>
      </c>
      <c r="E22" s="9">
        <v>120.121728220923</v>
      </c>
    </row>
    <row r="23" spans="2:13">
      <c r="B23" s="63" t="s">
        <v>1</v>
      </c>
      <c r="C23" s="9">
        <v>46.712546062527394</v>
      </c>
      <c r="D23" s="9">
        <v>113.860278804931</v>
      </c>
      <c r="E23" s="9">
        <v>117.69697408792399</v>
      </c>
      <c r="L23" s="10"/>
      <c r="M23" s="10"/>
    </row>
    <row r="24" spans="2:13">
      <c r="B24" s="63" t="s">
        <v>2</v>
      </c>
      <c r="C24" s="9">
        <v>50.891366453014292</v>
      </c>
      <c r="D24" s="9">
        <v>113.810542243269</v>
      </c>
      <c r="E24" s="9">
        <v>117.87619916586</v>
      </c>
      <c r="L24" s="10"/>
      <c r="M24" s="10"/>
    </row>
    <row r="25" spans="2:13" ht="22.5">
      <c r="B25" s="64" t="s">
        <v>7</v>
      </c>
      <c r="C25" s="9">
        <v>51.47</v>
      </c>
      <c r="D25" s="9">
        <v>114.34950553351415</v>
      </c>
      <c r="E25" s="9">
        <v>118.16780719014615</v>
      </c>
    </row>
    <row r="26" spans="2:13">
      <c r="B26" s="63" t="s">
        <v>0</v>
      </c>
      <c r="C26" s="9">
        <v>51</v>
      </c>
      <c r="D26" s="9">
        <v>113.46090938825061</v>
      </c>
      <c r="E26" s="9">
        <v>116.64909795559089</v>
      </c>
      <c r="G26" s="51"/>
    </row>
    <row r="27" spans="2:13">
      <c r="B27" s="63" t="s">
        <v>1</v>
      </c>
      <c r="C27" s="9">
        <v>52.01</v>
      </c>
      <c r="D27" s="9">
        <v>115.16540273642745</v>
      </c>
      <c r="E27" s="9">
        <v>118.5832879147263</v>
      </c>
      <c r="G27" s="51"/>
    </row>
    <row r="28" spans="2:13">
      <c r="B28" s="63" t="s">
        <v>2</v>
      </c>
      <c r="C28" s="9">
        <v>54.878595162605393</v>
      </c>
      <c r="D28" s="9">
        <v>114.49878206945226</v>
      </c>
      <c r="E28" s="9">
        <v>118.37887496208033</v>
      </c>
      <c r="G28" s="51"/>
    </row>
    <row r="29" spans="2:13" ht="22.5">
      <c r="B29" s="65" t="s">
        <v>8</v>
      </c>
      <c r="C29" s="9">
        <v>55.44</v>
      </c>
      <c r="D29" s="9">
        <v>112.99380474559388</v>
      </c>
      <c r="E29" s="9">
        <v>116.70766324510271</v>
      </c>
    </row>
    <row r="30" spans="2:13">
      <c r="B30" s="17" t="s">
        <v>0</v>
      </c>
      <c r="C30" s="9">
        <v>56.08</v>
      </c>
      <c r="D30" s="9">
        <v>113.1972119713492</v>
      </c>
      <c r="E30" s="9">
        <v>116.91823889158034</v>
      </c>
    </row>
    <row r="31" spans="2:13">
      <c r="B31" s="17" t="s">
        <v>1</v>
      </c>
      <c r="C31" s="9">
        <v>57.03</v>
      </c>
      <c r="D31" s="9">
        <v>115.04210245664066</v>
      </c>
      <c r="E31" s="9">
        <v>118.8041066348941</v>
      </c>
    </row>
    <row r="32" spans="2:13">
      <c r="B32" s="17" t="s">
        <v>2</v>
      </c>
      <c r="C32" s="9">
        <v>62.27</v>
      </c>
      <c r="D32" s="9">
        <v>114.18458375774767</v>
      </c>
      <c r="E32" s="9">
        <v>118.17473542968659</v>
      </c>
    </row>
    <row r="33" spans="2:14" ht="22.5">
      <c r="B33" s="65" t="s">
        <v>30</v>
      </c>
      <c r="C33" s="9">
        <v>63.49</v>
      </c>
      <c r="D33" s="9">
        <v>114.94651917107224</v>
      </c>
      <c r="E33" s="9">
        <v>118.86043168376798</v>
      </c>
    </row>
    <row r="34" spans="2:14">
      <c r="B34" s="17" t="s">
        <v>0</v>
      </c>
      <c r="C34" s="9">
        <v>65.12</v>
      </c>
      <c r="D34" s="9">
        <v>114.69179233897215</v>
      </c>
      <c r="E34" s="9">
        <v>118.55324872736257</v>
      </c>
    </row>
    <row r="35" spans="2:14">
      <c r="B35" s="17" t="s">
        <v>1</v>
      </c>
      <c r="C35" s="9">
        <v>65.41</v>
      </c>
      <c r="D35" s="9">
        <v>114.54450924308237</v>
      </c>
      <c r="E35" s="9">
        <v>118.23486952903237</v>
      </c>
    </row>
    <row r="36" spans="2:14">
      <c r="B36" s="17" t="s">
        <v>2</v>
      </c>
      <c r="C36" s="9">
        <v>67.83</v>
      </c>
      <c r="D36" s="9">
        <v>118.92131320908751</v>
      </c>
      <c r="E36" s="9">
        <v>123.21620530484812</v>
      </c>
    </row>
    <row r="37" spans="2:14">
      <c r="C37" s="18"/>
      <c r="D37" s="18"/>
      <c r="E37" s="18"/>
    </row>
    <row r="38" spans="2:14">
      <c r="J38" s="51"/>
      <c r="N38" s="66"/>
    </row>
    <row r="43" spans="2:14">
      <c r="N43" s="66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Chart II.1.1</vt:lpstr>
      <vt:lpstr>Chart II.1.2</vt:lpstr>
      <vt:lpstr>Chart II.1.3</vt:lpstr>
      <vt:lpstr>Chart II.1.4</vt:lpstr>
      <vt:lpstr>Chart II.1.5</vt:lpstr>
      <vt:lpstr>Chart II.1.6</vt:lpstr>
      <vt:lpstr>Chart II.1.7</vt:lpstr>
      <vt:lpstr>Chart II.1.8</vt:lpstr>
      <vt:lpstr>Chart II.1.9</vt:lpstr>
      <vt:lpstr>Chart II.1.10</vt:lpstr>
      <vt:lpstr>Chart II.1.11</vt:lpstr>
      <vt:lpstr>Chart II.1.12</vt:lpstr>
      <vt:lpstr>Chart II.1.13</vt:lpstr>
      <vt:lpstr>Chart II.1.14</vt:lpstr>
      <vt:lpstr>Chart II.1.15</vt:lpstr>
      <vt:lpstr>Chart II.1.16</vt:lpstr>
      <vt:lpstr>Chart II.1.17</vt:lpstr>
      <vt:lpstr>Chart II.1.18</vt:lpstr>
      <vt:lpstr>Chart II.1.19</vt:lpstr>
      <vt:lpstr>Chart II.1.20</vt:lpstr>
      <vt:lpstr>Chart II.1.21</vt:lpstr>
      <vt:lpstr>Chart II.1.22</vt:lpstr>
      <vt:lpstr>Chart II.1.23</vt:lpstr>
      <vt:lpstr>Chart II.1.24</vt:lpstr>
      <vt:lpstr>Table II.1.1</vt:lpstr>
      <vt:lpstr>Table II.1.2</vt:lpstr>
      <vt:lpstr>'Chart II.1.1'!Print_Area</vt:lpstr>
      <vt:lpstr>'Chart II.1.10'!Print_Area</vt:lpstr>
      <vt:lpstr>'Chart II.1.11'!Print_Area</vt:lpstr>
      <vt:lpstr>'Chart II.1.12'!Print_Area</vt:lpstr>
      <vt:lpstr>'Chart II.1.13'!Print_Area</vt:lpstr>
      <vt:lpstr>'Chart II.1.14'!Print_Area</vt:lpstr>
      <vt:lpstr>'Chart II.1.15'!Print_Area</vt:lpstr>
      <vt:lpstr>'Chart II.1.16'!Print_Area</vt:lpstr>
      <vt:lpstr>'Chart II.1.17'!Print_Area</vt:lpstr>
      <vt:lpstr>'Chart II.1.18'!Print_Area</vt:lpstr>
      <vt:lpstr>'Chart II.1.19'!Print_Area</vt:lpstr>
      <vt:lpstr>'Chart II.1.2'!Print_Area</vt:lpstr>
      <vt:lpstr>'Chart II.1.20'!Print_Area</vt:lpstr>
      <vt:lpstr>'Chart II.1.21'!Print_Area</vt:lpstr>
      <vt:lpstr>'Chart II.1.22'!Print_Area</vt:lpstr>
      <vt:lpstr>'Chart II.1.23'!Print_Area</vt:lpstr>
      <vt:lpstr>'Chart II.1.24'!Print_Area</vt:lpstr>
      <vt:lpstr>'Chart II.1.3'!Print_Area</vt:lpstr>
      <vt:lpstr>'Chart II.1.4'!Print_Area</vt:lpstr>
      <vt:lpstr>'Chart II.1.5'!Print_Area</vt:lpstr>
      <vt:lpstr>'Chart II.1.6'!Print_Area</vt:lpstr>
      <vt:lpstr>'Chart II.1.7'!Print_Area</vt:lpstr>
      <vt:lpstr>'Chart II.1.8'!Print_Area</vt:lpstr>
      <vt:lpstr>'Chart II.1.9'!Print_Area</vt:lpstr>
      <vt:lpstr>'Table II.1.1'!Print_Area</vt:lpstr>
      <vt:lpstr>'Table II.1.2'!Print_Area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lastModifiedBy>Dusan Matic</cp:lastModifiedBy>
  <cp:lastPrinted>2017-07-25T06:26:22Z</cp:lastPrinted>
  <dcterms:created xsi:type="dcterms:W3CDTF">2016-05-30T10:22:42Z</dcterms:created>
  <dcterms:modified xsi:type="dcterms:W3CDTF">2017-07-31T10:03:05Z</dcterms:modified>
</cp:coreProperties>
</file>