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440" windowHeight="9795" activeTab="0"/>
  </bookViews>
  <sheets>
    <sheet name="all countries.A_L" sheetId="1" r:id="rId1"/>
    <sheet name="top 20.assets" sheetId="2" r:id="rId2"/>
    <sheet name="top 20.liabilities" sheetId="3" r:id="rId3"/>
  </sheets>
  <definedNames>
    <definedName name="_xlnm.Print_Area" localSheetId="0">'all countries.A_L'!$A$1:$P$266</definedName>
    <definedName name="_xlnm.Print_Area" localSheetId="1">'top 20.assets'!$A$1:$F$37</definedName>
    <definedName name="_xlnm.Print_Area" localSheetId="2">'top 20.liabilities'!$A$1:$F$37</definedName>
    <definedName name="_xlnm.Print_Titles" localSheetId="0">'all countries.A_L'!$6:$8</definedName>
    <definedName name="_xlnm.Print_Titles" localSheetId="1">'top 20.assets'!$6:$8</definedName>
    <definedName name="_xlnm.Print_Titles" localSheetId="2">'top 20.liabilities'!$6:$8</definedName>
  </definedNames>
  <calcPr fullCalcOnLoad="1"/>
</workbook>
</file>

<file path=xl/sharedStrings.xml><?xml version="1.0" encoding="utf-8"?>
<sst xmlns="http://schemas.openxmlformats.org/spreadsheetml/2006/main" count="351" uniqueCount="274">
  <si>
    <t>EUROPE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</si>
  <si>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</si>
  <si>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</si>
  <si>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</si>
  <si>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</si>
  <si>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</si>
  <si>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</si>
  <si>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</si>
  <si>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</si>
  <si>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</si>
  <si>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</si>
  <si>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</si>
  <si>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</si>
  <si>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</si>
  <si>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</si>
  <si>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</si>
  <si>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</si>
  <si>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</si>
  <si>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</si>
  <si>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</si>
  <si>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</si>
  <si>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</si>
  <si>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</si>
  <si>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</si>
  <si>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</si>
  <si>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</si>
  <si>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</si>
  <si>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</si>
  <si>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</si>
  <si>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Albania</t>
  </si>
  <si>
    <t>Andorra</t>
  </si>
  <si>
    <t>Belarus</t>
  </si>
  <si>
    <t>Bosnia and Herzegovina</t>
  </si>
  <si>
    <t>Faroe Islands</t>
  </si>
  <si>
    <t>Gibraltar</t>
  </si>
  <si>
    <t>Guernsey</t>
  </si>
  <si>
    <t>Holy see (Vatican City State)</t>
  </si>
  <si>
    <t>Iceland</t>
  </si>
  <si>
    <t>Isle of Man</t>
  </si>
  <si>
    <t>Jersey</t>
  </si>
  <si>
    <t>Liechtenstein</t>
  </si>
  <si>
    <t>Moldova</t>
  </si>
  <si>
    <t>Montenegro</t>
  </si>
  <si>
    <t>Norway</t>
  </si>
  <si>
    <t>San Marino</t>
  </si>
  <si>
    <t>Switzerland</t>
  </si>
  <si>
    <t>Turkey</t>
  </si>
  <si>
    <t>Ukraine</t>
  </si>
  <si>
    <t>AFRICA</t>
  </si>
  <si>
    <t>North Africa</t>
  </si>
  <si>
    <t>Algeria</t>
  </si>
  <si>
    <t>Egypt</t>
  </si>
  <si>
    <t>Morocco</t>
  </si>
  <si>
    <t>Tunisia</t>
  </si>
  <si>
    <t>Other African countries</t>
  </si>
  <si>
    <t>Angola</t>
  </si>
  <si>
    <t>Benin</t>
  </si>
  <si>
    <t>Botswana</t>
  </si>
  <si>
    <t>British Indian Ocean Territory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</si>
  <si>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</si>
  <si>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</si>
  <si>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</si>
  <si>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</si>
  <si>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</si>
  <si>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</si>
  <si>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</si>
  <si>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</t>
  </si>
  <si>
    <t>Côte d'Ivoire</t>
  </si>
  <si>
    <t>Congo, the Democratic Republic of the</t>
  </si>
  <si>
    <t>Djibouti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</si>
  <si>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</si>
  <si>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</si>
  <si>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</si>
  <si>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</si>
  <si>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</si>
  <si>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</si>
  <si>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</si>
  <si>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</si>
  <si>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</si>
  <si>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</si>
  <si>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</si>
  <si>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</si>
  <si>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</si>
  <si>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</si>
  <si>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</si>
  <si>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</si>
  <si>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</si>
  <si>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</si>
  <si>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</si>
  <si>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</si>
  <si>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South Africa</t>
  </si>
  <si>
    <t>Rwanda</t>
  </si>
  <si>
    <t>St Helena</t>
  </si>
  <si>
    <t>Sao Tome &amp; Principe</t>
  </si>
  <si>
    <t>Senegal</t>
  </si>
  <si>
    <t>Seychelles</t>
  </si>
  <si>
    <t>Sierra Leone</t>
  </si>
  <si>
    <t>Somalia</t>
  </si>
  <si>
    <t>Sudan</t>
  </si>
  <si>
    <t>Swaziland</t>
  </si>
  <si>
    <t>Tanzania, United Republic of</t>
  </si>
  <si>
    <t>Togo</t>
  </si>
  <si>
    <t>Uganda</t>
  </si>
  <si>
    <t>Zambia</t>
  </si>
  <si>
    <t>Zimbabwe</t>
  </si>
  <si>
    <t>AMERICA</t>
  </si>
  <si>
    <t>North American countries</t>
  </si>
  <si>
    <t>Canada</t>
  </si>
  <si>
    <t>Greenland</t>
  </si>
  <si>
    <t>United States</t>
  </si>
  <si>
    <t>Central American countries</t>
  </si>
  <si>
    <t>Anguilla</t>
  </si>
  <si>
    <t>Antigua and Barbuda</t>
  </si>
  <si>
    <t>Aruba</t>
  </si>
  <si>
    <t>Bahamas</t>
  </si>
  <si>
    <t>Barbados</t>
  </si>
  <si>
    <t>Belize</t>
  </si>
  <si>
    <t>Bermuda</t>
  </si>
  <si>
    <t>Bonaire, St Eustatius and Saba</t>
  </si>
  <si>
    <t>Virgin Islands, British</t>
  </si>
  <si>
    <t>Cayman Islands</t>
  </si>
  <si>
    <t>Costa Rica</t>
  </si>
  <si>
    <t>Cuba</t>
  </si>
  <si>
    <t>Curaçao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</si>
  <si>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</si>
  <si>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</si>
  <si>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</si>
  <si>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</si>
  <si>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</si>
  <si>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</si>
  <si>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</si>
  <si>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</si>
  <si>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</si>
  <si>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Montserrat</t>
  </si>
  <si>
    <t>Nicaragua</t>
  </si>
  <si>
    <t>Panama</t>
  </si>
  <si>
    <t>St Kitts and Nevis</t>
  </si>
  <si>
    <t>Saint Lucia</t>
  </si>
  <si>
    <t>St Maarten</t>
  </si>
  <si>
    <t>St Vincent and the Grenadines</t>
  </si>
  <si>
    <t>Trinidad and Tobago</t>
  </si>
  <si>
    <t>Turks &amp; Caicos Islands</t>
  </si>
  <si>
    <t>Virgin Islands, U.S.</t>
  </si>
  <si>
    <t>South American countries</t>
  </si>
  <si>
    <t>Argentina</t>
  </si>
  <si>
    <t>Bolivia</t>
  </si>
  <si>
    <t>Brazil</t>
  </si>
  <si>
    <t>Chile</t>
  </si>
  <si>
    <t>Colombia</t>
  </si>
  <si>
    <t>Ecuador</t>
  </si>
  <si>
    <t>Falkland Islands</t>
  </si>
  <si>
    <t>Guyana</t>
  </si>
  <si>
    <t>Paraguay</t>
  </si>
  <si>
    <t>Peru</t>
  </si>
  <si>
    <t>Suriname</t>
  </si>
  <si>
    <t>Uruguay</t>
  </si>
  <si>
    <t>Venezuela</t>
  </si>
  <si>
    <t>ASIA</t>
  </si>
  <si>
    <t>Near and Middle East countries</t>
  </si>
  <si>
    <t>Gulf Arabian countries</t>
  </si>
  <si>
    <t>Bahrain</t>
  </si>
  <si>
    <t>Iraq</t>
  </si>
  <si>
    <t>Kuwait</t>
  </si>
  <si>
    <t>Oman</t>
  </si>
  <si>
    <t>Qatar</t>
  </si>
  <si>
    <t>Saudi Arabia</t>
  </si>
  <si>
    <t>United Arab Emirates</t>
  </si>
  <si>
    <t>Yemen</t>
  </si>
  <si>
    <t>Other Near &amp; Middle East countries</t>
  </si>
  <si>
    <t>Armenia</t>
  </si>
  <si>
    <t>Azerbaijan</t>
  </si>
  <si>
    <t>Georgia</t>
  </si>
  <si>
    <t>Israel</t>
  </si>
  <si>
    <t>Jordan</t>
  </si>
  <si>
    <t>Lebanon</t>
  </si>
  <si>
    <t>Palestinian Territory</t>
  </si>
  <si>
    <t>Other Asian countries</t>
  </si>
  <si>
    <t>Afghanistan</t>
  </si>
  <si>
    <t>Bangladesh</t>
  </si>
  <si>
    <t>Bhutan</t>
  </si>
  <si>
    <t>Brunei Darussalam</t>
  </si>
  <si>
    <t>Myanmar</t>
  </si>
  <si>
    <t>Cambodia</t>
  </si>
  <si>
    <t>China</t>
  </si>
  <si>
    <t>Hong Kong</t>
  </si>
  <si>
    <t>India</t>
  </si>
  <si>
    <t>Indonesia</t>
  </si>
  <si>
    <t>Iran</t>
  </si>
  <si>
    <t>Japan</t>
  </si>
  <si>
    <t>Kazakhstan</t>
  </si>
  <si>
    <t>Kyrgyzstan</t>
  </si>
  <si>
    <t>Laos</t>
  </si>
  <si>
    <t>Malaysia</t>
  </si>
  <si>
    <t>Maldives</t>
  </si>
  <si>
    <t>Mongolia</t>
  </si>
  <si>
    <t>Nepal</t>
  </si>
  <si>
    <t>North Korea</t>
  </si>
  <si>
    <t>Pakistan</t>
  </si>
  <si>
    <t>Philippines</t>
  </si>
  <si>
    <t>Singapore</t>
  </si>
  <si>
    <t>South Korea</t>
  </si>
  <si>
    <t>Sri Lanka</t>
  </si>
  <si>
    <t>Tajikistan</t>
  </si>
  <si>
    <t>Thailand</t>
  </si>
  <si>
    <t>Timor-Leste</t>
  </si>
  <si>
    <t>Turkmenistan</t>
  </si>
  <si>
    <t>Uzbekistan</t>
  </si>
  <si>
    <t>Viet Nam</t>
  </si>
  <si>
    <t>OCEANIA &amp; POLAR REGIONS</t>
  </si>
  <si>
    <t>American Samoa</t>
  </si>
  <si>
    <t>Guam</t>
  </si>
  <si>
    <t>US Minor Outlying Islands</t>
  </si>
  <si>
    <t>Australia</t>
  </si>
  <si>
    <t>Cocos (Keeling Islands)</t>
  </si>
  <si>
    <t>Christmas Islands</t>
  </si>
  <si>
    <t>Heard Island and McDonald Islands</t>
  </si>
  <si>
    <t>Norfolk Island</t>
  </si>
  <si>
    <t>Fiji</t>
  </si>
  <si>
    <t>French Polynesia</t>
  </si>
  <si>
    <t>Kiribati</t>
  </si>
  <si>
    <t>Marshall Islands</t>
  </si>
  <si>
    <t>Micronesia, Federated States of</t>
  </si>
  <si>
    <t>Nauru</t>
  </si>
  <si>
    <t>New Caledonia</t>
  </si>
  <si>
    <t>New Zealand</t>
  </si>
  <si>
    <t>Cook Islands</t>
  </si>
  <si>
    <t>Niue</t>
  </si>
  <si>
    <t>Tokelau</t>
  </si>
  <si>
    <t>Northern Mariana Islands</t>
  </si>
  <si>
    <t>Palau</t>
  </si>
  <si>
    <t>Papua New Guinea</t>
  </si>
  <si>
    <t>Pitcairn</t>
  </si>
  <si>
    <t>Antartica</t>
  </si>
  <si>
    <t>Bouvet Island</t>
  </si>
  <si>
    <t>South Georgia and the South Sandwich Islands</t>
  </si>
  <si>
    <t>French Southern and Antarctic Lands</t>
  </si>
  <si>
    <t>Solomon Islands</t>
  </si>
  <si>
    <t>Tonga</t>
  </si>
  <si>
    <t>Tuvalu</t>
  </si>
  <si>
    <t>Vanuatu</t>
  </si>
  <si>
    <t>Samoa</t>
  </si>
  <si>
    <t>Wallis and Futuna</t>
  </si>
  <si>
    <t>Unallocated</t>
  </si>
  <si>
    <t>TOTAL</t>
  </si>
  <si>
    <t>Other european countries</t>
  </si>
  <si>
    <t>Country</t>
  </si>
  <si>
    <t>mil EUR</t>
  </si>
  <si>
    <t>Russian Federation</t>
  </si>
  <si>
    <t>Libyan Arab Jamahiriya</t>
  </si>
  <si>
    <t>Syrian Arab Republic</t>
  </si>
  <si>
    <t>Source: NBS</t>
  </si>
  <si>
    <t>NOTE:</t>
  </si>
  <si>
    <t>2. FDI data include investments in cash, goods, conversions of debt into equity, intercompany lending and reinvested earnings.</t>
  </si>
  <si>
    <t>NOTES:</t>
  </si>
  <si>
    <t>1. Foreign direct investments are recorded in line with BPM6 methodology. Positive sign indicates increase of residents' claims regarding investments abroad (outflow due to residents' investments abroad), and vice-versa, negative sign indicates decrease of claims (e.g. withdrawal).</t>
  </si>
  <si>
    <t>1. Foreign direct investments are recorded in line with BPM6 methodology. Positive sign indicates increase of nonresidents' claims regarding investments in Serbia (inflow due to nonresidents' investments in Serbia), and vice-versa, negative sign indicates decrease of claims (e.g. withdrawal).</t>
  </si>
  <si>
    <t>4. Due to rounding, figures presented in this table may not add up precisely to the totals provided.</t>
  </si>
  <si>
    <t>Assets</t>
  </si>
  <si>
    <t>Liabilities</t>
  </si>
  <si>
    <t>FDI, net
(=assets - liabilities)</t>
  </si>
  <si>
    <t>1. Foreign direct investments are recorded in line with BPM6 methodology, according to which increase of assets (residents' investments abroad) and liabilities (non-residents' investments in Serbia) is shown with a positive sign (and vice-verse). Net FDI is calculated as assets minus liabilities, meaning that negative net FDI indicates larger inflow from non-residents' investments in Serbia than outflow from residents' investments abroad.</t>
  </si>
  <si>
    <t>Republic of North Macedonia</t>
  </si>
  <si>
    <t>European Union (EU-27)</t>
  </si>
  <si>
    <t>Republic of Serbia: Foreign Direct Investments in 2021, 
assets-liabilities principal, by country</t>
  </si>
  <si>
    <t>IQ 2021</t>
  </si>
  <si>
    <t>IIQ 2021</t>
  </si>
  <si>
    <t>IIIQ 2021</t>
  </si>
  <si>
    <t>IVQ 2021</t>
  </si>
  <si>
    <t>Republic of Serbia: Foreign Direct Investments, 
most important countries regarding FDI assets in 2021</t>
  </si>
  <si>
    <t>Republic of Serbia: Foreign Direct Investments, 
most important countries regarding FDI liabilities in 2021</t>
  </si>
  <si>
    <r>
      <t>3. Table is in accordance with data available until September 30,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2022, and are subject to correction in line with the change in official data sources. </t>
    </r>
  </si>
  <si>
    <t xml:space="preserve">3. Table is in accordance with data available until September 30, 2022, and are subject to correction in line with the change in official data sources. </t>
  </si>
  <si>
    <t>- China including Hong Kong, Macao and Taiwan.</t>
  </si>
  <si>
    <t xml:space="preserve">- Geographical breakdown is done according to Eurostat BOP Vademecum, and it represents statistical teritories. </t>
  </si>
</sst>
</file>

<file path=xl/styles.xml><?xml version="1.0" encoding="utf-8"?>
<styleSheet xmlns="http://schemas.openxmlformats.org/spreadsheetml/2006/main">
  <numFmts count="5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0.000"/>
    <numFmt numFmtId="191" formatCode="#,##0.000"/>
    <numFmt numFmtId="192" formatCode="0.000;\-0.000;;@"/>
    <numFmt numFmtId="193" formatCode="0.000;;;@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0.000_ ;\-0.000\ "/>
    <numFmt numFmtId="201" formatCode="#,##0.0"/>
    <numFmt numFmtId="202" formatCode="0.0;\-0.0;;@"/>
    <numFmt numFmtId="203" formatCode="0.00;\-0.00;;@"/>
    <numFmt numFmtId="204" formatCode="0.0_ ;\-0.0\ "/>
    <numFmt numFmtId="205" formatCode="0.0000;\-0.0000;;@"/>
    <numFmt numFmtId="206" formatCode="0.00000;\-0.00000;;@"/>
    <numFmt numFmtId="207" formatCode="0.0"/>
    <numFmt numFmtId="208" formatCode="#,##0.0_ ;\-#,##0.0\ "/>
    <numFmt numFmtId="209" formatCode="0.0000"/>
    <numFmt numFmtId="210" formatCode="0.00000"/>
    <numFmt numFmtId="211" formatCode="0.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7"/>
      <name val="Arial"/>
      <family val="2"/>
    </font>
    <font>
      <vertAlign val="superscript"/>
      <sz val="7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7"/>
      <color theme="1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/>
      <bottom/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/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/>
      <right/>
      <top/>
      <bottom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4" fillId="33" borderId="0" xfId="0" applyFont="1" applyFill="1" applyAlignment="1">
      <alignment horizontal="centerContinuous"/>
    </xf>
    <xf numFmtId="0" fontId="54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Continuous"/>
    </xf>
    <xf numFmtId="0" fontId="53" fillId="0" borderId="0" xfId="0" applyFont="1" applyFill="1" applyAlignment="1">
      <alignment horizontal="left"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10" xfId="0" applyFont="1" applyFill="1" applyBorder="1" applyAlignment="1">
      <alignment/>
    </xf>
    <xf numFmtId="190" fontId="57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190" fontId="57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201" fontId="58" fillId="0" borderId="11" xfId="0" applyNumberFormat="1" applyFont="1" applyFill="1" applyBorder="1" applyAlignment="1">
      <alignment horizontal="center"/>
    </xf>
    <xf numFmtId="201" fontId="58" fillId="0" borderId="0" xfId="0" applyNumberFormat="1" applyFont="1" applyFill="1" applyBorder="1" applyAlignment="1">
      <alignment horizontal="center"/>
    </xf>
    <xf numFmtId="201" fontId="53" fillId="33" borderId="0" xfId="0" applyNumberFormat="1" applyFont="1" applyFill="1" applyAlignment="1">
      <alignment/>
    </xf>
    <xf numFmtId="192" fontId="53" fillId="33" borderId="0" xfId="0" applyNumberFormat="1" applyFont="1" applyFill="1" applyAlignment="1">
      <alignment/>
    </xf>
    <xf numFmtId="192" fontId="54" fillId="33" borderId="0" xfId="0" applyNumberFormat="1" applyFont="1" applyFill="1" applyAlignment="1">
      <alignment/>
    </xf>
    <xf numFmtId="202" fontId="54" fillId="33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9" fillId="33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58" fillId="0" borderId="12" xfId="0" applyFont="1" applyFill="1" applyBorder="1" applyAlignment="1">
      <alignment horizontal="center"/>
    </xf>
    <xf numFmtId="0" fontId="58" fillId="0" borderId="13" xfId="0" applyFont="1" applyFill="1" applyBorder="1" applyAlignment="1">
      <alignment/>
    </xf>
    <xf numFmtId="201" fontId="58" fillId="0" borderId="14" xfId="0" applyNumberFormat="1" applyFont="1" applyFill="1" applyBorder="1" applyAlignment="1">
      <alignment horizontal="center"/>
    </xf>
    <xf numFmtId="0" fontId="57" fillId="0" borderId="13" xfId="0" applyFont="1" applyFill="1" applyBorder="1" applyAlignment="1">
      <alignment horizontal="left" indent="3"/>
    </xf>
    <xf numFmtId="0" fontId="57" fillId="33" borderId="13" xfId="0" applyFont="1" applyFill="1" applyBorder="1" applyAlignment="1">
      <alignment horizontal="left" indent="3"/>
    </xf>
    <xf numFmtId="0" fontId="57" fillId="33" borderId="13" xfId="0" applyFont="1" applyFill="1" applyBorder="1" applyAlignment="1">
      <alignment horizontal="left" indent="3"/>
    </xf>
    <xf numFmtId="0" fontId="57" fillId="33" borderId="15" xfId="0" applyFont="1" applyFill="1" applyBorder="1" applyAlignment="1">
      <alignment horizontal="left" indent="3"/>
    </xf>
    <xf numFmtId="195" fontId="53" fillId="0" borderId="0" xfId="0" applyNumberFormat="1" applyFont="1" applyFill="1" applyAlignment="1">
      <alignment/>
    </xf>
    <xf numFmtId="202" fontId="53" fillId="33" borderId="0" xfId="0" applyNumberFormat="1" applyFont="1" applyFill="1" applyAlignment="1">
      <alignment/>
    </xf>
    <xf numFmtId="201" fontId="57" fillId="33" borderId="14" xfId="0" applyNumberFormat="1" applyFont="1" applyFill="1" applyBorder="1" applyAlignment="1">
      <alignment horizontal="center"/>
    </xf>
    <xf numFmtId="201" fontId="57" fillId="33" borderId="16" xfId="0" applyNumberFormat="1" applyFont="1" applyFill="1" applyBorder="1" applyAlignment="1">
      <alignment horizontal="center"/>
    </xf>
    <xf numFmtId="201" fontId="57" fillId="33" borderId="0" xfId="0" applyNumberFormat="1" applyFont="1" applyFill="1" applyBorder="1" applyAlignment="1">
      <alignment horizontal="center"/>
    </xf>
    <xf numFmtId="201" fontId="57" fillId="33" borderId="0" xfId="0" applyNumberFormat="1" applyFont="1" applyFill="1" applyBorder="1" applyAlignment="1">
      <alignment horizontal="center"/>
    </xf>
    <xf numFmtId="201" fontId="57" fillId="33" borderId="17" xfId="0" applyNumberFormat="1" applyFont="1" applyFill="1" applyBorder="1" applyAlignment="1">
      <alignment horizontal="center"/>
    </xf>
    <xf numFmtId="201" fontId="57" fillId="0" borderId="14" xfId="0" applyNumberFormat="1" applyFont="1" applyFill="1" applyBorder="1" applyAlignment="1">
      <alignment horizontal="center"/>
    </xf>
    <xf numFmtId="201" fontId="57" fillId="0" borderId="16" xfId="0" applyNumberFormat="1" applyFont="1" applyFill="1" applyBorder="1" applyAlignment="1">
      <alignment horizontal="center"/>
    </xf>
    <xf numFmtId="201" fontId="57" fillId="0" borderId="0" xfId="0" applyNumberFormat="1" applyFont="1" applyFill="1" applyBorder="1" applyAlignment="1">
      <alignment horizontal="center"/>
    </xf>
    <xf numFmtId="201" fontId="57" fillId="0" borderId="17" xfId="0" applyNumberFormat="1" applyFont="1" applyFill="1" applyBorder="1" applyAlignment="1">
      <alignment horizontal="center"/>
    </xf>
    <xf numFmtId="201" fontId="58" fillId="0" borderId="13" xfId="0" applyNumberFormat="1" applyFont="1" applyFill="1" applyBorder="1" applyAlignment="1">
      <alignment horizontal="center"/>
    </xf>
    <xf numFmtId="201" fontId="58" fillId="0" borderId="14" xfId="0" applyNumberFormat="1" applyFont="1" applyFill="1" applyBorder="1" applyAlignment="1">
      <alignment horizontal="center"/>
    </xf>
    <xf numFmtId="201" fontId="58" fillId="0" borderId="0" xfId="0" applyNumberFormat="1" applyFont="1" applyFill="1" applyBorder="1" applyAlignment="1">
      <alignment horizontal="center"/>
    </xf>
    <xf numFmtId="201" fontId="58" fillId="0" borderId="13" xfId="0" applyNumberFormat="1" applyFont="1" applyFill="1" applyBorder="1" applyAlignment="1">
      <alignment horizontal="center"/>
    </xf>
    <xf numFmtId="201" fontId="53" fillId="33" borderId="0" xfId="0" applyNumberFormat="1" applyFont="1" applyFill="1" applyAlignment="1">
      <alignment/>
    </xf>
    <xf numFmtId="202" fontId="58" fillId="0" borderId="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7" fillId="0" borderId="13" xfId="0" applyFont="1" applyFill="1" applyBorder="1" applyAlignment="1">
      <alignment horizontal="left" indent="3"/>
    </xf>
    <xf numFmtId="202" fontId="57" fillId="0" borderId="0" xfId="0" applyNumberFormat="1" applyFont="1" applyFill="1" applyBorder="1" applyAlignment="1">
      <alignment horizontal="center"/>
    </xf>
    <xf numFmtId="201" fontId="57" fillId="0" borderId="14" xfId="0" applyNumberFormat="1" applyFont="1" applyFill="1" applyBorder="1" applyAlignment="1">
      <alignment horizontal="center"/>
    </xf>
    <xf numFmtId="201" fontId="57" fillId="0" borderId="0" xfId="0" applyNumberFormat="1" applyFont="1" applyFill="1" applyBorder="1" applyAlignment="1">
      <alignment horizontal="center"/>
    </xf>
    <xf numFmtId="201" fontId="57" fillId="0" borderId="13" xfId="0" applyNumberFormat="1" applyFont="1" applyFill="1" applyBorder="1" applyAlignment="1">
      <alignment horizontal="center"/>
    </xf>
    <xf numFmtId="201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7" fillId="0" borderId="18" xfId="0" applyFont="1" applyFill="1" applyBorder="1" applyAlignment="1">
      <alignment horizontal="left" indent="3"/>
    </xf>
    <xf numFmtId="0" fontId="58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left" indent="1"/>
    </xf>
    <xf numFmtId="201" fontId="60" fillId="0" borderId="0" xfId="0" applyNumberFormat="1" applyFont="1" applyFill="1" applyBorder="1" applyAlignment="1">
      <alignment horizontal="center"/>
    </xf>
    <xf numFmtId="0" fontId="55" fillId="33" borderId="0" xfId="0" applyFont="1" applyFill="1" applyAlignment="1">
      <alignment/>
    </xf>
    <xf numFmtId="202" fontId="60" fillId="0" borderId="0" xfId="0" applyNumberFormat="1" applyFont="1" applyFill="1" applyBorder="1" applyAlignment="1">
      <alignment horizontal="center"/>
    </xf>
    <xf numFmtId="0" fontId="60" fillId="0" borderId="13" xfId="0" applyFont="1" applyFill="1" applyBorder="1" applyAlignment="1">
      <alignment horizontal="left" indent="2"/>
    </xf>
    <xf numFmtId="0" fontId="58" fillId="0" borderId="15" xfId="0" applyFont="1" applyFill="1" applyBorder="1" applyAlignment="1">
      <alignment/>
    </xf>
    <xf numFmtId="207" fontId="58" fillId="0" borderId="17" xfId="0" applyNumberFormat="1" applyFont="1" applyFill="1" applyBorder="1" applyAlignment="1">
      <alignment horizontal="center"/>
    </xf>
    <xf numFmtId="201" fontId="58" fillId="0" borderId="16" xfId="0" applyNumberFormat="1" applyFont="1" applyFill="1" applyBorder="1" applyAlignment="1">
      <alignment horizontal="center"/>
    </xf>
    <xf numFmtId="201" fontId="58" fillId="0" borderId="17" xfId="0" applyNumberFormat="1" applyFont="1" applyFill="1" applyBorder="1" applyAlignment="1">
      <alignment horizontal="center"/>
    </xf>
    <xf numFmtId="201" fontId="58" fillId="0" borderId="15" xfId="0" applyNumberFormat="1" applyFont="1" applyFill="1" applyBorder="1" applyAlignment="1">
      <alignment horizontal="center"/>
    </xf>
    <xf numFmtId="208" fontId="60" fillId="0" borderId="0" xfId="0" applyNumberFormat="1" applyFont="1" applyFill="1" applyBorder="1" applyAlignment="1">
      <alignment horizontal="center"/>
    </xf>
    <xf numFmtId="195" fontId="54" fillId="0" borderId="0" xfId="0" applyNumberFormat="1" applyFont="1" applyFill="1" applyAlignment="1">
      <alignment horizontal="centerContinuous"/>
    </xf>
    <xf numFmtId="201" fontId="54" fillId="0" borderId="0" xfId="0" applyNumberFormat="1" applyFont="1" applyFill="1" applyAlignment="1">
      <alignment horizontal="center"/>
    </xf>
    <xf numFmtId="195" fontId="54" fillId="0" borderId="0" xfId="0" applyNumberFormat="1" applyFont="1" applyFill="1" applyAlignment="1">
      <alignment horizontal="center"/>
    </xf>
    <xf numFmtId="195" fontId="54" fillId="0" borderId="0" xfId="0" applyNumberFormat="1" applyFont="1" applyFill="1" applyAlignment="1">
      <alignment/>
    </xf>
    <xf numFmtId="201" fontId="54" fillId="0" borderId="0" xfId="0" applyNumberFormat="1" applyFont="1" applyFill="1" applyAlignment="1">
      <alignment/>
    </xf>
    <xf numFmtId="195" fontId="53" fillId="0" borderId="0" xfId="0" applyNumberFormat="1" applyFont="1" applyFill="1" applyAlignment="1">
      <alignment horizontal="left"/>
    </xf>
    <xf numFmtId="210" fontId="54" fillId="0" borderId="0" xfId="0" applyNumberFormat="1" applyFont="1" applyFill="1" applyAlignment="1">
      <alignment/>
    </xf>
    <xf numFmtId="210" fontId="54" fillId="33" borderId="0" xfId="0" applyNumberFormat="1" applyFont="1" applyFill="1" applyAlignment="1">
      <alignment/>
    </xf>
    <xf numFmtId="211" fontId="54" fillId="33" borderId="0" xfId="0" applyNumberFormat="1" applyFont="1" applyFill="1" applyAlignment="1">
      <alignment/>
    </xf>
    <xf numFmtId="203" fontId="53" fillId="33" borderId="0" xfId="0" applyNumberFormat="1" applyFont="1" applyFill="1" applyAlignment="1">
      <alignment/>
    </xf>
    <xf numFmtId="203" fontId="54" fillId="33" borderId="0" xfId="0" applyNumberFormat="1" applyFont="1" applyFill="1" applyAlignment="1">
      <alignment/>
    </xf>
    <xf numFmtId="210" fontId="53" fillId="33" borderId="0" xfId="0" applyNumberFormat="1" applyFont="1" applyFill="1" applyAlignment="1">
      <alignment/>
    </xf>
    <xf numFmtId="210" fontId="55" fillId="33" borderId="0" xfId="0" applyNumberFormat="1" applyFont="1" applyFill="1" applyAlignment="1">
      <alignment/>
    </xf>
    <xf numFmtId="210" fontId="61" fillId="33" borderId="0" xfId="0" applyNumberFormat="1" applyFont="1" applyFill="1" applyAlignment="1">
      <alignment/>
    </xf>
    <xf numFmtId="192" fontId="62" fillId="33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0" fontId="5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7" fillId="0" borderId="1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wrapText="1"/>
    </xf>
    <xf numFmtId="0" fontId="57" fillId="0" borderId="19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75"/>
  <sheetViews>
    <sheetView showGridLines="0" showZeros="0"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:A3"/>
    </sheetView>
  </sheetViews>
  <sheetFormatPr defaultColWidth="9.140625" defaultRowHeight="15"/>
  <cols>
    <col min="1" max="1" width="67.140625" style="13" customWidth="1"/>
    <col min="2" max="3" width="13.28125" style="12" customWidth="1"/>
    <col min="4" max="4" width="13.28125" style="13" customWidth="1"/>
    <col min="5" max="6" width="13.28125" style="12" customWidth="1"/>
    <col min="7" max="13" width="13.28125" style="13" customWidth="1"/>
    <col min="14" max="15" width="13.28125" style="12" customWidth="1"/>
    <col min="16" max="16" width="13.28125" style="13" customWidth="1"/>
    <col min="17" max="17" width="13.28125" style="13" bestFit="1" customWidth="1"/>
    <col min="18" max="18" width="21.28125" style="3" customWidth="1"/>
    <col min="19" max="19" width="14.00390625" style="3" customWidth="1"/>
    <col min="20" max="16384" width="9.140625" style="3" customWidth="1"/>
  </cols>
  <sheetData>
    <row r="2" ht="15">
      <c r="A2" s="101" t="s">
        <v>263</v>
      </c>
    </row>
    <row r="3" spans="1:16" ht="15">
      <c r="A3" s="102"/>
      <c r="B3" s="14"/>
      <c r="C3" s="14"/>
      <c r="D3" s="90"/>
      <c r="E3" s="14"/>
      <c r="F3" s="14"/>
      <c r="G3" s="15"/>
      <c r="H3" s="15"/>
      <c r="I3" s="15"/>
      <c r="J3" s="15"/>
      <c r="K3" s="15"/>
      <c r="L3" s="15"/>
      <c r="M3" s="15"/>
      <c r="N3" s="14"/>
      <c r="O3" s="14"/>
      <c r="P3" s="15"/>
    </row>
    <row r="4" spans="1:16" ht="15">
      <c r="A4" s="16"/>
      <c r="B4" s="14"/>
      <c r="C4" s="14"/>
      <c r="D4" s="14"/>
      <c r="E4" s="14"/>
      <c r="F4" s="14"/>
      <c r="G4" s="14"/>
      <c r="H4" s="14"/>
      <c r="I4" s="14"/>
      <c r="J4" s="14"/>
      <c r="K4" s="85"/>
      <c r="L4" s="14"/>
      <c r="M4" s="14"/>
      <c r="N4" s="14"/>
      <c r="O4" s="14"/>
      <c r="P4" s="14"/>
    </row>
    <row r="5" ht="15">
      <c r="A5" s="17" t="s">
        <v>246</v>
      </c>
    </row>
    <row r="6" spans="1:16" ht="15" customHeight="1">
      <c r="A6" s="103" t="s">
        <v>245</v>
      </c>
      <c r="B6" s="104" t="s">
        <v>264</v>
      </c>
      <c r="C6" s="104"/>
      <c r="D6" s="105"/>
      <c r="E6" s="104" t="s">
        <v>265</v>
      </c>
      <c r="F6" s="104"/>
      <c r="G6" s="105"/>
      <c r="H6" s="110" t="s">
        <v>266</v>
      </c>
      <c r="I6" s="104"/>
      <c r="J6" s="105"/>
      <c r="K6" s="110" t="s">
        <v>267</v>
      </c>
      <c r="L6" s="104"/>
      <c r="M6" s="105"/>
      <c r="N6" s="104">
        <v>2021</v>
      </c>
      <c r="O6" s="104"/>
      <c r="P6" s="105"/>
    </row>
    <row r="7" spans="1:16" ht="15" customHeight="1">
      <c r="A7" s="103"/>
      <c r="B7" s="106" t="s">
        <v>257</v>
      </c>
      <c r="C7" s="106" t="s">
        <v>258</v>
      </c>
      <c r="D7" s="107" t="s">
        <v>259</v>
      </c>
      <c r="E7" s="106" t="s">
        <v>257</v>
      </c>
      <c r="F7" s="106" t="s">
        <v>258</v>
      </c>
      <c r="G7" s="107" t="s">
        <v>259</v>
      </c>
      <c r="H7" s="111" t="s">
        <v>257</v>
      </c>
      <c r="I7" s="113" t="s">
        <v>258</v>
      </c>
      <c r="J7" s="108" t="s">
        <v>259</v>
      </c>
      <c r="K7" s="111" t="s">
        <v>257</v>
      </c>
      <c r="L7" s="113" t="s">
        <v>258</v>
      </c>
      <c r="M7" s="108" t="s">
        <v>259</v>
      </c>
      <c r="N7" s="106" t="s">
        <v>257</v>
      </c>
      <c r="O7" s="106" t="s">
        <v>258</v>
      </c>
      <c r="P7" s="107" t="s">
        <v>259</v>
      </c>
    </row>
    <row r="8" spans="1:16" ht="45" customHeight="1">
      <c r="A8" s="103"/>
      <c r="B8" s="106"/>
      <c r="C8" s="106"/>
      <c r="D8" s="107"/>
      <c r="E8" s="106"/>
      <c r="F8" s="106"/>
      <c r="G8" s="107"/>
      <c r="H8" s="112"/>
      <c r="I8" s="114"/>
      <c r="J8" s="109"/>
      <c r="K8" s="112"/>
      <c r="L8" s="114"/>
      <c r="M8" s="109"/>
      <c r="N8" s="106"/>
      <c r="O8" s="106"/>
      <c r="P8" s="107"/>
    </row>
    <row r="9" spans="1:28" s="1" customFormat="1" ht="14.25">
      <c r="A9" s="40" t="s">
        <v>243</v>
      </c>
      <c r="B9" s="26">
        <v>121.82813392257127</v>
      </c>
      <c r="C9" s="26">
        <v>1062.5686788884382</v>
      </c>
      <c r="D9" s="26">
        <v>-940.7405449658668</v>
      </c>
      <c r="E9" s="26">
        <v>30.822474022170844</v>
      </c>
      <c r="F9" s="26">
        <v>846.055054976576</v>
      </c>
      <c r="G9" s="26">
        <v>-815.232580954405</v>
      </c>
      <c r="H9" s="26">
        <v>13.258169980639988</v>
      </c>
      <c r="I9" s="26">
        <v>1093.232135936473</v>
      </c>
      <c r="J9" s="26">
        <v>-1079.9739659558334</v>
      </c>
      <c r="K9" s="26">
        <v>63.175614096757776</v>
      </c>
      <c r="L9" s="26">
        <v>884.1359264760895</v>
      </c>
      <c r="M9" s="26">
        <v>-820.9603123793318</v>
      </c>
      <c r="N9" s="26">
        <v>229.08439202213984</v>
      </c>
      <c r="O9" s="26">
        <v>3885.991796277577</v>
      </c>
      <c r="P9" s="26">
        <v>-3656.907404255437</v>
      </c>
      <c r="Q9" s="47"/>
      <c r="R9" s="47"/>
      <c r="S9" s="47"/>
      <c r="T9" s="28"/>
      <c r="U9" s="28"/>
      <c r="V9" s="28"/>
      <c r="W9" s="28"/>
      <c r="X9" s="28"/>
      <c r="Y9" s="28"/>
      <c r="Z9" s="28"/>
      <c r="AA9" s="28"/>
      <c r="AB9" s="28"/>
    </row>
    <row r="10" spans="1:28" s="1" customFormat="1" ht="14.25">
      <c r="A10" s="41" t="s">
        <v>0</v>
      </c>
      <c r="B10" s="27">
        <v>120.88247636470419</v>
      </c>
      <c r="C10" s="27">
        <v>783.7552990100713</v>
      </c>
      <c r="D10" s="42">
        <v>-662.8728226453671</v>
      </c>
      <c r="E10" s="27">
        <v>33.383885525607546</v>
      </c>
      <c r="F10" s="27">
        <v>493.6411688520999</v>
      </c>
      <c r="G10" s="42">
        <v>-460.25728332649237</v>
      </c>
      <c r="H10" s="27">
        <v>11.49638683573395</v>
      </c>
      <c r="I10" s="27">
        <v>915.2733707308789</v>
      </c>
      <c r="J10" s="42">
        <v>-903.776983895145</v>
      </c>
      <c r="K10" s="58">
        <v>40.43647344312872</v>
      </c>
      <c r="L10" s="27">
        <v>784.9092912579488</v>
      </c>
      <c r="M10" s="42">
        <v>-744.47281781482</v>
      </c>
      <c r="N10" s="27">
        <v>206.1992221691744</v>
      </c>
      <c r="O10" s="27">
        <v>2977.5791298509994</v>
      </c>
      <c r="P10" s="42">
        <v>-2771.379907681825</v>
      </c>
      <c r="Q10" s="47"/>
      <c r="R10" s="47"/>
      <c r="S10" s="47"/>
      <c r="T10" s="28"/>
      <c r="U10" s="28"/>
      <c r="V10" s="28"/>
      <c r="W10" s="28"/>
      <c r="X10" s="28"/>
      <c r="Y10" s="28"/>
      <c r="Z10" s="28"/>
      <c r="AA10" s="28"/>
      <c r="AB10" s="28"/>
    </row>
    <row r="11" spans="1:28" s="76" customFormat="1" ht="15">
      <c r="A11" s="74" t="s">
        <v>262</v>
      </c>
      <c r="B11" s="75">
        <v>-30.829547507038676</v>
      </c>
      <c r="C11" s="75">
        <v>450.9321487231957</v>
      </c>
      <c r="D11" s="67">
        <v>-481.7616962302344</v>
      </c>
      <c r="E11" s="75">
        <v>6.920844847143629</v>
      </c>
      <c r="F11" s="75">
        <v>527.329972019311</v>
      </c>
      <c r="G11" s="67">
        <v>-520.4091271721674</v>
      </c>
      <c r="H11" s="68">
        <v>-20.009805220672277</v>
      </c>
      <c r="I11" s="68">
        <v>510.2814164613162</v>
      </c>
      <c r="J11" s="67">
        <v>-530.2912216819885</v>
      </c>
      <c r="K11" s="69">
        <v>5.456267283839841</v>
      </c>
      <c r="L11" s="68">
        <v>273.813081490514</v>
      </c>
      <c r="M11" s="67">
        <v>-268.35681420667413</v>
      </c>
      <c r="N11" s="75">
        <v>-38.46224059672748</v>
      </c>
      <c r="O11" s="75">
        <v>1762.3566186943367</v>
      </c>
      <c r="P11" s="67">
        <v>-1800.8188592910642</v>
      </c>
      <c r="Q11" s="47"/>
      <c r="R11" s="47"/>
      <c r="S11" s="47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71" customFormat="1" ht="15">
      <c r="A12" s="65" t="s">
        <v>1</v>
      </c>
      <c r="B12" s="66">
        <v>0</v>
      </c>
      <c r="C12" s="66">
        <v>3.0306848132096156</v>
      </c>
      <c r="D12" s="67">
        <v>-3.0306848132096156</v>
      </c>
      <c r="E12" s="66">
        <v>0</v>
      </c>
      <c r="F12" s="66">
        <v>6.2075813315105455</v>
      </c>
      <c r="G12" s="67">
        <v>-6.2075813315105455</v>
      </c>
      <c r="H12" s="68">
        <v>-0.01879458</v>
      </c>
      <c r="I12" s="68">
        <v>26.197459941248027</v>
      </c>
      <c r="J12" s="67">
        <v>-26.21625452124803</v>
      </c>
      <c r="K12" s="69">
        <v>-0.13082056</v>
      </c>
      <c r="L12" s="68">
        <v>-6.0238959526011975</v>
      </c>
      <c r="M12" s="67">
        <v>5.893075392601197</v>
      </c>
      <c r="N12" s="66">
        <v>-0.14961514</v>
      </c>
      <c r="O12" s="66">
        <v>29.411830133366987</v>
      </c>
      <c r="P12" s="67">
        <v>-29.56144527336699</v>
      </c>
      <c r="Q12" s="47"/>
      <c r="R12" s="47"/>
      <c r="S12" s="47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71" customFormat="1" ht="15">
      <c r="A13" s="65" t="s">
        <v>2</v>
      </c>
      <c r="B13" s="66">
        <v>7.8800650078578744</v>
      </c>
      <c r="C13" s="66">
        <v>-0.35587339362869647</v>
      </c>
      <c r="D13" s="67">
        <v>8.235938401486571</v>
      </c>
      <c r="E13" s="66">
        <v>5.23324255899891</v>
      </c>
      <c r="F13" s="66">
        <v>25.550176773128687</v>
      </c>
      <c r="G13" s="67">
        <v>-20.316934214129777</v>
      </c>
      <c r="H13" s="68">
        <v>-24.469807664857832</v>
      </c>
      <c r="I13" s="68">
        <v>6.497818731270495</v>
      </c>
      <c r="J13" s="67">
        <v>-30.967626396128328</v>
      </c>
      <c r="K13" s="69">
        <v>4.287120946871693</v>
      </c>
      <c r="L13" s="68">
        <v>-2.8608003127195127</v>
      </c>
      <c r="M13" s="67">
        <v>7.147921259591206</v>
      </c>
      <c r="N13" s="66">
        <v>-7.069379151129355</v>
      </c>
      <c r="O13" s="66">
        <v>28.831321798050976</v>
      </c>
      <c r="P13" s="67">
        <v>-35.90070094918033</v>
      </c>
      <c r="Q13" s="47"/>
      <c r="R13" s="47"/>
      <c r="S13" s="47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71" customFormat="1" ht="15">
      <c r="A14" s="65" t="s">
        <v>3</v>
      </c>
      <c r="B14" s="66">
        <v>-13.00000539801845</v>
      </c>
      <c r="C14" s="66">
        <v>-7.114981986731513</v>
      </c>
      <c r="D14" s="67">
        <v>-5.885023411286937</v>
      </c>
      <c r="E14" s="66">
        <v>1.7600019652305368</v>
      </c>
      <c r="F14" s="66">
        <v>8.669417950709239</v>
      </c>
      <c r="G14" s="67">
        <v>-6.909415985478702</v>
      </c>
      <c r="H14" s="68">
        <v>-0.06988684484089713</v>
      </c>
      <c r="I14" s="68">
        <v>0.47111718699922317</v>
      </c>
      <c r="J14" s="67">
        <v>-0.5410040318401204</v>
      </c>
      <c r="K14" s="69">
        <v>-0.15633310487348467</v>
      </c>
      <c r="L14" s="68">
        <v>14.527303101197544</v>
      </c>
      <c r="M14" s="67">
        <v>-14.683636206071029</v>
      </c>
      <c r="N14" s="66">
        <v>-11.466223382502294</v>
      </c>
      <c r="O14" s="66">
        <v>16.552856252174493</v>
      </c>
      <c r="P14" s="67">
        <v>-28.019079634676785</v>
      </c>
      <c r="Q14" s="47"/>
      <c r="R14" s="47"/>
      <c r="S14" s="47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71" customFormat="1" ht="15">
      <c r="A15" s="65" t="s">
        <v>4</v>
      </c>
      <c r="B15" s="66">
        <v>0.19986761188930646</v>
      </c>
      <c r="C15" s="66">
        <v>-7.053150840170333</v>
      </c>
      <c r="D15" s="67">
        <v>7.2530184520596395</v>
      </c>
      <c r="E15" s="66">
        <v>-0.24235432615849106</v>
      </c>
      <c r="F15" s="66">
        <v>3.692445108210176</v>
      </c>
      <c r="G15" s="67">
        <v>-3.934799434368667</v>
      </c>
      <c r="H15" s="68">
        <v>0.09996122695157675</v>
      </c>
      <c r="I15" s="68">
        <v>6.547819627288558</v>
      </c>
      <c r="J15" s="67">
        <v>-6.4478584003369805</v>
      </c>
      <c r="K15" s="69">
        <v>-2.6035310389716053E-05</v>
      </c>
      <c r="L15" s="68">
        <v>-2.146959615883097</v>
      </c>
      <c r="M15" s="67">
        <v>2.146933580572707</v>
      </c>
      <c r="N15" s="66">
        <v>0.057448477372002434</v>
      </c>
      <c r="O15" s="66">
        <v>1.040154279445304</v>
      </c>
      <c r="P15" s="67">
        <v>-0.9827058020733016</v>
      </c>
      <c r="Q15" s="47"/>
      <c r="R15" s="47"/>
      <c r="S15" s="47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71" customFormat="1" ht="15">
      <c r="A16" s="65" t="s">
        <v>5</v>
      </c>
      <c r="B16" s="66">
        <v>-4.174273379959003</v>
      </c>
      <c r="C16" s="66">
        <v>43.72338593149637</v>
      </c>
      <c r="D16" s="67">
        <v>-47.89765931145537</v>
      </c>
      <c r="E16" s="66">
        <v>-0.37793116733686255</v>
      </c>
      <c r="F16" s="66">
        <v>59.029136611181826</v>
      </c>
      <c r="G16" s="67">
        <v>-59.40706777851869</v>
      </c>
      <c r="H16" s="68">
        <v>-0.43581696579527857</v>
      </c>
      <c r="I16" s="68">
        <v>135.20696860210904</v>
      </c>
      <c r="J16" s="67">
        <v>-135.64278556790433</v>
      </c>
      <c r="K16" s="69">
        <v>-4.702327632857374</v>
      </c>
      <c r="L16" s="68">
        <v>171.5293203588063</v>
      </c>
      <c r="M16" s="67">
        <v>-176.23164799166366</v>
      </c>
      <c r="N16" s="66">
        <v>-9.690349145948518</v>
      </c>
      <c r="O16" s="66">
        <v>409.4888115035935</v>
      </c>
      <c r="P16" s="67">
        <v>-419.17916064954204</v>
      </c>
      <c r="Q16" s="47"/>
      <c r="R16" s="47"/>
      <c r="S16" s="47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71" customFormat="1" ht="15">
      <c r="A17" s="65" t="s">
        <v>6</v>
      </c>
      <c r="B17" s="66">
        <v>-0.00176131704817219</v>
      </c>
      <c r="C17" s="66">
        <v>0.10643284967543559</v>
      </c>
      <c r="D17" s="67">
        <v>-0.10819416672360778</v>
      </c>
      <c r="E17" s="66">
        <v>8.398421096833795E-09</v>
      </c>
      <c r="F17" s="66">
        <v>-0.5623130310766492</v>
      </c>
      <c r="G17" s="67">
        <v>0.5623130394750703</v>
      </c>
      <c r="H17" s="68">
        <v>-0.001776796484576943</v>
      </c>
      <c r="I17" s="68">
        <v>-0.15509710716294142</v>
      </c>
      <c r="J17" s="67">
        <v>0.1533203106783645</v>
      </c>
      <c r="K17" s="69">
        <v>-0.00167777235375478</v>
      </c>
      <c r="L17" s="68">
        <v>-0.17584374517057627</v>
      </c>
      <c r="M17" s="67">
        <v>0.1741659728168215</v>
      </c>
      <c r="N17" s="66">
        <v>-0.005215877488082816</v>
      </c>
      <c r="O17" s="66">
        <v>-0.7868210337347312</v>
      </c>
      <c r="P17" s="67">
        <v>0.7816051562466484</v>
      </c>
      <c r="Q17" s="47"/>
      <c r="R17" s="47"/>
      <c r="S17" s="47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71" customFormat="1" ht="15">
      <c r="A18" s="65" t="s">
        <v>7</v>
      </c>
      <c r="B18" s="66">
        <v>-0.00148059370502</v>
      </c>
      <c r="C18" s="66">
        <v>2.9158019275802904</v>
      </c>
      <c r="D18" s="67">
        <v>-2.9172825212853106</v>
      </c>
      <c r="E18" s="66">
        <v>0</v>
      </c>
      <c r="F18" s="66">
        <v>0.9764170192493089</v>
      </c>
      <c r="G18" s="67">
        <v>-0.9764170192493089</v>
      </c>
      <c r="H18" s="68">
        <v>0.0700483219425</v>
      </c>
      <c r="I18" s="68">
        <v>13.64413639816447</v>
      </c>
      <c r="J18" s="67">
        <v>-13.57408807622197</v>
      </c>
      <c r="K18" s="69">
        <v>0</v>
      </c>
      <c r="L18" s="68">
        <v>1.9782932320205244</v>
      </c>
      <c r="M18" s="67">
        <v>-1.9782932320205244</v>
      </c>
      <c r="N18" s="66">
        <v>0.06856772823748</v>
      </c>
      <c r="O18" s="66">
        <v>19.514648577014597</v>
      </c>
      <c r="P18" s="67">
        <v>-19.446080848777118</v>
      </c>
      <c r="Q18" s="47"/>
      <c r="R18" s="47"/>
      <c r="S18" s="47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71" customFormat="1" ht="15">
      <c r="A19" s="65" t="s">
        <v>8</v>
      </c>
      <c r="B19" s="66">
        <v>3.432519403146567</v>
      </c>
      <c r="C19" s="66">
        <v>0.5853486755999909</v>
      </c>
      <c r="D19" s="67">
        <v>2.847170727546576</v>
      </c>
      <c r="E19" s="66">
        <v>4.70425620792727</v>
      </c>
      <c r="F19" s="66">
        <v>1.9984602524504635</v>
      </c>
      <c r="G19" s="67">
        <v>2.7057959554768063</v>
      </c>
      <c r="H19" s="68">
        <v>6.501919244302948</v>
      </c>
      <c r="I19" s="68">
        <v>1.9833833806298038</v>
      </c>
      <c r="J19" s="67">
        <v>4.518535863673144</v>
      </c>
      <c r="K19" s="69">
        <v>5.726107143438288</v>
      </c>
      <c r="L19" s="68">
        <v>-47.295599419093335</v>
      </c>
      <c r="M19" s="67">
        <v>53.02170656253162</v>
      </c>
      <c r="N19" s="66">
        <v>20.36480199881507</v>
      </c>
      <c r="O19" s="66">
        <v>-42.72840711041307</v>
      </c>
      <c r="P19" s="67">
        <v>63.09320910922814</v>
      </c>
      <c r="Q19" s="47"/>
      <c r="R19" s="47"/>
      <c r="S19" s="47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71" customFormat="1" ht="15">
      <c r="A20" s="65" t="s">
        <v>9</v>
      </c>
      <c r="B20" s="66">
        <v>0.3049045584215921</v>
      </c>
      <c r="C20" s="66">
        <v>-3.358274253775198</v>
      </c>
      <c r="D20" s="67">
        <v>3.66317881219679</v>
      </c>
      <c r="E20" s="66">
        <v>1.2045641710548418</v>
      </c>
      <c r="F20" s="66">
        <v>-7.271355182199442</v>
      </c>
      <c r="G20" s="67">
        <v>8.475919353254284</v>
      </c>
      <c r="H20" s="68">
        <v>1.212570811649147</v>
      </c>
      <c r="I20" s="68">
        <v>-11.79561291106655</v>
      </c>
      <c r="J20" s="67">
        <v>13.008183722715698</v>
      </c>
      <c r="K20" s="69">
        <v>2.8714379717248395</v>
      </c>
      <c r="L20" s="68">
        <v>6.233130420824062</v>
      </c>
      <c r="M20" s="67">
        <v>-3.3616924490992224</v>
      </c>
      <c r="N20" s="66">
        <v>5.59347751285042</v>
      </c>
      <c r="O20" s="66">
        <v>-16.19211192621713</v>
      </c>
      <c r="P20" s="67">
        <v>21.78558943906755</v>
      </c>
      <c r="Q20" s="47"/>
      <c r="R20" s="47"/>
      <c r="S20" s="47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71" customFormat="1" ht="15">
      <c r="A21" s="65" t="s">
        <v>10</v>
      </c>
      <c r="B21" s="66">
        <v>-15.428185734116843</v>
      </c>
      <c r="C21" s="66">
        <v>55.49221968004107</v>
      </c>
      <c r="D21" s="67">
        <v>-70.92040541415791</v>
      </c>
      <c r="E21" s="66">
        <v>-1.1634112698421097</v>
      </c>
      <c r="F21" s="66">
        <v>8.634523037044305</v>
      </c>
      <c r="G21" s="67">
        <v>-9.797934306886415</v>
      </c>
      <c r="H21" s="68">
        <v>-1.9481556616232982</v>
      </c>
      <c r="I21" s="68">
        <v>-30.849238648657927</v>
      </c>
      <c r="J21" s="67">
        <v>28.901082987034627</v>
      </c>
      <c r="K21" s="69">
        <v>-3.31253880360345</v>
      </c>
      <c r="L21" s="68">
        <v>15.584878584391479</v>
      </c>
      <c r="M21" s="67">
        <v>-18.897417387994928</v>
      </c>
      <c r="N21" s="66">
        <v>-21.852291469185698</v>
      </c>
      <c r="O21" s="66">
        <v>48.86238265281892</v>
      </c>
      <c r="P21" s="67">
        <v>-70.71467412200462</v>
      </c>
      <c r="Q21" s="47"/>
      <c r="R21" s="47"/>
      <c r="S21" s="47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71" customFormat="1" ht="15">
      <c r="A22" s="65" t="s">
        <v>11</v>
      </c>
      <c r="B22" s="66">
        <v>-12.5072699879888</v>
      </c>
      <c r="C22" s="66">
        <v>14.527242001387384</v>
      </c>
      <c r="D22" s="67">
        <v>-27.034511989376185</v>
      </c>
      <c r="E22" s="66">
        <v>-3.9456695298951585</v>
      </c>
      <c r="F22" s="66">
        <v>8.188623483984383</v>
      </c>
      <c r="G22" s="67">
        <v>-12.134293013879542</v>
      </c>
      <c r="H22" s="68">
        <v>-3.9896518960895806</v>
      </c>
      <c r="I22" s="68">
        <v>-2.3652907352429926</v>
      </c>
      <c r="J22" s="67">
        <v>-1.624361160846588</v>
      </c>
      <c r="K22" s="69">
        <v>2.973745630580099</v>
      </c>
      <c r="L22" s="68">
        <v>35.49722662124201</v>
      </c>
      <c r="M22" s="67">
        <v>-32.52348099066191</v>
      </c>
      <c r="N22" s="66">
        <v>-17.46884578339344</v>
      </c>
      <c r="O22" s="66">
        <v>55.84780137137078</v>
      </c>
      <c r="P22" s="67">
        <v>-73.31664715476421</v>
      </c>
      <c r="Q22" s="47"/>
      <c r="R22" s="47"/>
      <c r="S22" s="47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71" customFormat="1" ht="15">
      <c r="A23" s="65" t="s">
        <v>12</v>
      </c>
      <c r="B23" s="66">
        <v>0.24260048873249054</v>
      </c>
      <c r="C23" s="66">
        <v>8.246531289574147</v>
      </c>
      <c r="D23" s="67">
        <v>-8.003930800841657</v>
      </c>
      <c r="E23" s="66">
        <v>-0.3049548985563114</v>
      </c>
      <c r="F23" s="66">
        <v>35.9552588400869</v>
      </c>
      <c r="G23" s="67">
        <v>-36.26021373864321</v>
      </c>
      <c r="H23" s="68">
        <v>1.6578005290067894</v>
      </c>
      <c r="I23" s="68">
        <v>9.410612253277346</v>
      </c>
      <c r="J23" s="67">
        <v>-7.752811724270557</v>
      </c>
      <c r="K23" s="69">
        <v>1.8630502604499222</v>
      </c>
      <c r="L23" s="68">
        <v>-19.965578809714795</v>
      </c>
      <c r="M23" s="67">
        <v>21.828629070164716</v>
      </c>
      <c r="N23" s="66">
        <v>3.4584963796328907</v>
      </c>
      <c r="O23" s="66">
        <v>33.6468235732236</v>
      </c>
      <c r="P23" s="67">
        <v>-30.18832719359071</v>
      </c>
      <c r="Q23" s="47"/>
      <c r="R23" s="47"/>
      <c r="S23" s="47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71" customFormat="1" ht="15">
      <c r="A24" s="65" t="s">
        <v>13</v>
      </c>
      <c r="B24" s="66">
        <v>1.6722969617048176</v>
      </c>
      <c r="C24" s="66">
        <v>23.736970112593646</v>
      </c>
      <c r="D24" s="67">
        <v>-22.06467315088883</v>
      </c>
      <c r="E24" s="66">
        <v>4.546296764508273</v>
      </c>
      <c r="F24" s="66">
        <v>50.18672577021737</v>
      </c>
      <c r="G24" s="67">
        <v>-45.6404290057091</v>
      </c>
      <c r="H24" s="68">
        <v>3.3120645950370506</v>
      </c>
      <c r="I24" s="68">
        <v>36.86223500096253</v>
      </c>
      <c r="J24" s="67">
        <v>-33.55017040592548</v>
      </c>
      <c r="K24" s="69">
        <v>-5.893956319664797</v>
      </c>
      <c r="L24" s="68">
        <v>37.5515226211638</v>
      </c>
      <c r="M24" s="67">
        <v>-43.44547894082859</v>
      </c>
      <c r="N24" s="66">
        <v>3.636702001585343</v>
      </c>
      <c r="O24" s="66">
        <v>148.33745350493734</v>
      </c>
      <c r="P24" s="67">
        <v>-144.700751503352</v>
      </c>
      <c r="Q24" s="47"/>
      <c r="R24" s="47"/>
      <c r="S24" s="47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71" customFormat="1" ht="15">
      <c r="A25" s="65" t="s">
        <v>14</v>
      </c>
      <c r="B25" s="66">
        <v>-0.095</v>
      </c>
      <c r="C25" s="66">
        <v>0.05000205509053639</v>
      </c>
      <c r="D25" s="67">
        <v>-0.14500205509053637</v>
      </c>
      <c r="E25" s="66">
        <v>0</v>
      </c>
      <c r="F25" s="66">
        <v>0.09257463761123567</v>
      </c>
      <c r="G25" s="67">
        <v>-0.09257463761123567</v>
      </c>
      <c r="H25" s="68">
        <v>0</v>
      </c>
      <c r="I25" s="68">
        <v>0.14742144808747484</v>
      </c>
      <c r="J25" s="67">
        <v>-0.14742144808747484</v>
      </c>
      <c r="K25" s="69">
        <v>0</v>
      </c>
      <c r="L25" s="68">
        <v>0.834541845378333</v>
      </c>
      <c r="M25" s="67">
        <v>-0.834541845378333</v>
      </c>
      <c r="N25" s="66">
        <v>-0.095</v>
      </c>
      <c r="O25" s="66">
        <v>1.12453998616758</v>
      </c>
      <c r="P25" s="67">
        <v>-1.21953998616758</v>
      </c>
      <c r="Q25" s="47"/>
      <c r="R25" s="47"/>
      <c r="S25" s="47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71" customFormat="1" ht="15">
      <c r="A26" s="65" t="s">
        <v>15</v>
      </c>
      <c r="B26" s="66">
        <v>0.48048251622822</v>
      </c>
      <c r="C26" s="66">
        <v>0.017345960027331735</v>
      </c>
      <c r="D26" s="67">
        <v>0.4631365562008883</v>
      </c>
      <c r="E26" s="66">
        <v>0.4532948937599731</v>
      </c>
      <c r="F26" s="66">
        <v>-0.0022875906698109545</v>
      </c>
      <c r="G26" s="67">
        <v>0.45558248442978405</v>
      </c>
      <c r="H26" s="68">
        <v>0.5320250990866793</v>
      </c>
      <c r="I26" s="68">
        <v>-0.012906079552247648</v>
      </c>
      <c r="J26" s="67">
        <v>0.5449311786389269</v>
      </c>
      <c r="K26" s="69">
        <v>0.4381641282239037</v>
      </c>
      <c r="L26" s="68">
        <v>-0.0756523885219074</v>
      </c>
      <c r="M26" s="67">
        <v>0.5138165167458111</v>
      </c>
      <c r="N26" s="66">
        <v>1.9039666372987762</v>
      </c>
      <c r="O26" s="66">
        <v>-0.07350009871663427</v>
      </c>
      <c r="P26" s="67">
        <v>1.9774667360154106</v>
      </c>
      <c r="Q26" s="47"/>
      <c r="R26" s="47"/>
      <c r="S26" s="47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71" customFormat="1" ht="15">
      <c r="A27" s="65" t="s">
        <v>16</v>
      </c>
      <c r="B27" s="66">
        <v>-0.17203188588998974</v>
      </c>
      <c r="C27" s="66">
        <v>32.634635889705756</v>
      </c>
      <c r="D27" s="67">
        <v>-32.80666777559575</v>
      </c>
      <c r="E27" s="66">
        <v>-0.05574160325858738</v>
      </c>
      <c r="F27" s="66">
        <v>24.987734849126838</v>
      </c>
      <c r="G27" s="67">
        <v>-25.043476452385427</v>
      </c>
      <c r="H27" s="68">
        <v>-0.2033735050835775</v>
      </c>
      <c r="I27" s="68">
        <v>49.52934085078487</v>
      </c>
      <c r="J27" s="67">
        <v>-49.732714355868445</v>
      </c>
      <c r="K27" s="69">
        <v>-0.7089484813278008</v>
      </c>
      <c r="L27" s="68">
        <v>-113.35726422107794</v>
      </c>
      <c r="M27" s="67">
        <v>112.64831573975015</v>
      </c>
      <c r="N27" s="66">
        <v>-1.1400954755599555</v>
      </c>
      <c r="O27" s="66">
        <v>-6.205552631460478</v>
      </c>
      <c r="P27" s="67">
        <v>5.065457155900522</v>
      </c>
      <c r="Q27" s="47"/>
      <c r="R27" s="47"/>
      <c r="S27" s="47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71" customFormat="1" ht="15">
      <c r="A28" s="65" t="s">
        <v>17</v>
      </c>
      <c r="B28" s="66">
        <v>0.5197375005124701</v>
      </c>
      <c r="C28" s="66">
        <v>37.77518348166611</v>
      </c>
      <c r="D28" s="67">
        <v>-37.25544598115364</v>
      </c>
      <c r="E28" s="66">
        <v>1.2386320431141347</v>
      </c>
      <c r="F28" s="66">
        <v>14.782254199391868</v>
      </c>
      <c r="G28" s="67">
        <v>-13.543622156277733</v>
      </c>
      <c r="H28" s="68">
        <v>3.017888266537998</v>
      </c>
      <c r="I28" s="68">
        <v>57.329254331574106</v>
      </c>
      <c r="J28" s="67">
        <v>-54.31136606503611</v>
      </c>
      <c r="K28" s="69">
        <v>1.9095551426344477</v>
      </c>
      <c r="L28" s="68">
        <v>27.503195304572145</v>
      </c>
      <c r="M28" s="67">
        <v>-25.593640161937696</v>
      </c>
      <c r="N28" s="66">
        <v>6.685812952799051</v>
      </c>
      <c r="O28" s="66">
        <v>137.38988731720423</v>
      </c>
      <c r="P28" s="67">
        <v>-130.7040743644052</v>
      </c>
      <c r="Q28" s="47"/>
      <c r="R28" s="47"/>
      <c r="S28" s="47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71" customFormat="1" ht="15">
      <c r="A29" s="65" t="s">
        <v>18</v>
      </c>
      <c r="B29" s="66">
        <v>1.02</v>
      </c>
      <c r="C29" s="66">
        <v>-3.237788902420999</v>
      </c>
      <c r="D29" s="67">
        <v>4.257788902420999</v>
      </c>
      <c r="E29" s="66">
        <v>0.2512</v>
      </c>
      <c r="F29" s="66">
        <v>-4.74605810987894</v>
      </c>
      <c r="G29" s="67">
        <v>4.99725810987894</v>
      </c>
      <c r="H29" s="68">
        <v>0.0654</v>
      </c>
      <c r="I29" s="68">
        <v>-3.654257820601416</v>
      </c>
      <c r="J29" s="67">
        <v>3.719657820601416</v>
      </c>
      <c r="K29" s="69">
        <v>0</v>
      </c>
      <c r="L29" s="68">
        <v>6.345148956536415</v>
      </c>
      <c r="M29" s="67">
        <v>-6.345148956536415</v>
      </c>
      <c r="N29" s="66">
        <v>1.3365999999999998</v>
      </c>
      <c r="O29" s="66">
        <v>-5.29295587636494</v>
      </c>
      <c r="P29" s="67">
        <v>6.62955587636494</v>
      </c>
      <c r="Q29" s="47"/>
      <c r="R29" s="47"/>
      <c r="S29" s="47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71" customFormat="1" ht="15">
      <c r="A30" s="65" t="s">
        <v>19</v>
      </c>
      <c r="B30" s="66">
        <v>-1.7069402425691835</v>
      </c>
      <c r="C30" s="66">
        <v>176.55690735295008</v>
      </c>
      <c r="D30" s="67">
        <v>-178.26384759551925</v>
      </c>
      <c r="E30" s="66">
        <v>-0.9245157807835727</v>
      </c>
      <c r="F30" s="66">
        <v>167.64031863067635</v>
      </c>
      <c r="G30" s="67">
        <v>-168.5648344114599</v>
      </c>
      <c r="H30" s="68">
        <v>-0.8274509124590735</v>
      </c>
      <c r="I30" s="68">
        <v>151.98362246372275</v>
      </c>
      <c r="J30" s="67">
        <v>-152.81107337618184</v>
      </c>
      <c r="K30" s="69">
        <v>1.6754787299397933</v>
      </c>
      <c r="L30" s="68">
        <v>36.242983106520235</v>
      </c>
      <c r="M30" s="67">
        <v>-34.567504376580445</v>
      </c>
      <c r="N30" s="66">
        <v>-1.7834282058720363</v>
      </c>
      <c r="O30" s="66">
        <v>532.4238315538694</v>
      </c>
      <c r="P30" s="67">
        <v>-534.2072597597414</v>
      </c>
      <c r="Q30" s="47"/>
      <c r="R30" s="47"/>
      <c r="S30" s="47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71" customFormat="1" ht="15">
      <c r="A31" s="65" t="s">
        <v>20</v>
      </c>
      <c r="B31" s="66">
        <v>0.6383219992981123</v>
      </c>
      <c r="C31" s="66">
        <v>45.17632051264602</v>
      </c>
      <c r="D31" s="67">
        <v>-44.53799851334791</v>
      </c>
      <c r="E31" s="66">
        <v>0.6348557196422275</v>
      </c>
      <c r="F31" s="66">
        <v>51.139996987479236</v>
      </c>
      <c r="G31" s="67">
        <v>-50.50514126783701</v>
      </c>
      <c r="H31" s="68">
        <v>1.0189661877412</v>
      </c>
      <c r="I31" s="68">
        <v>40.4106129863013</v>
      </c>
      <c r="J31" s="67">
        <v>-39.3916467985601</v>
      </c>
      <c r="K31" s="69">
        <v>3.9298928006411185</v>
      </c>
      <c r="L31" s="68">
        <v>49.971049972609165</v>
      </c>
      <c r="M31" s="67">
        <v>-46.041157171968045</v>
      </c>
      <c r="N31" s="66">
        <v>6.222036707322658</v>
      </c>
      <c r="O31" s="66">
        <v>186.69798045903573</v>
      </c>
      <c r="P31" s="67">
        <v>-180.4759437517131</v>
      </c>
      <c r="Q31" s="47"/>
      <c r="R31" s="47"/>
      <c r="S31" s="47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71" customFormat="1" ht="15">
      <c r="A32" s="65" t="s">
        <v>21</v>
      </c>
      <c r="B32" s="66">
        <v>0.19119980355312605</v>
      </c>
      <c r="C32" s="66">
        <v>-6.7460918116294</v>
      </c>
      <c r="D32" s="67">
        <v>6.937291615182526</v>
      </c>
      <c r="E32" s="66">
        <v>0.012021529318888032</v>
      </c>
      <c r="F32" s="66">
        <v>2.061303109757616</v>
      </c>
      <c r="G32" s="67">
        <v>-2.049281580438728</v>
      </c>
      <c r="H32" s="68">
        <v>-4.473570186972256</v>
      </c>
      <c r="I32" s="68">
        <v>0.0597208185740551</v>
      </c>
      <c r="J32" s="67">
        <v>-4.533291005546311</v>
      </c>
      <c r="K32" s="69">
        <v>3.2283225207550243</v>
      </c>
      <c r="L32" s="68">
        <v>3.487612926497475</v>
      </c>
      <c r="M32" s="67">
        <v>-0.25929040574245077</v>
      </c>
      <c r="N32" s="66">
        <v>-1.042026333345217</v>
      </c>
      <c r="O32" s="66">
        <v>-1.1374549568002537</v>
      </c>
      <c r="P32" s="67">
        <v>0.09542862345503655</v>
      </c>
      <c r="Q32" s="47"/>
      <c r="R32" s="47"/>
      <c r="S32" s="47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71" customFormat="1" ht="15">
      <c r="A33" s="65" t="s">
        <v>22</v>
      </c>
      <c r="B33" s="66"/>
      <c r="C33" s="66">
        <v>0.09288394687393238</v>
      </c>
      <c r="D33" s="67">
        <v>-0.09288394687393238</v>
      </c>
      <c r="E33" s="66"/>
      <c r="F33" s="66">
        <v>0.10563631867742401</v>
      </c>
      <c r="G33" s="67">
        <v>-0.10563631867742401</v>
      </c>
      <c r="H33" s="68"/>
      <c r="I33" s="68">
        <v>-0.00884812423221107</v>
      </c>
      <c r="J33" s="67">
        <v>0.00884812423221107</v>
      </c>
      <c r="K33" s="69"/>
      <c r="L33" s="68">
        <v>0.446593031091143</v>
      </c>
      <c r="M33" s="67">
        <v>-0.446593031091143</v>
      </c>
      <c r="N33" s="66">
        <v>0</v>
      </c>
      <c r="O33" s="66">
        <v>0.6362651724102883</v>
      </c>
      <c r="P33" s="67">
        <v>-0.6362651724102883</v>
      </c>
      <c r="Q33" s="47"/>
      <c r="R33" s="47"/>
      <c r="S33" s="47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71" customFormat="1" ht="15">
      <c r="A34" s="65" t="s">
        <v>23</v>
      </c>
      <c r="B34" s="66">
        <v>-1.0406667212265117</v>
      </c>
      <c r="C34" s="66">
        <v>12.229200771366596</v>
      </c>
      <c r="D34" s="67">
        <v>-13.269867492593107</v>
      </c>
      <c r="E34" s="66">
        <v>0.22078708388426946</v>
      </c>
      <c r="F34" s="66">
        <v>6.969606206491898</v>
      </c>
      <c r="G34" s="67">
        <v>-6.748819122607628</v>
      </c>
      <c r="H34" s="68">
        <v>-0.3327607360313623</v>
      </c>
      <c r="I34" s="68">
        <v>4.344720164426835</v>
      </c>
      <c r="J34" s="67">
        <v>-4.677480900458198</v>
      </c>
      <c r="K34" s="69">
        <v>-4.110179387573832</v>
      </c>
      <c r="L34" s="68">
        <v>6.517337591777612</v>
      </c>
      <c r="M34" s="67">
        <v>-10.627516979351444</v>
      </c>
      <c r="N34" s="66">
        <v>-5.262819760947437</v>
      </c>
      <c r="O34" s="66">
        <v>30.060864734062942</v>
      </c>
      <c r="P34" s="67">
        <v>-35.32368449501038</v>
      </c>
      <c r="Q34" s="47"/>
      <c r="R34" s="47"/>
      <c r="S34" s="47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71" customFormat="1" ht="15">
      <c r="A35" s="65" t="s">
        <v>24</v>
      </c>
      <c r="B35" s="66">
        <v>0.37892059375469866</v>
      </c>
      <c r="C35" s="66">
        <v>14.23893160795395</v>
      </c>
      <c r="D35" s="67">
        <v>-13.860011014199252</v>
      </c>
      <c r="E35" s="66">
        <v>-6.628970846892583</v>
      </c>
      <c r="F35" s="66">
        <v>43.814631680011246</v>
      </c>
      <c r="G35" s="67">
        <v>-50.44360252690383</v>
      </c>
      <c r="H35" s="68">
        <v>-0.2585563018490441</v>
      </c>
      <c r="I35" s="68">
        <v>18.414363062192837</v>
      </c>
      <c r="J35" s="67">
        <v>-18.67291936404188</v>
      </c>
      <c r="K35" s="69">
        <v>-4.361943819772554</v>
      </c>
      <c r="L35" s="68">
        <v>28.35065839794605</v>
      </c>
      <c r="M35" s="67">
        <v>-32.712602217718604</v>
      </c>
      <c r="N35" s="66">
        <v>-10.870550374759482</v>
      </c>
      <c r="O35" s="66">
        <v>104.81858474810409</v>
      </c>
      <c r="P35" s="67">
        <v>-115.68913512286358</v>
      </c>
      <c r="Q35" s="47"/>
      <c r="R35" s="47"/>
      <c r="S35" s="47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71" customFormat="1" ht="15">
      <c r="A36" s="65" t="s">
        <v>25</v>
      </c>
      <c r="B36" s="66">
        <v>0.04604197984284251</v>
      </c>
      <c r="C36" s="66">
        <v>0.03331589278442145</v>
      </c>
      <c r="D36" s="67">
        <v>0.012726087058421057</v>
      </c>
      <c r="E36" s="66">
        <v>0.09711835563114136</v>
      </c>
      <c r="F36" s="66">
        <v>16.908924027853015</v>
      </c>
      <c r="G36" s="67">
        <v>-16.811805672221872</v>
      </c>
      <c r="H36" s="68">
        <v>-0.22425911338962606</v>
      </c>
      <c r="I36" s="68">
        <v>3.439944183254726</v>
      </c>
      <c r="J36" s="67">
        <v>-3.6642032966443523</v>
      </c>
      <c r="K36" s="69">
        <v>-0.06707012501342446</v>
      </c>
      <c r="L36" s="68">
        <v>1.5080311911954327</v>
      </c>
      <c r="M36" s="67">
        <v>-1.5751013162088572</v>
      </c>
      <c r="N36" s="66">
        <v>-0.14816890292906665</v>
      </c>
      <c r="O36" s="66">
        <v>21.890215295087597</v>
      </c>
      <c r="P36" s="67">
        <v>-22.03838419801666</v>
      </c>
      <c r="Q36" s="47"/>
      <c r="R36" s="47"/>
      <c r="S36" s="47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71" customFormat="1" ht="15">
      <c r="A37" s="65" t="s">
        <v>26</v>
      </c>
      <c r="B37" s="66">
        <v>0</v>
      </c>
      <c r="C37" s="66">
        <v>-1.9843906299168887</v>
      </c>
      <c r="D37" s="67">
        <v>1.9843906299168887</v>
      </c>
      <c r="E37" s="66">
        <v>0</v>
      </c>
      <c r="F37" s="66">
        <v>0.7121352095870511</v>
      </c>
      <c r="G37" s="67">
        <v>-0.7121352095870511</v>
      </c>
      <c r="H37" s="68">
        <v>0</v>
      </c>
      <c r="I37" s="68">
        <v>-7.884042095282152</v>
      </c>
      <c r="J37" s="67">
        <v>7.884042095282152</v>
      </c>
      <c r="K37" s="69">
        <v>0</v>
      </c>
      <c r="L37" s="68">
        <v>8.293587853364341</v>
      </c>
      <c r="M37" s="67">
        <v>-8.293587853364341</v>
      </c>
      <c r="N37" s="66">
        <v>0</v>
      </c>
      <c r="O37" s="66">
        <v>-0.8627096622476476</v>
      </c>
      <c r="P37" s="67">
        <v>0.8627096622476476</v>
      </c>
      <c r="Q37" s="47"/>
      <c r="R37" s="47"/>
      <c r="S37" s="47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71" customFormat="1" ht="15">
      <c r="A38" s="65" t="s">
        <v>27</v>
      </c>
      <c r="B38" s="66">
        <v>0.29110932854116844</v>
      </c>
      <c r="C38" s="66">
        <v>9.613355789246082</v>
      </c>
      <c r="D38" s="67">
        <v>-9.322246460704914</v>
      </c>
      <c r="E38" s="66">
        <v>0.20812296839842112</v>
      </c>
      <c r="F38" s="66">
        <v>1.6081038986988756</v>
      </c>
      <c r="G38" s="67">
        <v>-1.3999809303004545</v>
      </c>
      <c r="H38" s="68">
        <v>-0.24458833745176703</v>
      </c>
      <c r="I38" s="68">
        <v>4.526158552246034</v>
      </c>
      <c r="J38" s="67">
        <v>-4.770746889697802</v>
      </c>
      <c r="K38" s="69">
        <v>-0.00078594906842403</v>
      </c>
      <c r="L38" s="68">
        <v>13.312260838162292</v>
      </c>
      <c r="M38" s="67">
        <v>-13.313046787230716</v>
      </c>
      <c r="N38" s="66">
        <v>0.25385801041939854</v>
      </c>
      <c r="O38" s="66">
        <v>29.059879078353283</v>
      </c>
      <c r="P38" s="67">
        <v>-28.806021067933884</v>
      </c>
      <c r="Q38" s="47"/>
      <c r="R38" s="47"/>
      <c r="S38" s="47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76" customFormat="1" ht="15">
      <c r="A39" s="74" t="s">
        <v>244</v>
      </c>
      <c r="B39" s="77">
        <v>151.71202387174287</v>
      </c>
      <c r="C39" s="77">
        <v>332.8231502868756</v>
      </c>
      <c r="D39" s="67">
        <v>-181.11112641513273</v>
      </c>
      <c r="E39" s="77">
        <v>26.463040678463916</v>
      </c>
      <c r="F39" s="77">
        <v>-33.688803167211084</v>
      </c>
      <c r="G39" s="67">
        <v>60.151843845675</v>
      </c>
      <c r="H39" s="68">
        <v>31.506192056406228</v>
      </c>
      <c r="I39" s="68">
        <v>404.99195426956265</v>
      </c>
      <c r="J39" s="67">
        <v>-373.4857622131564</v>
      </c>
      <c r="K39" s="69">
        <v>34.980206159288876</v>
      </c>
      <c r="L39" s="68">
        <v>511.09620976743474</v>
      </c>
      <c r="M39" s="67">
        <v>-476.1160036081459</v>
      </c>
      <c r="N39" s="77">
        <v>244.66146276590192</v>
      </c>
      <c r="O39" s="84">
        <v>1215.2225111566618</v>
      </c>
      <c r="P39" s="67">
        <v>-970.5610483907599</v>
      </c>
      <c r="Q39" s="47"/>
      <c r="R39" s="47"/>
      <c r="S39" s="47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71" customFormat="1" ht="15">
      <c r="A40" s="65" t="s">
        <v>29</v>
      </c>
      <c r="B40" s="66">
        <v>0.2231615049538777</v>
      </c>
      <c r="C40" s="66">
        <v>0.11751193884523402</v>
      </c>
      <c r="D40" s="67">
        <v>0.10564956610864369</v>
      </c>
      <c r="E40" s="66">
        <v>1.177867313345091</v>
      </c>
      <c r="F40" s="66">
        <v>0.022997329458284938</v>
      </c>
      <c r="G40" s="67">
        <v>1.154869983886806</v>
      </c>
      <c r="H40" s="68">
        <v>1.718220437704635</v>
      </c>
      <c r="I40" s="68">
        <v>0.060755878691139</v>
      </c>
      <c r="J40" s="67">
        <v>1.657464559013496</v>
      </c>
      <c r="K40" s="69">
        <v>1.9595317139370274</v>
      </c>
      <c r="L40" s="68">
        <v>0.14638192038911438</v>
      </c>
      <c r="M40" s="67">
        <v>1.813149793547913</v>
      </c>
      <c r="N40" s="66">
        <v>5.078780969940631</v>
      </c>
      <c r="O40" s="66">
        <v>0.3476470673837723</v>
      </c>
      <c r="P40" s="67">
        <v>4.731133902556858</v>
      </c>
      <c r="Q40" s="47"/>
      <c r="R40" s="47"/>
      <c r="S40" s="47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71" customFormat="1" ht="15">
      <c r="A41" s="65" t="s">
        <v>30</v>
      </c>
      <c r="B41" s="66">
        <v>0</v>
      </c>
      <c r="C41" s="66">
        <v>-5.253554252476937</v>
      </c>
      <c r="D41" s="67">
        <v>5.253554252476937</v>
      </c>
      <c r="E41" s="66">
        <v>0</v>
      </c>
      <c r="F41" s="66">
        <v>-5.315093075313436</v>
      </c>
      <c r="G41" s="67">
        <v>5.315093075313436</v>
      </c>
      <c r="H41" s="68">
        <v>0.003</v>
      </c>
      <c r="I41" s="68">
        <v>-5.049432024958203</v>
      </c>
      <c r="J41" s="67">
        <v>5.052432024958203</v>
      </c>
      <c r="K41" s="69">
        <v>0</v>
      </c>
      <c r="L41" s="68">
        <v>26.771950531818757</v>
      </c>
      <c r="M41" s="67">
        <v>-26.771950531818757</v>
      </c>
      <c r="N41" s="66">
        <v>0.003</v>
      </c>
      <c r="O41" s="66">
        <v>11.15387117907018</v>
      </c>
      <c r="P41" s="67">
        <v>-11.15087117907018</v>
      </c>
      <c r="Q41" s="47"/>
      <c r="R41" s="47"/>
      <c r="S41" s="47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71" customFormat="1" ht="15">
      <c r="A42" s="65" t="s">
        <v>31</v>
      </c>
      <c r="B42" s="66">
        <v>0</v>
      </c>
      <c r="C42" s="66">
        <v>-0.03657689887256576</v>
      </c>
      <c r="D42" s="67">
        <v>0.03657689887256576</v>
      </c>
      <c r="E42" s="66">
        <v>-0.541</v>
      </c>
      <c r="F42" s="66">
        <v>0.04787835991684224</v>
      </c>
      <c r="G42" s="67">
        <v>-0.5888783599168422</v>
      </c>
      <c r="H42" s="68">
        <v>-0.13910558331897296</v>
      </c>
      <c r="I42" s="68">
        <v>0.010055490963615996</v>
      </c>
      <c r="J42" s="67">
        <v>-0.14916107428258896</v>
      </c>
      <c r="K42" s="69">
        <v>0.06617625905133838</v>
      </c>
      <c r="L42" s="68">
        <v>0.012911199239977402</v>
      </c>
      <c r="M42" s="67">
        <v>0.053265059811360975</v>
      </c>
      <c r="N42" s="66">
        <v>-0.6139293242676346</v>
      </c>
      <c r="O42" s="66">
        <v>0.03426815124786988</v>
      </c>
      <c r="P42" s="67">
        <v>-0.6481974755155044</v>
      </c>
      <c r="Q42" s="47"/>
      <c r="R42" s="47"/>
      <c r="S42" s="47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71" customFormat="1" ht="15">
      <c r="A43" s="65" t="s">
        <v>32</v>
      </c>
      <c r="B43" s="66">
        <v>9.765719337937352</v>
      </c>
      <c r="C43" s="66">
        <v>8.258842027034387</v>
      </c>
      <c r="D43" s="67">
        <v>1.506877310902965</v>
      </c>
      <c r="E43" s="66">
        <v>17.203701915517772</v>
      </c>
      <c r="F43" s="66">
        <v>7.245754244410312</v>
      </c>
      <c r="G43" s="67">
        <v>9.95794767110746</v>
      </c>
      <c r="H43" s="68">
        <v>16.734122925128528</v>
      </c>
      <c r="I43" s="68">
        <v>10.612667451785402</v>
      </c>
      <c r="J43" s="67">
        <v>6.121455473343126</v>
      </c>
      <c r="K43" s="69">
        <v>28.72528039412671</v>
      </c>
      <c r="L43" s="68">
        <v>15.93499994094225</v>
      </c>
      <c r="M43" s="67">
        <v>12.79028045318446</v>
      </c>
      <c r="N43" s="66">
        <v>72.42882457271037</v>
      </c>
      <c r="O43" s="66">
        <v>42.05226366417235</v>
      </c>
      <c r="P43" s="67">
        <v>30.376560908538018</v>
      </c>
      <c r="Q43" s="47"/>
      <c r="R43" s="47"/>
      <c r="S43" s="47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71" customFormat="1" ht="15">
      <c r="A44" s="65" t="s">
        <v>33</v>
      </c>
      <c r="B44" s="66"/>
      <c r="C44" s="66"/>
      <c r="D44" s="67">
        <v>0</v>
      </c>
      <c r="E44" s="66"/>
      <c r="F44" s="66"/>
      <c r="G44" s="67">
        <v>0</v>
      </c>
      <c r="H44" s="68"/>
      <c r="I44" s="68"/>
      <c r="J44" s="67">
        <v>0</v>
      </c>
      <c r="K44" s="69"/>
      <c r="L44" s="68"/>
      <c r="M44" s="67">
        <v>0</v>
      </c>
      <c r="N44" s="66">
        <v>0</v>
      </c>
      <c r="O44" s="66">
        <v>0</v>
      </c>
      <c r="P44" s="67">
        <v>0</v>
      </c>
      <c r="Q44" s="47"/>
      <c r="R44" s="47"/>
      <c r="S44" s="47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71" customFormat="1" ht="15">
      <c r="A45" s="65" t="s">
        <v>34</v>
      </c>
      <c r="B45" s="66"/>
      <c r="C45" s="66">
        <v>-0.10010333959685686</v>
      </c>
      <c r="D45" s="67">
        <v>0.10010333959685686</v>
      </c>
      <c r="E45" s="66"/>
      <c r="F45" s="66">
        <v>0.08577701894513938</v>
      </c>
      <c r="G45" s="67">
        <v>-0.08577701894513938</v>
      </c>
      <c r="H45" s="68"/>
      <c r="I45" s="68">
        <v>-7.946334798343741E-07</v>
      </c>
      <c r="J45" s="67">
        <v>7.946334798343741E-07</v>
      </c>
      <c r="K45" s="69"/>
      <c r="L45" s="68">
        <v>-0.02081843005685679</v>
      </c>
      <c r="M45" s="67">
        <v>0.02081843005685679</v>
      </c>
      <c r="N45" s="66">
        <v>0</v>
      </c>
      <c r="O45" s="66">
        <v>-0.0351455453420541</v>
      </c>
      <c r="P45" s="67">
        <v>0.0351455453420541</v>
      </c>
      <c r="Q45" s="47"/>
      <c r="R45" s="47"/>
      <c r="S45" s="47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71" customFormat="1" ht="15">
      <c r="A46" s="65" t="s">
        <v>35</v>
      </c>
      <c r="B46" s="66"/>
      <c r="C46" s="66">
        <v>0</v>
      </c>
      <c r="D46" s="67">
        <v>0</v>
      </c>
      <c r="E46" s="66"/>
      <c r="F46" s="66">
        <v>0</v>
      </c>
      <c r="G46" s="67">
        <v>0</v>
      </c>
      <c r="H46" s="68"/>
      <c r="I46" s="68">
        <v>0</v>
      </c>
      <c r="J46" s="67">
        <v>0</v>
      </c>
      <c r="K46" s="69"/>
      <c r="L46" s="68">
        <v>-1.23437223858624</v>
      </c>
      <c r="M46" s="67">
        <v>1.23437223858624</v>
      </c>
      <c r="N46" s="66">
        <v>0</v>
      </c>
      <c r="O46" s="66">
        <v>-1.23437223858624</v>
      </c>
      <c r="P46" s="67">
        <v>1.23437223858624</v>
      </c>
      <c r="Q46" s="47"/>
      <c r="R46" s="47"/>
      <c r="S46" s="47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71" customFormat="1" ht="15">
      <c r="A47" s="65" t="s">
        <v>28</v>
      </c>
      <c r="B47" s="66">
        <v>-0.6835319261969023</v>
      </c>
      <c r="C47" s="66">
        <v>-9.851039117456473</v>
      </c>
      <c r="D47" s="67">
        <v>9.16750719125957</v>
      </c>
      <c r="E47" s="66">
        <v>-0.5066073005440027</v>
      </c>
      <c r="F47" s="66">
        <v>89.80482225811166</v>
      </c>
      <c r="G47" s="67">
        <v>-90.31142955865566</v>
      </c>
      <c r="H47" s="68">
        <v>0.1057936848064955</v>
      </c>
      <c r="I47" s="68">
        <v>87.30163680410556</v>
      </c>
      <c r="J47" s="67">
        <v>-87.19584311929906</v>
      </c>
      <c r="K47" s="69">
        <v>-1.8056090210636304</v>
      </c>
      <c r="L47" s="68">
        <v>165.754874210121</v>
      </c>
      <c r="M47" s="67">
        <v>-167.5604832311846</v>
      </c>
      <c r="N47" s="66">
        <v>-2.8899545629980397</v>
      </c>
      <c r="O47" s="66">
        <v>333.01029415488176</v>
      </c>
      <c r="P47" s="67">
        <v>-335.9002487178798</v>
      </c>
      <c r="Q47" s="47"/>
      <c r="R47" s="47"/>
      <c r="S47" s="47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71" customFormat="1" ht="15">
      <c r="A48" s="65" t="s">
        <v>36</v>
      </c>
      <c r="B48" s="66"/>
      <c r="C48" s="66"/>
      <c r="D48" s="67">
        <v>0</v>
      </c>
      <c r="E48" s="66"/>
      <c r="F48" s="66"/>
      <c r="G48" s="67">
        <v>0</v>
      </c>
      <c r="H48" s="68"/>
      <c r="I48" s="68"/>
      <c r="J48" s="67">
        <v>0</v>
      </c>
      <c r="K48" s="69"/>
      <c r="L48" s="68"/>
      <c r="M48" s="67">
        <v>0</v>
      </c>
      <c r="N48" s="66">
        <v>0</v>
      </c>
      <c r="O48" s="66">
        <v>0</v>
      </c>
      <c r="P48" s="67">
        <v>0</v>
      </c>
      <c r="Q48" s="47"/>
      <c r="R48" s="47"/>
      <c r="S48" s="47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71" customFormat="1" ht="15">
      <c r="A49" s="65" t="s">
        <v>37</v>
      </c>
      <c r="B49" s="66"/>
      <c r="C49" s="66">
        <v>0.057050965152032805</v>
      </c>
      <c r="D49" s="67">
        <v>-0.057050965152032805</v>
      </c>
      <c r="E49" s="66"/>
      <c r="F49" s="66">
        <v>0.0466060784357727</v>
      </c>
      <c r="G49" s="67">
        <v>-0.0466060784357727</v>
      </c>
      <c r="H49" s="68"/>
      <c r="I49" s="68">
        <v>-0.023640448680475896</v>
      </c>
      <c r="J49" s="67">
        <v>0.023640448680475896</v>
      </c>
      <c r="K49" s="69"/>
      <c r="L49" s="68">
        <v>0.03492847209301597</v>
      </c>
      <c r="M49" s="67">
        <v>-0.03492847209301597</v>
      </c>
      <c r="N49" s="66">
        <v>0</v>
      </c>
      <c r="O49" s="66">
        <v>0.11494506700034558</v>
      </c>
      <c r="P49" s="67">
        <v>-0.11494506700034558</v>
      </c>
      <c r="Q49" s="47"/>
      <c r="R49" s="47"/>
      <c r="S49" s="47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71" customFormat="1" ht="15">
      <c r="A50" s="65" t="s">
        <v>38</v>
      </c>
      <c r="B50" s="66"/>
      <c r="C50" s="66"/>
      <c r="D50" s="67">
        <v>0</v>
      </c>
      <c r="E50" s="66"/>
      <c r="F50" s="66">
        <v>8.55989861953428</v>
      </c>
      <c r="G50" s="67">
        <v>-8.55989861953428</v>
      </c>
      <c r="H50" s="68"/>
      <c r="I50" s="68"/>
      <c r="J50" s="67">
        <v>0</v>
      </c>
      <c r="K50" s="69"/>
      <c r="L50" s="68"/>
      <c r="M50" s="67">
        <v>0</v>
      </c>
      <c r="N50" s="66">
        <v>0</v>
      </c>
      <c r="O50" s="66">
        <v>8.55989861953428</v>
      </c>
      <c r="P50" s="67">
        <v>-8.55989861953428</v>
      </c>
      <c r="Q50" s="47"/>
      <c r="R50" s="47"/>
      <c r="S50" s="47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71" customFormat="1" ht="15">
      <c r="A51" s="65" t="s">
        <v>39</v>
      </c>
      <c r="B51" s="66">
        <v>0</v>
      </c>
      <c r="C51" s="66">
        <v>0.15</v>
      </c>
      <c r="D51" s="67">
        <v>-0.15</v>
      </c>
      <c r="E51" s="66">
        <v>-0.1</v>
      </c>
      <c r="F51" s="66">
        <v>0</v>
      </c>
      <c r="G51" s="67">
        <v>-0.1</v>
      </c>
      <c r="H51" s="68">
        <v>0</v>
      </c>
      <c r="I51" s="68">
        <v>0.003</v>
      </c>
      <c r="J51" s="67">
        <v>-0.003</v>
      </c>
      <c r="K51" s="69">
        <v>0</v>
      </c>
      <c r="L51" s="68">
        <v>0.06</v>
      </c>
      <c r="M51" s="67">
        <v>-0.06</v>
      </c>
      <c r="N51" s="66">
        <v>-0.1</v>
      </c>
      <c r="O51" s="66">
        <v>0.213</v>
      </c>
      <c r="P51" s="67">
        <v>-0.313</v>
      </c>
      <c r="Q51" s="47"/>
      <c r="R51" s="47"/>
      <c r="S51" s="47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71" customFormat="1" ht="15">
      <c r="A52" s="65" t="s">
        <v>40</v>
      </c>
      <c r="B52" s="66"/>
      <c r="C52" s="66">
        <v>1.7168046022967456</v>
      </c>
      <c r="D52" s="67">
        <v>-1.7168046022967456</v>
      </c>
      <c r="E52" s="66"/>
      <c r="F52" s="66">
        <v>1.1459193677118635</v>
      </c>
      <c r="G52" s="67">
        <v>-1.1459193677118635</v>
      </c>
      <c r="H52" s="68"/>
      <c r="I52" s="68">
        <v>0.16724780970407188</v>
      </c>
      <c r="J52" s="67">
        <v>-0.16724780970407188</v>
      </c>
      <c r="K52" s="69"/>
      <c r="L52" s="68">
        <v>0.30201864799985173</v>
      </c>
      <c r="M52" s="67">
        <v>-0.30201864799985173</v>
      </c>
      <c r="N52" s="66">
        <v>0</v>
      </c>
      <c r="O52" s="66">
        <v>3.331990427712533</v>
      </c>
      <c r="P52" s="67">
        <v>-3.331990427712533</v>
      </c>
      <c r="Q52" s="47"/>
      <c r="R52" s="47"/>
      <c r="S52" s="47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71" customFormat="1" ht="15">
      <c r="A53" s="72" t="s">
        <v>41</v>
      </c>
      <c r="B53" s="66"/>
      <c r="C53" s="66"/>
      <c r="D53" s="67">
        <v>0</v>
      </c>
      <c r="E53" s="66"/>
      <c r="F53" s="66"/>
      <c r="G53" s="67">
        <v>0</v>
      </c>
      <c r="H53" s="68"/>
      <c r="I53" s="68"/>
      <c r="J53" s="67">
        <v>0</v>
      </c>
      <c r="K53" s="69"/>
      <c r="L53" s="68"/>
      <c r="M53" s="67">
        <v>0</v>
      </c>
      <c r="N53" s="66">
        <v>0</v>
      </c>
      <c r="O53" s="66">
        <v>0</v>
      </c>
      <c r="P53" s="67">
        <v>0</v>
      </c>
      <c r="Q53" s="47"/>
      <c r="R53" s="47"/>
      <c r="S53" s="47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71" customFormat="1" ht="15">
      <c r="A54" s="65" t="s">
        <v>42</v>
      </c>
      <c r="B54" s="66">
        <v>18.125950488097363</v>
      </c>
      <c r="C54" s="66">
        <v>1.2528089058732157</v>
      </c>
      <c r="D54" s="67">
        <v>16.873141582224147</v>
      </c>
      <c r="E54" s="66">
        <v>10.184201215211212</v>
      </c>
      <c r="F54" s="66">
        <v>0.8871874832266067</v>
      </c>
      <c r="G54" s="67">
        <v>9.297013731984606</v>
      </c>
      <c r="H54" s="68">
        <v>15.991892745097354</v>
      </c>
      <c r="I54" s="68">
        <v>9.741550922734323</v>
      </c>
      <c r="J54" s="67">
        <v>6.250341822363032</v>
      </c>
      <c r="K54" s="69">
        <v>3.1547278691009564</v>
      </c>
      <c r="L54" s="68">
        <v>4.843395356919819</v>
      </c>
      <c r="M54" s="67">
        <v>-1.6886674878188628</v>
      </c>
      <c r="N54" s="66">
        <v>47.45677231750689</v>
      </c>
      <c r="O54" s="66">
        <v>16.724942668753965</v>
      </c>
      <c r="P54" s="67">
        <v>30.731829648752925</v>
      </c>
      <c r="Q54" s="47"/>
      <c r="R54" s="47"/>
      <c r="S54" s="47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71" customFormat="1" ht="15">
      <c r="A55" s="65" t="s">
        <v>261</v>
      </c>
      <c r="B55" s="66">
        <v>-9.104409099419202</v>
      </c>
      <c r="C55" s="66">
        <v>2.2277249517757083</v>
      </c>
      <c r="D55" s="67">
        <v>-11.33213405119491</v>
      </c>
      <c r="E55" s="66">
        <v>-8.758517277147892</v>
      </c>
      <c r="F55" s="66">
        <v>0.9038554041633</v>
      </c>
      <c r="G55" s="67">
        <v>-9.662372681311192</v>
      </c>
      <c r="H55" s="68">
        <v>-6.755970483370673</v>
      </c>
      <c r="I55" s="68">
        <v>1.9251039197116857</v>
      </c>
      <c r="J55" s="67">
        <v>-8.68107440308236</v>
      </c>
      <c r="K55" s="69">
        <v>-7.31575646944919</v>
      </c>
      <c r="L55" s="68">
        <v>1.1542085115079423</v>
      </c>
      <c r="M55" s="67">
        <v>-8.469964980957133</v>
      </c>
      <c r="N55" s="66">
        <v>-31.93465332938696</v>
      </c>
      <c r="O55" s="66">
        <v>6.210892787158636</v>
      </c>
      <c r="P55" s="67">
        <v>-38.145546116545596</v>
      </c>
      <c r="Q55" s="47"/>
      <c r="R55" s="47"/>
      <c r="S55" s="47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71" customFormat="1" ht="15">
      <c r="A56" s="65" t="s">
        <v>43</v>
      </c>
      <c r="B56" s="66">
        <v>0.7663011504270585</v>
      </c>
      <c r="C56" s="66">
        <v>0.5397027654518272</v>
      </c>
      <c r="D56" s="67">
        <v>0.22659838497523133</v>
      </c>
      <c r="E56" s="66">
        <v>0.3965454675579995</v>
      </c>
      <c r="F56" s="66">
        <v>0.004314023336279995</v>
      </c>
      <c r="G56" s="67">
        <v>0.3922314442217195</v>
      </c>
      <c r="H56" s="68">
        <v>-0.19852780458383593</v>
      </c>
      <c r="I56" s="68">
        <v>1.4686378563893867</v>
      </c>
      <c r="J56" s="67">
        <v>-1.6671656609732226</v>
      </c>
      <c r="K56" s="69">
        <v>-0.3494398380929134</v>
      </c>
      <c r="L56" s="68">
        <v>0.9509905180565045</v>
      </c>
      <c r="M56" s="67">
        <v>-1.300430356149418</v>
      </c>
      <c r="N56" s="66">
        <v>0.6148789753083088</v>
      </c>
      <c r="O56" s="66">
        <v>2.9636451632339984</v>
      </c>
      <c r="P56" s="67">
        <v>-2.3487661879256896</v>
      </c>
      <c r="Q56" s="47"/>
      <c r="R56" s="47"/>
      <c r="S56" s="47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71" customFormat="1" ht="15">
      <c r="A57" s="65" t="s">
        <v>247</v>
      </c>
      <c r="B57" s="66">
        <v>6.42188074076939</v>
      </c>
      <c r="C57" s="66">
        <v>55.201033648626876</v>
      </c>
      <c r="D57" s="67">
        <v>-48.77915290785749</v>
      </c>
      <c r="E57" s="66">
        <v>8.282934194362978</v>
      </c>
      <c r="F57" s="66">
        <v>-161.12467688831447</v>
      </c>
      <c r="G57" s="67">
        <v>169.40761108267745</v>
      </c>
      <c r="H57" s="68">
        <v>3.7785728232483193</v>
      </c>
      <c r="I57" s="68">
        <v>179.95669843096277</v>
      </c>
      <c r="J57" s="67">
        <v>-176.17812560771446</v>
      </c>
      <c r="K57" s="69">
        <v>10.101254927142463</v>
      </c>
      <c r="L57" s="68">
        <v>-34.17898054487659</v>
      </c>
      <c r="M57" s="67">
        <v>44.28023547201905</v>
      </c>
      <c r="N57" s="66">
        <v>28.58464268552315</v>
      </c>
      <c r="O57" s="66">
        <v>39.854074646398594</v>
      </c>
      <c r="P57" s="67">
        <v>-11.269431960875444</v>
      </c>
      <c r="Q57" s="47"/>
      <c r="R57" s="47"/>
      <c r="S57" s="47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71" customFormat="1" ht="15">
      <c r="A58" s="65" t="s">
        <v>44</v>
      </c>
      <c r="B58" s="66"/>
      <c r="C58" s="66"/>
      <c r="D58" s="67">
        <v>0</v>
      </c>
      <c r="E58" s="66"/>
      <c r="F58" s="66"/>
      <c r="G58" s="67">
        <v>0</v>
      </c>
      <c r="H58" s="68"/>
      <c r="I58" s="68"/>
      <c r="J58" s="67">
        <v>0</v>
      </c>
      <c r="K58" s="69"/>
      <c r="L58" s="68"/>
      <c r="M58" s="67">
        <v>0</v>
      </c>
      <c r="N58" s="66">
        <v>0</v>
      </c>
      <c r="O58" s="66">
        <v>0</v>
      </c>
      <c r="P58" s="67">
        <v>0</v>
      </c>
      <c r="Q58" s="47"/>
      <c r="R58" s="47"/>
      <c r="S58" s="47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71" customFormat="1" ht="15">
      <c r="A59" s="65" t="s">
        <v>45</v>
      </c>
      <c r="B59" s="66">
        <v>125.22158498277214</v>
      </c>
      <c r="C59" s="66">
        <v>267.9514882904987</v>
      </c>
      <c r="D59" s="67">
        <v>-142.72990330772654</v>
      </c>
      <c r="E59" s="66">
        <v>-1.1025342103792621</v>
      </c>
      <c r="F59" s="66">
        <v>-23.748641592497403</v>
      </c>
      <c r="G59" s="67">
        <v>22.646107382118142</v>
      </c>
      <c r="H59" s="68">
        <v>-0.6383982418379326</v>
      </c>
      <c r="I59" s="68">
        <v>96.60095272863117</v>
      </c>
      <c r="J59" s="67">
        <v>-97.2393509704691</v>
      </c>
      <c r="K59" s="69">
        <v>1.2922746955490543</v>
      </c>
      <c r="L59" s="68">
        <v>323.0461110340669</v>
      </c>
      <c r="M59" s="67">
        <v>-321.75383633851783</v>
      </c>
      <c r="N59" s="66">
        <v>124.772927226104</v>
      </c>
      <c r="O59" s="66">
        <v>663.8499104606993</v>
      </c>
      <c r="P59" s="67">
        <v>-539.0769832345953</v>
      </c>
      <c r="Q59" s="47"/>
      <c r="R59" s="47"/>
      <c r="S59" s="47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71" customFormat="1" ht="15">
      <c r="A60" s="65" t="s">
        <v>46</v>
      </c>
      <c r="B60" s="66">
        <v>0.32499358</v>
      </c>
      <c r="C60" s="66">
        <v>10.360716474715822</v>
      </c>
      <c r="D60" s="67">
        <v>-10.035722894715823</v>
      </c>
      <c r="E60" s="66">
        <v>0.30686785</v>
      </c>
      <c r="F60" s="66">
        <v>46.923481832606775</v>
      </c>
      <c r="G60" s="67">
        <v>-46.61661398260677</v>
      </c>
      <c r="H60" s="68">
        <v>0.21105411600000004</v>
      </c>
      <c r="I60" s="68">
        <v>21.8934691727911</v>
      </c>
      <c r="J60" s="67">
        <v>-21.6824150567911</v>
      </c>
      <c r="K60" s="69">
        <v>0.17036868</v>
      </c>
      <c r="L60" s="68">
        <v>7.457686677621614</v>
      </c>
      <c r="M60" s="67">
        <v>-7.287317997621614</v>
      </c>
      <c r="N60" s="66">
        <v>1.0132842260000001</v>
      </c>
      <c r="O60" s="66">
        <v>86.6353541577353</v>
      </c>
      <c r="P60" s="67">
        <v>-85.62206993173531</v>
      </c>
      <c r="Q60" s="47"/>
      <c r="R60" s="47"/>
      <c r="S60" s="47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71" customFormat="1" ht="15">
      <c r="A61" s="65" t="s">
        <v>47</v>
      </c>
      <c r="B61" s="66">
        <v>0.6503731124017765</v>
      </c>
      <c r="C61" s="66">
        <v>0.2307393250079287</v>
      </c>
      <c r="D61" s="67">
        <v>0.4196337873938478</v>
      </c>
      <c r="E61" s="66">
        <v>-0.08041848945998153</v>
      </c>
      <c r="F61" s="66">
        <v>0.8211163690571062</v>
      </c>
      <c r="G61" s="67">
        <v>-0.9015348585170877</v>
      </c>
      <c r="H61" s="68">
        <v>0.6955374375323108</v>
      </c>
      <c r="I61" s="68">
        <v>0.3232510713645828</v>
      </c>
      <c r="J61" s="67">
        <v>0.372286366167728</v>
      </c>
      <c r="K61" s="69">
        <v>-1.0186030510129362</v>
      </c>
      <c r="L61" s="68">
        <v>0.05992396017771918</v>
      </c>
      <c r="M61" s="67">
        <v>-1.0785270111906555</v>
      </c>
      <c r="N61" s="66">
        <v>0.24688900946116954</v>
      </c>
      <c r="O61" s="66">
        <v>1.4350307256073371</v>
      </c>
      <c r="P61" s="67">
        <v>-1.1881417161461676</v>
      </c>
      <c r="Q61" s="47"/>
      <c r="R61" s="47"/>
      <c r="S61" s="47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4" customFormat="1" ht="14.25">
      <c r="A62" s="73" t="s">
        <v>48</v>
      </c>
      <c r="B62" s="63">
        <v>0.7901991510078579</v>
      </c>
      <c r="C62" s="63">
        <v>-1.1861297751677475</v>
      </c>
      <c r="D62" s="59">
        <v>1.9763289261756054</v>
      </c>
      <c r="E62" s="63">
        <v>-0.7064800430281049</v>
      </c>
      <c r="F62" s="63">
        <v>6.608297240582597</v>
      </c>
      <c r="G62" s="59">
        <v>-7.3147772836107015</v>
      </c>
      <c r="H62" s="60">
        <v>1.9230660489272244</v>
      </c>
      <c r="I62" s="60">
        <v>-2.227434197670865</v>
      </c>
      <c r="J62" s="59">
        <v>4.15050024659809</v>
      </c>
      <c r="K62" s="61">
        <v>-0.6948807032788218</v>
      </c>
      <c r="L62" s="60">
        <v>0.384588431289681</v>
      </c>
      <c r="M62" s="59">
        <v>-1.0794691345685028</v>
      </c>
      <c r="N62" s="63">
        <v>1.3119044536281557</v>
      </c>
      <c r="O62" s="63">
        <v>3.579321699033666</v>
      </c>
      <c r="P62" s="59">
        <v>-2.26741724540551</v>
      </c>
      <c r="Q62" s="47"/>
      <c r="R62" s="47"/>
      <c r="S62" s="47"/>
      <c r="T62" s="62"/>
      <c r="U62" s="62"/>
      <c r="V62" s="62"/>
      <c r="W62" s="62"/>
      <c r="X62" s="62"/>
      <c r="Y62" s="62"/>
      <c r="Z62" s="62"/>
      <c r="AA62" s="62"/>
      <c r="AB62" s="62"/>
    </row>
    <row r="63" spans="1:28" s="76" customFormat="1" ht="15">
      <c r="A63" s="74" t="s">
        <v>49</v>
      </c>
      <c r="B63" s="77">
        <v>0.083</v>
      </c>
      <c r="C63" s="77">
        <v>-4.740210979947727</v>
      </c>
      <c r="D63" s="67">
        <v>4.823210979947727</v>
      </c>
      <c r="E63" s="77">
        <v>0</v>
      </c>
      <c r="F63" s="77">
        <v>5.662896328065633</v>
      </c>
      <c r="G63" s="67">
        <v>-5.662896328065633</v>
      </c>
      <c r="H63" s="68">
        <v>0.0030153800000000002</v>
      </c>
      <c r="I63" s="68">
        <v>0.2196917822166521</v>
      </c>
      <c r="J63" s="67">
        <v>-0.21667640221665208</v>
      </c>
      <c r="K63" s="69">
        <v>0.01</v>
      </c>
      <c r="L63" s="68">
        <v>-0.7282333317588814</v>
      </c>
      <c r="M63" s="67">
        <v>0.7382333317588814</v>
      </c>
      <c r="N63" s="77">
        <v>0.09601538</v>
      </c>
      <c r="O63" s="77">
        <v>0.41414379857567707</v>
      </c>
      <c r="P63" s="67">
        <v>-0.3181284185756771</v>
      </c>
      <c r="Q63" s="47"/>
      <c r="R63" s="47"/>
      <c r="S63" s="47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71" customFormat="1" ht="15">
      <c r="A64" s="65" t="s">
        <v>50</v>
      </c>
      <c r="B64" s="66"/>
      <c r="C64" s="66">
        <v>0.06470803126067647</v>
      </c>
      <c r="D64" s="67">
        <v>-0.06470803126067647</v>
      </c>
      <c r="E64" s="66"/>
      <c r="F64" s="66">
        <v>0.01419066104636982</v>
      </c>
      <c r="G64" s="67">
        <v>-0.01419066104636982</v>
      </c>
      <c r="H64" s="68"/>
      <c r="I64" s="68">
        <v>0.0011053581323816042</v>
      </c>
      <c r="J64" s="67">
        <v>-0.0011053581323816042</v>
      </c>
      <c r="K64" s="69"/>
      <c r="L64" s="68">
        <v>-0.05957312139956577</v>
      </c>
      <c r="M64" s="67">
        <v>0.05957312139956577</v>
      </c>
      <c r="N64" s="66">
        <v>0</v>
      </c>
      <c r="O64" s="66">
        <v>0.02043092903986212</v>
      </c>
      <c r="P64" s="67">
        <v>-0.02043092903986212</v>
      </c>
      <c r="Q64" s="47"/>
      <c r="R64" s="47"/>
      <c r="S64" s="47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71" customFormat="1" ht="15">
      <c r="A65" s="65" t="s">
        <v>51</v>
      </c>
      <c r="B65" s="66">
        <v>0.083</v>
      </c>
      <c r="C65" s="66">
        <v>-0.12860959412606765</v>
      </c>
      <c r="D65" s="67">
        <v>0.21160959412606767</v>
      </c>
      <c r="E65" s="66">
        <v>0</v>
      </c>
      <c r="F65" s="66">
        <v>0.026690411898218483</v>
      </c>
      <c r="G65" s="67">
        <v>-0.026690411898218483</v>
      </c>
      <c r="H65" s="68">
        <v>0</v>
      </c>
      <c r="I65" s="68">
        <v>0.16251621577549694</v>
      </c>
      <c r="J65" s="67">
        <v>-0.16251621577549694</v>
      </c>
      <c r="K65" s="69">
        <v>0.01</v>
      </c>
      <c r="L65" s="68">
        <v>-0.014281227667676052</v>
      </c>
      <c r="M65" s="67">
        <v>0.024281227667676052</v>
      </c>
      <c r="N65" s="66">
        <v>0.093</v>
      </c>
      <c r="O65" s="66">
        <v>0.046315805879971715</v>
      </c>
      <c r="P65" s="67">
        <v>0.046684194120028284</v>
      </c>
      <c r="Q65" s="47"/>
      <c r="R65" s="47"/>
      <c r="S65" s="47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71" customFormat="1" ht="15">
      <c r="A66" s="65" t="s">
        <v>248</v>
      </c>
      <c r="B66" s="66"/>
      <c r="C66" s="66"/>
      <c r="D66" s="67">
        <v>0</v>
      </c>
      <c r="E66" s="66">
        <v>0</v>
      </c>
      <c r="F66" s="66">
        <v>0.03402082214889654</v>
      </c>
      <c r="G66" s="67">
        <v>-0.03402082214889654</v>
      </c>
      <c r="H66" s="68">
        <v>0</v>
      </c>
      <c r="I66" s="68">
        <v>-0.006948192627193514</v>
      </c>
      <c r="J66" s="67">
        <v>0.006948192627193514</v>
      </c>
      <c r="K66" s="69">
        <v>0</v>
      </c>
      <c r="L66" s="68">
        <v>0.11147800299395985</v>
      </c>
      <c r="M66" s="67">
        <v>-0.11147800299395985</v>
      </c>
      <c r="N66" s="66">
        <v>0</v>
      </c>
      <c r="O66" s="66">
        <v>0.13855063251566288</v>
      </c>
      <c r="P66" s="67">
        <v>-0.13855063251566288</v>
      </c>
      <c r="Q66" s="47"/>
      <c r="R66" s="47"/>
      <c r="S66" s="47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71" customFormat="1" ht="15">
      <c r="A67" s="65" t="s">
        <v>52</v>
      </c>
      <c r="B67" s="66"/>
      <c r="C67" s="66">
        <v>-4.6605545866074465</v>
      </c>
      <c r="D67" s="67">
        <v>4.6605545866074465</v>
      </c>
      <c r="E67" s="66"/>
      <c r="F67" s="66">
        <v>5.580533624148389</v>
      </c>
      <c r="G67" s="67">
        <v>-5.580533624148389</v>
      </c>
      <c r="H67" s="68"/>
      <c r="I67" s="68">
        <v>0.12078638551609719</v>
      </c>
      <c r="J67" s="67">
        <v>-0.12078638551609719</v>
      </c>
      <c r="K67" s="69"/>
      <c r="L67" s="68">
        <v>-0.8240592271935075</v>
      </c>
      <c r="M67" s="67">
        <v>0.8240592271935075</v>
      </c>
      <c r="N67" s="66">
        <v>0</v>
      </c>
      <c r="O67" s="66">
        <v>0.21670619586353201</v>
      </c>
      <c r="P67" s="67">
        <v>-0.21670619586353201</v>
      </c>
      <c r="Q67" s="47"/>
      <c r="R67" s="47"/>
      <c r="S67" s="47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71" customFormat="1" ht="15">
      <c r="A68" s="65" t="s">
        <v>53</v>
      </c>
      <c r="B68" s="66">
        <v>0</v>
      </c>
      <c r="C68" s="66">
        <v>-0.015754830474888962</v>
      </c>
      <c r="D68" s="67">
        <v>0.015754830474888962</v>
      </c>
      <c r="E68" s="66">
        <v>0</v>
      </c>
      <c r="F68" s="66">
        <v>0.007460808823759378</v>
      </c>
      <c r="G68" s="67">
        <v>-0.007460808823759378</v>
      </c>
      <c r="H68" s="68">
        <v>0.0030153800000000002</v>
      </c>
      <c r="I68" s="68">
        <v>-0.05776798458013009</v>
      </c>
      <c r="J68" s="67">
        <v>0.06078336458013009</v>
      </c>
      <c r="K68" s="69">
        <v>0</v>
      </c>
      <c r="L68" s="68">
        <v>0.05820224150790809</v>
      </c>
      <c r="M68" s="67">
        <v>-0.05820224150790809</v>
      </c>
      <c r="N68" s="66">
        <v>0.0030153800000000002</v>
      </c>
      <c r="O68" s="66">
        <v>-0.007859764723351578</v>
      </c>
      <c r="P68" s="67">
        <v>0.010875144723351578</v>
      </c>
      <c r="Q68" s="47"/>
      <c r="R68" s="47"/>
      <c r="S68" s="47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76" customFormat="1" ht="15">
      <c r="A69" s="74" t="s">
        <v>54</v>
      </c>
      <c r="B69" s="77">
        <v>0.7071991510078579</v>
      </c>
      <c r="C69" s="77">
        <v>3.5540812047799792</v>
      </c>
      <c r="D69" s="67">
        <v>-2.8468820537721213</v>
      </c>
      <c r="E69" s="77">
        <v>-0.7064800430281049</v>
      </c>
      <c r="F69" s="77">
        <v>0.9454009125169636</v>
      </c>
      <c r="G69" s="67">
        <v>-1.6518809555450684</v>
      </c>
      <c r="H69" s="68">
        <v>1.9200506689272245</v>
      </c>
      <c r="I69" s="68">
        <v>-2.447125979887517</v>
      </c>
      <c r="J69" s="67">
        <v>4.367176648814741</v>
      </c>
      <c r="K69" s="69">
        <v>-0.7048807032788218</v>
      </c>
      <c r="L69" s="68">
        <v>1.1128217630485624</v>
      </c>
      <c r="M69" s="67">
        <v>-1.8177024663273842</v>
      </c>
      <c r="N69" s="77">
        <v>1.2158890736281558</v>
      </c>
      <c r="O69" s="77">
        <v>3.1651779004579876</v>
      </c>
      <c r="P69" s="67">
        <v>-1.9492888268298318</v>
      </c>
      <c r="Q69" s="47"/>
      <c r="R69" s="47"/>
      <c r="S69" s="47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71" customFormat="1" ht="15">
      <c r="A70" s="65" t="s">
        <v>55</v>
      </c>
      <c r="B70" s="66">
        <v>0.01972058421592074</v>
      </c>
      <c r="C70" s="66"/>
      <c r="D70" s="67">
        <v>0.01972058421592074</v>
      </c>
      <c r="E70" s="66">
        <v>-0.8072179027009322</v>
      </c>
      <c r="F70" s="66"/>
      <c r="G70" s="67">
        <v>-0.8072179027009322</v>
      </c>
      <c r="H70" s="68">
        <v>0.7574263312079957</v>
      </c>
      <c r="I70" s="68"/>
      <c r="J70" s="67">
        <v>0.7574263312079957</v>
      </c>
      <c r="K70" s="69">
        <v>-0.19591812708485884</v>
      </c>
      <c r="L70" s="68"/>
      <c r="M70" s="67">
        <v>-0.19591812708485884</v>
      </c>
      <c r="N70" s="66">
        <v>-0.22598911436187458</v>
      </c>
      <c r="O70" s="66">
        <v>0</v>
      </c>
      <c r="P70" s="67">
        <v>-0.22598911436187458</v>
      </c>
      <c r="Q70" s="47"/>
      <c r="R70" s="47"/>
      <c r="S70" s="47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71" customFormat="1" ht="15">
      <c r="A71" s="65" t="s">
        <v>56</v>
      </c>
      <c r="B71" s="66"/>
      <c r="C71" s="66"/>
      <c r="D71" s="67">
        <v>0</v>
      </c>
      <c r="E71" s="66"/>
      <c r="F71" s="66"/>
      <c r="G71" s="67">
        <v>0</v>
      </c>
      <c r="H71" s="68"/>
      <c r="I71" s="68"/>
      <c r="J71" s="67">
        <v>0</v>
      </c>
      <c r="K71" s="69"/>
      <c r="L71" s="68"/>
      <c r="M71" s="67">
        <v>0</v>
      </c>
      <c r="N71" s="66">
        <v>0</v>
      </c>
      <c r="O71" s="66">
        <v>0</v>
      </c>
      <c r="P71" s="67">
        <v>0</v>
      </c>
      <c r="Q71" s="47"/>
      <c r="R71" s="47"/>
      <c r="S71" s="47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71" customFormat="1" ht="15">
      <c r="A72" s="65" t="s">
        <v>57</v>
      </c>
      <c r="B72" s="66"/>
      <c r="C72" s="66">
        <v>-0.0111686966176973</v>
      </c>
      <c r="D72" s="67">
        <v>0.0111686966176973</v>
      </c>
      <c r="E72" s="66"/>
      <c r="F72" s="66">
        <v>-6.578430593617668E-06</v>
      </c>
      <c r="G72" s="67">
        <v>6.578430593617668E-06</v>
      </c>
      <c r="H72" s="68"/>
      <c r="I72" s="68">
        <v>-3.0637419899721865E-06</v>
      </c>
      <c r="J72" s="67">
        <v>3.0637419899721865E-06</v>
      </c>
      <c r="K72" s="69"/>
      <c r="L72" s="68">
        <v>0.0330106085445676</v>
      </c>
      <c r="M72" s="67">
        <v>-0.0330106085445676</v>
      </c>
      <c r="N72" s="66">
        <v>0</v>
      </c>
      <c r="O72" s="66">
        <v>0.02183226975428671</v>
      </c>
      <c r="P72" s="67">
        <v>-0.02183226975428671</v>
      </c>
      <c r="Q72" s="47"/>
      <c r="R72" s="47"/>
      <c r="S72" s="47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71" customFormat="1" ht="15">
      <c r="A73" s="65" t="s">
        <v>58</v>
      </c>
      <c r="B73" s="66"/>
      <c r="C73" s="66">
        <v>-0.010575417000000002</v>
      </c>
      <c r="D73" s="67">
        <v>0.010575417000000002</v>
      </c>
      <c r="E73" s="66"/>
      <c r="F73" s="66">
        <v>-0.0249038309</v>
      </c>
      <c r="G73" s="67">
        <v>0.0249038309</v>
      </c>
      <c r="H73" s="68"/>
      <c r="I73" s="68">
        <v>-0.10018146215740134</v>
      </c>
      <c r="J73" s="67">
        <v>0.10018146215740134</v>
      </c>
      <c r="K73" s="69"/>
      <c r="L73" s="68">
        <v>-0.05320174832389476</v>
      </c>
      <c r="M73" s="67">
        <v>0.05320174832389476</v>
      </c>
      <c r="N73" s="66">
        <v>0</v>
      </c>
      <c r="O73" s="66">
        <v>-0.18886245838129612</v>
      </c>
      <c r="P73" s="67">
        <v>0.18886245838129612</v>
      </c>
      <c r="Q73" s="47"/>
      <c r="R73" s="47"/>
      <c r="S73" s="47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71" customFormat="1" ht="15">
      <c r="A74" s="65" t="s">
        <v>59</v>
      </c>
      <c r="B74" s="66">
        <v>0</v>
      </c>
      <c r="C74" s="66"/>
      <c r="D74" s="67">
        <v>0</v>
      </c>
      <c r="E74" s="66">
        <v>0</v>
      </c>
      <c r="F74" s="66"/>
      <c r="G74" s="67">
        <v>0</v>
      </c>
      <c r="H74" s="68">
        <v>0</v>
      </c>
      <c r="I74" s="68"/>
      <c r="J74" s="67">
        <v>0</v>
      </c>
      <c r="K74" s="69">
        <v>0.01</v>
      </c>
      <c r="L74" s="68"/>
      <c r="M74" s="67">
        <v>0.01</v>
      </c>
      <c r="N74" s="66">
        <v>0.01</v>
      </c>
      <c r="O74" s="66">
        <v>0</v>
      </c>
      <c r="P74" s="67">
        <v>0.01</v>
      </c>
      <c r="Q74" s="47"/>
      <c r="R74" s="47"/>
      <c r="S74" s="47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71" customFormat="1" ht="15">
      <c r="A75" s="65" t="s">
        <v>60</v>
      </c>
      <c r="B75" s="66"/>
      <c r="C75" s="66"/>
      <c r="D75" s="67">
        <v>0</v>
      </c>
      <c r="E75" s="66"/>
      <c r="F75" s="66"/>
      <c r="G75" s="67">
        <v>0</v>
      </c>
      <c r="H75" s="68"/>
      <c r="I75" s="68"/>
      <c r="J75" s="67">
        <v>0</v>
      </c>
      <c r="K75" s="69"/>
      <c r="L75" s="68"/>
      <c r="M75" s="67">
        <v>0</v>
      </c>
      <c r="N75" s="66">
        <v>0</v>
      </c>
      <c r="O75" s="66">
        <v>0</v>
      </c>
      <c r="P75" s="67">
        <v>0</v>
      </c>
      <c r="Q75" s="47"/>
      <c r="R75" s="47"/>
      <c r="S75" s="47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71" customFormat="1" ht="15">
      <c r="A76" s="65" t="s">
        <v>61</v>
      </c>
      <c r="B76" s="66"/>
      <c r="C76" s="66"/>
      <c r="D76" s="67">
        <v>0</v>
      </c>
      <c r="E76" s="66"/>
      <c r="F76" s="66"/>
      <c r="G76" s="67">
        <v>0</v>
      </c>
      <c r="H76" s="68"/>
      <c r="I76" s="68"/>
      <c r="J76" s="67">
        <v>0</v>
      </c>
      <c r="K76" s="69"/>
      <c r="L76" s="68"/>
      <c r="M76" s="67">
        <v>0</v>
      </c>
      <c r="N76" s="66">
        <v>0</v>
      </c>
      <c r="O76" s="66">
        <v>0</v>
      </c>
      <c r="P76" s="67">
        <v>0</v>
      </c>
      <c r="Q76" s="47"/>
      <c r="R76" s="47"/>
      <c r="S76" s="47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71" customFormat="1" ht="15">
      <c r="A77" s="65" t="s">
        <v>62</v>
      </c>
      <c r="B77" s="66"/>
      <c r="C77" s="66"/>
      <c r="D77" s="67">
        <v>0</v>
      </c>
      <c r="E77" s="66"/>
      <c r="F77" s="66"/>
      <c r="G77" s="67">
        <v>0</v>
      </c>
      <c r="H77" s="68"/>
      <c r="I77" s="68"/>
      <c r="J77" s="67">
        <v>0</v>
      </c>
      <c r="K77" s="69"/>
      <c r="L77" s="68"/>
      <c r="M77" s="67">
        <v>0</v>
      </c>
      <c r="N77" s="66">
        <v>0</v>
      </c>
      <c r="O77" s="66">
        <v>0</v>
      </c>
      <c r="P77" s="67">
        <v>0</v>
      </c>
      <c r="Q77" s="47"/>
      <c r="R77" s="47"/>
      <c r="S77" s="47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71" customFormat="1" ht="15">
      <c r="A78" s="65" t="s">
        <v>63</v>
      </c>
      <c r="B78" s="66"/>
      <c r="C78" s="66"/>
      <c r="D78" s="67">
        <v>0</v>
      </c>
      <c r="E78" s="66"/>
      <c r="F78" s="66"/>
      <c r="G78" s="67">
        <v>0</v>
      </c>
      <c r="H78" s="68"/>
      <c r="I78" s="68"/>
      <c r="J78" s="67">
        <v>0</v>
      </c>
      <c r="K78" s="69"/>
      <c r="L78" s="68"/>
      <c r="M78" s="67">
        <v>0</v>
      </c>
      <c r="N78" s="66">
        <v>0</v>
      </c>
      <c r="O78" s="66">
        <v>0</v>
      </c>
      <c r="P78" s="67">
        <v>0</v>
      </c>
      <c r="Q78" s="47"/>
      <c r="R78" s="47"/>
      <c r="S78" s="47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71" customFormat="1" ht="15">
      <c r="A79" s="65" t="s">
        <v>64</v>
      </c>
      <c r="B79" s="66"/>
      <c r="C79" s="66"/>
      <c r="D79" s="67">
        <v>0</v>
      </c>
      <c r="E79" s="66"/>
      <c r="F79" s="66"/>
      <c r="G79" s="67">
        <v>0</v>
      </c>
      <c r="H79" s="68"/>
      <c r="I79" s="68"/>
      <c r="J79" s="67">
        <v>0</v>
      </c>
      <c r="K79" s="69"/>
      <c r="L79" s="68"/>
      <c r="M79" s="67">
        <v>0</v>
      </c>
      <c r="N79" s="66">
        <v>0</v>
      </c>
      <c r="O79" s="66">
        <v>0</v>
      </c>
      <c r="P79" s="67">
        <v>0</v>
      </c>
      <c r="Q79" s="47"/>
      <c r="R79" s="47"/>
      <c r="S79" s="47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71" customFormat="1" ht="15">
      <c r="A80" s="65" t="s">
        <v>65</v>
      </c>
      <c r="B80" s="66"/>
      <c r="C80" s="66"/>
      <c r="D80" s="67">
        <v>0</v>
      </c>
      <c r="E80" s="66"/>
      <c r="F80" s="66"/>
      <c r="G80" s="67">
        <v>0</v>
      </c>
      <c r="H80" s="68"/>
      <c r="I80" s="68"/>
      <c r="J80" s="67">
        <v>0</v>
      </c>
      <c r="K80" s="69"/>
      <c r="L80" s="68"/>
      <c r="M80" s="67">
        <v>0</v>
      </c>
      <c r="N80" s="66">
        <v>0</v>
      </c>
      <c r="O80" s="66">
        <v>0</v>
      </c>
      <c r="P80" s="67">
        <v>0</v>
      </c>
      <c r="Q80" s="47"/>
      <c r="R80" s="47"/>
      <c r="S80" s="47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71" customFormat="1" ht="15">
      <c r="A81" s="65" t="s">
        <v>66</v>
      </c>
      <c r="B81" s="66"/>
      <c r="C81" s="66">
        <v>0</v>
      </c>
      <c r="D81" s="67">
        <v>0</v>
      </c>
      <c r="E81" s="66"/>
      <c r="F81" s="66">
        <v>0</v>
      </c>
      <c r="G81" s="67">
        <v>0</v>
      </c>
      <c r="H81" s="68"/>
      <c r="I81" s="68">
        <v>0.001</v>
      </c>
      <c r="J81" s="67">
        <v>-0.001</v>
      </c>
      <c r="K81" s="69"/>
      <c r="L81" s="68">
        <v>0</v>
      </c>
      <c r="M81" s="67">
        <v>0</v>
      </c>
      <c r="N81" s="66">
        <v>0</v>
      </c>
      <c r="O81" s="66">
        <v>0.001</v>
      </c>
      <c r="P81" s="67">
        <v>-0.001</v>
      </c>
      <c r="Q81" s="47"/>
      <c r="R81" s="47"/>
      <c r="S81" s="47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71" customFormat="1" ht="15">
      <c r="A82" s="65" t="s">
        <v>67</v>
      </c>
      <c r="B82" s="66"/>
      <c r="C82" s="66"/>
      <c r="D82" s="67">
        <v>0</v>
      </c>
      <c r="E82" s="66"/>
      <c r="F82" s="66"/>
      <c r="G82" s="67">
        <v>0</v>
      </c>
      <c r="H82" s="68"/>
      <c r="I82" s="68"/>
      <c r="J82" s="67">
        <v>0</v>
      </c>
      <c r="K82" s="69"/>
      <c r="L82" s="68"/>
      <c r="M82" s="67">
        <v>0</v>
      </c>
      <c r="N82" s="66">
        <v>0</v>
      </c>
      <c r="O82" s="66">
        <v>0</v>
      </c>
      <c r="P82" s="67">
        <v>0</v>
      </c>
      <c r="Q82" s="47"/>
      <c r="R82" s="47"/>
      <c r="S82" s="47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71" customFormat="1" ht="15">
      <c r="A83" s="65" t="s">
        <v>68</v>
      </c>
      <c r="B83" s="66"/>
      <c r="C83" s="66"/>
      <c r="D83" s="67">
        <v>0</v>
      </c>
      <c r="E83" s="66"/>
      <c r="F83" s="66"/>
      <c r="G83" s="67">
        <v>0</v>
      </c>
      <c r="H83" s="68"/>
      <c r="I83" s="68"/>
      <c r="J83" s="67">
        <v>0</v>
      </c>
      <c r="K83" s="69"/>
      <c r="L83" s="68"/>
      <c r="M83" s="67">
        <v>0</v>
      </c>
      <c r="N83" s="66">
        <v>0</v>
      </c>
      <c r="O83" s="66">
        <v>0</v>
      </c>
      <c r="P83" s="67">
        <v>0</v>
      </c>
      <c r="Q83" s="47"/>
      <c r="R83" s="47"/>
      <c r="S83" s="47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71" customFormat="1" ht="15">
      <c r="A84" s="65" t="s">
        <v>69</v>
      </c>
      <c r="B84" s="66"/>
      <c r="C84" s="66"/>
      <c r="D84" s="67">
        <v>0</v>
      </c>
      <c r="E84" s="66"/>
      <c r="F84" s="66"/>
      <c r="G84" s="67">
        <v>0</v>
      </c>
      <c r="H84" s="68"/>
      <c r="I84" s="68"/>
      <c r="J84" s="67">
        <v>0</v>
      </c>
      <c r="K84" s="69"/>
      <c r="L84" s="68"/>
      <c r="M84" s="67">
        <v>0</v>
      </c>
      <c r="N84" s="66">
        <v>0</v>
      </c>
      <c r="O84" s="66">
        <v>0</v>
      </c>
      <c r="P84" s="67">
        <v>0</v>
      </c>
      <c r="Q84" s="47"/>
      <c r="R84" s="47"/>
      <c r="S84" s="47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71" customFormat="1" ht="15">
      <c r="A85" s="65" t="s">
        <v>70</v>
      </c>
      <c r="B85" s="66"/>
      <c r="C85" s="66">
        <v>0</v>
      </c>
      <c r="D85" s="67">
        <v>0</v>
      </c>
      <c r="E85" s="66"/>
      <c r="F85" s="66">
        <v>0</v>
      </c>
      <c r="G85" s="67">
        <v>0</v>
      </c>
      <c r="H85" s="68"/>
      <c r="I85" s="68">
        <v>0.04</v>
      </c>
      <c r="J85" s="67">
        <v>-0.04</v>
      </c>
      <c r="K85" s="69"/>
      <c r="L85" s="68">
        <v>0</v>
      </c>
      <c r="M85" s="67">
        <v>0</v>
      </c>
      <c r="N85" s="66">
        <v>0</v>
      </c>
      <c r="O85" s="66">
        <v>0.04</v>
      </c>
      <c r="P85" s="67">
        <v>-0.04</v>
      </c>
      <c r="Q85" s="47"/>
      <c r="R85" s="47"/>
      <c r="S85" s="47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71" customFormat="1" ht="15">
      <c r="A86" s="65" t="s">
        <v>71</v>
      </c>
      <c r="B86" s="66"/>
      <c r="C86" s="66"/>
      <c r="D86" s="67">
        <v>0</v>
      </c>
      <c r="E86" s="66"/>
      <c r="F86" s="66"/>
      <c r="G86" s="67">
        <v>0</v>
      </c>
      <c r="H86" s="68"/>
      <c r="I86" s="68"/>
      <c r="J86" s="67">
        <v>0</v>
      </c>
      <c r="K86" s="69"/>
      <c r="L86" s="68"/>
      <c r="M86" s="67">
        <v>0</v>
      </c>
      <c r="N86" s="66">
        <v>0</v>
      </c>
      <c r="O86" s="66">
        <v>0</v>
      </c>
      <c r="P86" s="67">
        <v>0</v>
      </c>
      <c r="Q86" s="47"/>
      <c r="R86" s="47"/>
      <c r="S86" s="47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71" customFormat="1" ht="15">
      <c r="A87" s="65" t="s">
        <v>72</v>
      </c>
      <c r="B87" s="66"/>
      <c r="C87" s="66">
        <v>-0.004110275025623506</v>
      </c>
      <c r="D87" s="67">
        <v>0.004110275025623506</v>
      </c>
      <c r="E87" s="66"/>
      <c r="F87" s="66">
        <v>-0.010515970040304098</v>
      </c>
      <c r="G87" s="67">
        <v>0.010515970040304098</v>
      </c>
      <c r="H87" s="68"/>
      <c r="I87" s="68">
        <v>-0.00035792691408273366</v>
      </c>
      <c r="J87" s="67">
        <v>0.00035792691408273366</v>
      </c>
      <c r="K87" s="69"/>
      <c r="L87" s="68">
        <v>0.0022838537901570598</v>
      </c>
      <c r="M87" s="67">
        <v>-0.0022838537901570598</v>
      </c>
      <c r="N87" s="66">
        <v>0</v>
      </c>
      <c r="O87" s="66">
        <v>-0.012700318189853276</v>
      </c>
      <c r="P87" s="67">
        <v>0.012700318189853276</v>
      </c>
      <c r="Q87" s="47"/>
      <c r="R87" s="47"/>
      <c r="S87" s="47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71" customFormat="1" ht="15">
      <c r="A88" s="65" t="s">
        <v>73</v>
      </c>
      <c r="B88" s="66"/>
      <c r="C88" s="66"/>
      <c r="D88" s="67">
        <v>0</v>
      </c>
      <c r="E88" s="66"/>
      <c r="F88" s="66"/>
      <c r="G88" s="67">
        <v>0</v>
      </c>
      <c r="H88" s="68"/>
      <c r="I88" s="68"/>
      <c r="J88" s="67">
        <v>0</v>
      </c>
      <c r="K88" s="69"/>
      <c r="L88" s="68"/>
      <c r="M88" s="67">
        <v>0</v>
      </c>
      <c r="N88" s="66">
        <v>0</v>
      </c>
      <c r="O88" s="66">
        <v>0</v>
      </c>
      <c r="P88" s="67">
        <v>0</v>
      </c>
      <c r="Q88" s="47"/>
      <c r="R88" s="47"/>
      <c r="S88" s="47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71" customFormat="1" ht="15">
      <c r="A89" s="65" t="s">
        <v>74</v>
      </c>
      <c r="B89" s="66"/>
      <c r="C89" s="66">
        <v>0</v>
      </c>
      <c r="D89" s="67">
        <v>0</v>
      </c>
      <c r="E89" s="66"/>
      <c r="F89" s="66">
        <v>0</v>
      </c>
      <c r="G89" s="67">
        <v>0</v>
      </c>
      <c r="H89" s="68"/>
      <c r="I89" s="68">
        <v>0</v>
      </c>
      <c r="J89" s="67">
        <v>0</v>
      </c>
      <c r="K89" s="69"/>
      <c r="L89" s="68">
        <v>0.1</v>
      </c>
      <c r="M89" s="67">
        <v>-0.1</v>
      </c>
      <c r="N89" s="66">
        <v>0</v>
      </c>
      <c r="O89" s="66">
        <v>0.1</v>
      </c>
      <c r="P89" s="67">
        <v>-0.1</v>
      </c>
      <c r="Q89" s="47"/>
      <c r="R89" s="47"/>
      <c r="S89" s="47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71" customFormat="1" ht="15">
      <c r="A90" s="65" t="s">
        <v>75</v>
      </c>
      <c r="B90" s="66">
        <v>0.17249631875640586</v>
      </c>
      <c r="C90" s="66"/>
      <c r="D90" s="67">
        <v>0.17249631875640586</v>
      </c>
      <c r="E90" s="66">
        <v>0.00496074771143026</v>
      </c>
      <c r="F90" s="66"/>
      <c r="G90" s="67">
        <v>0.00496074771143026</v>
      </c>
      <c r="H90" s="68">
        <v>0.025023358607616748</v>
      </c>
      <c r="I90" s="68"/>
      <c r="J90" s="67">
        <v>0.025023358607616748</v>
      </c>
      <c r="K90" s="69">
        <v>-0.46128011553168985</v>
      </c>
      <c r="L90" s="68"/>
      <c r="M90" s="67">
        <v>-0.46128011553168985</v>
      </c>
      <c r="N90" s="66">
        <v>-0.25879969045623696</v>
      </c>
      <c r="O90" s="66">
        <v>0</v>
      </c>
      <c r="P90" s="67">
        <v>-0.25879969045623696</v>
      </c>
      <c r="Q90" s="47"/>
      <c r="R90" s="47"/>
      <c r="S90" s="47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71" customFormat="1" ht="15">
      <c r="A91" s="65" t="s">
        <v>76</v>
      </c>
      <c r="B91" s="66">
        <v>0</v>
      </c>
      <c r="C91" s="66"/>
      <c r="D91" s="67">
        <v>0</v>
      </c>
      <c r="E91" s="66">
        <v>0</v>
      </c>
      <c r="F91" s="66"/>
      <c r="G91" s="67">
        <v>0</v>
      </c>
      <c r="H91" s="68">
        <v>-0.07530030135501</v>
      </c>
      <c r="I91" s="68"/>
      <c r="J91" s="67">
        <v>-0.07530030135501</v>
      </c>
      <c r="K91" s="69">
        <v>0</v>
      </c>
      <c r="L91" s="68"/>
      <c r="M91" s="67">
        <v>0</v>
      </c>
      <c r="N91" s="66">
        <v>-0.07530030135501</v>
      </c>
      <c r="O91" s="66">
        <v>0</v>
      </c>
      <c r="P91" s="67">
        <v>-0.07530030135501</v>
      </c>
      <c r="Q91" s="47"/>
      <c r="R91" s="47"/>
      <c r="S91" s="47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71" customFormat="1" ht="15">
      <c r="A92" s="65" t="s">
        <v>77</v>
      </c>
      <c r="B92" s="66"/>
      <c r="C92" s="66"/>
      <c r="D92" s="67">
        <v>0</v>
      </c>
      <c r="E92" s="66"/>
      <c r="F92" s="66"/>
      <c r="G92" s="67">
        <v>0</v>
      </c>
      <c r="H92" s="68"/>
      <c r="I92" s="68"/>
      <c r="J92" s="67">
        <v>0</v>
      </c>
      <c r="K92" s="69"/>
      <c r="L92" s="68"/>
      <c r="M92" s="67">
        <v>0</v>
      </c>
      <c r="N92" s="66">
        <v>0</v>
      </c>
      <c r="O92" s="66">
        <v>0</v>
      </c>
      <c r="P92" s="67">
        <v>0</v>
      </c>
      <c r="Q92" s="47"/>
      <c r="R92" s="47"/>
      <c r="S92" s="47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71" customFormat="1" ht="15">
      <c r="A93" s="65" t="s">
        <v>78</v>
      </c>
      <c r="B93" s="66">
        <v>0</v>
      </c>
      <c r="C93" s="66">
        <v>-0.07</v>
      </c>
      <c r="D93" s="67">
        <v>0.07</v>
      </c>
      <c r="E93" s="66">
        <v>0</v>
      </c>
      <c r="F93" s="66">
        <v>0</v>
      </c>
      <c r="G93" s="67">
        <v>0</v>
      </c>
      <c r="H93" s="68">
        <v>0</v>
      </c>
      <c r="I93" s="68">
        <v>0</v>
      </c>
      <c r="J93" s="67">
        <v>0</v>
      </c>
      <c r="K93" s="69">
        <v>-0.103064</v>
      </c>
      <c r="L93" s="68">
        <v>0.017</v>
      </c>
      <c r="M93" s="67">
        <v>-0.120064</v>
      </c>
      <c r="N93" s="66">
        <v>-0.103064</v>
      </c>
      <c r="O93" s="66">
        <v>-0.053000000000000005</v>
      </c>
      <c r="P93" s="67">
        <v>-0.050064</v>
      </c>
      <c r="Q93" s="47"/>
      <c r="R93" s="47"/>
      <c r="S93" s="47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71" customFormat="1" ht="15">
      <c r="A94" s="65" t="s">
        <v>79</v>
      </c>
      <c r="B94" s="66"/>
      <c r="C94" s="66"/>
      <c r="D94" s="67">
        <v>0</v>
      </c>
      <c r="E94" s="66"/>
      <c r="F94" s="66"/>
      <c r="G94" s="67">
        <v>0</v>
      </c>
      <c r="H94" s="68"/>
      <c r="I94" s="68"/>
      <c r="J94" s="67">
        <v>0</v>
      </c>
      <c r="K94" s="69"/>
      <c r="L94" s="68"/>
      <c r="M94" s="67">
        <v>0</v>
      </c>
      <c r="N94" s="66">
        <v>0</v>
      </c>
      <c r="O94" s="66">
        <v>0</v>
      </c>
      <c r="P94" s="67">
        <v>0</v>
      </c>
      <c r="Q94" s="47"/>
      <c r="R94" s="47"/>
      <c r="S94" s="47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71" customFormat="1" ht="15">
      <c r="A95" s="65" t="s">
        <v>80</v>
      </c>
      <c r="B95" s="66"/>
      <c r="C95" s="66">
        <v>-0.0005577126750939529</v>
      </c>
      <c r="D95" s="67">
        <v>0.0005577126750939529</v>
      </c>
      <c r="E95" s="66"/>
      <c r="F95" s="66">
        <v>-0.0010376010059340137</v>
      </c>
      <c r="G95" s="67">
        <v>0.0010376010059340137</v>
      </c>
      <c r="H95" s="68"/>
      <c r="I95" s="68">
        <v>-0.028853600673616184</v>
      </c>
      <c r="J95" s="67">
        <v>0.028853600673616184</v>
      </c>
      <c r="K95" s="69"/>
      <c r="L95" s="68">
        <v>-0.010350422749828187</v>
      </c>
      <c r="M95" s="67">
        <v>0.010350422749828187</v>
      </c>
      <c r="N95" s="66">
        <v>0</v>
      </c>
      <c r="O95" s="66">
        <v>-0.04079933710447234</v>
      </c>
      <c r="P95" s="67">
        <v>0.04079933710447234</v>
      </c>
      <c r="Q95" s="47"/>
      <c r="R95" s="47"/>
      <c r="S95" s="47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71" customFormat="1" ht="15">
      <c r="A96" s="65" t="s">
        <v>81</v>
      </c>
      <c r="B96" s="66"/>
      <c r="C96" s="66"/>
      <c r="D96" s="67">
        <v>0</v>
      </c>
      <c r="E96" s="66"/>
      <c r="F96" s="66"/>
      <c r="G96" s="67">
        <v>0</v>
      </c>
      <c r="H96" s="68"/>
      <c r="I96" s="68"/>
      <c r="J96" s="67">
        <v>0</v>
      </c>
      <c r="K96" s="69"/>
      <c r="L96" s="68"/>
      <c r="M96" s="67">
        <v>0</v>
      </c>
      <c r="N96" s="66">
        <v>0</v>
      </c>
      <c r="O96" s="66">
        <v>0</v>
      </c>
      <c r="P96" s="67">
        <v>0</v>
      </c>
      <c r="Q96" s="47"/>
      <c r="R96" s="47"/>
      <c r="S96" s="47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71" customFormat="1" ht="15">
      <c r="A97" s="65" t="s">
        <v>82</v>
      </c>
      <c r="B97" s="66"/>
      <c r="C97" s="66"/>
      <c r="D97" s="67">
        <v>0</v>
      </c>
      <c r="E97" s="66"/>
      <c r="F97" s="66"/>
      <c r="G97" s="67">
        <v>0</v>
      </c>
      <c r="H97" s="68"/>
      <c r="I97" s="68"/>
      <c r="J97" s="67">
        <v>0</v>
      </c>
      <c r="K97" s="69"/>
      <c r="L97" s="68"/>
      <c r="M97" s="67">
        <v>0</v>
      </c>
      <c r="N97" s="66">
        <v>0</v>
      </c>
      <c r="O97" s="66">
        <v>0</v>
      </c>
      <c r="P97" s="67">
        <v>0</v>
      </c>
      <c r="Q97" s="47"/>
      <c r="R97" s="47"/>
      <c r="S97" s="47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71" customFormat="1" ht="15">
      <c r="A98" s="65" t="s">
        <v>83</v>
      </c>
      <c r="B98" s="66"/>
      <c r="C98" s="66"/>
      <c r="D98" s="67">
        <v>0</v>
      </c>
      <c r="E98" s="66"/>
      <c r="F98" s="66"/>
      <c r="G98" s="67">
        <v>0</v>
      </c>
      <c r="H98" s="68"/>
      <c r="I98" s="68"/>
      <c r="J98" s="67">
        <v>0</v>
      </c>
      <c r="K98" s="69"/>
      <c r="L98" s="68"/>
      <c r="M98" s="67">
        <v>0</v>
      </c>
      <c r="N98" s="66">
        <v>0</v>
      </c>
      <c r="O98" s="66">
        <v>0</v>
      </c>
      <c r="P98" s="67">
        <v>0</v>
      </c>
      <c r="Q98" s="47"/>
      <c r="R98" s="47"/>
      <c r="S98" s="47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71" customFormat="1" ht="15">
      <c r="A99" s="65" t="s">
        <v>84</v>
      </c>
      <c r="B99" s="66"/>
      <c r="C99" s="66">
        <v>-0.005257960368978476</v>
      </c>
      <c r="D99" s="67">
        <v>0.005257960368978476</v>
      </c>
      <c r="E99" s="66"/>
      <c r="F99" s="66">
        <v>-0.002453789022135995</v>
      </c>
      <c r="G99" s="67">
        <v>0.002453789022135995</v>
      </c>
      <c r="H99" s="68"/>
      <c r="I99" s="68">
        <v>-0.00019956372279212882</v>
      </c>
      <c r="J99" s="67">
        <v>0.00019956372279212882</v>
      </c>
      <c r="K99" s="69"/>
      <c r="L99" s="68">
        <v>0.09906513139214596</v>
      </c>
      <c r="M99" s="67">
        <v>-0.09906513139214596</v>
      </c>
      <c r="N99" s="66">
        <v>0</v>
      </c>
      <c r="O99" s="66">
        <v>0.09115381827823936</v>
      </c>
      <c r="P99" s="67">
        <v>-0.09115381827823936</v>
      </c>
      <c r="Q99" s="47"/>
      <c r="R99" s="47"/>
      <c r="S99" s="47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71" customFormat="1" ht="15">
      <c r="A100" s="65" t="s">
        <v>85</v>
      </c>
      <c r="B100" s="66">
        <v>0.044363460881448574</v>
      </c>
      <c r="C100" s="66">
        <v>2.7859586800000002</v>
      </c>
      <c r="D100" s="67">
        <v>-2.7415952191185515</v>
      </c>
      <c r="E100" s="66">
        <v>-0.0036447971781305103</v>
      </c>
      <c r="F100" s="66">
        <v>0</v>
      </c>
      <c r="G100" s="67">
        <v>-0.0036447971781305103</v>
      </c>
      <c r="H100" s="68">
        <v>-0.0011623298293985868</v>
      </c>
      <c r="I100" s="68">
        <v>-3</v>
      </c>
      <c r="J100" s="67">
        <v>2.998837670170601</v>
      </c>
      <c r="K100" s="69">
        <v>-0.0015368969164429255</v>
      </c>
      <c r="L100" s="68">
        <v>0</v>
      </c>
      <c r="M100" s="67">
        <v>-0.0015368969164429255</v>
      </c>
      <c r="N100" s="66">
        <v>0.03801943695747655</v>
      </c>
      <c r="O100" s="66">
        <v>-0.21404131999999976</v>
      </c>
      <c r="P100" s="67">
        <v>0.2520607569574763</v>
      </c>
      <c r="Q100" s="47"/>
      <c r="R100" s="47"/>
      <c r="S100" s="47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71" customFormat="1" ht="15">
      <c r="A101" s="65" t="s">
        <v>86</v>
      </c>
      <c r="B101" s="66">
        <v>0.638001819268876</v>
      </c>
      <c r="C101" s="66"/>
      <c r="D101" s="67">
        <v>0.638001819268876</v>
      </c>
      <c r="E101" s="66">
        <v>-0.06980482303482376</v>
      </c>
      <c r="F101" s="66"/>
      <c r="G101" s="67">
        <v>-0.06980482303482376</v>
      </c>
      <c r="H101" s="68">
        <v>-0.031462292642114774</v>
      </c>
      <c r="I101" s="68"/>
      <c r="J101" s="67">
        <v>-0.031462292642114774</v>
      </c>
      <c r="K101" s="69">
        <v>-0.317815344561061</v>
      </c>
      <c r="L101" s="68"/>
      <c r="M101" s="67">
        <v>-0.317815344561061</v>
      </c>
      <c r="N101" s="66">
        <v>0.21891935903087656</v>
      </c>
      <c r="O101" s="66">
        <v>0</v>
      </c>
      <c r="P101" s="67">
        <v>0.21891935903087656</v>
      </c>
      <c r="Q101" s="47"/>
      <c r="R101" s="47"/>
      <c r="S101" s="47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71" customFormat="1" ht="15">
      <c r="A102" s="65" t="s">
        <v>87</v>
      </c>
      <c r="B102" s="66"/>
      <c r="C102" s="66"/>
      <c r="D102" s="67">
        <v>0</v>
      </c>
      <c r="E102" s="66"/>
      <c r="F102" s="66"/>
      <c r="G102" s="67">
        <v>0</v>
      </c>
      <c r="H102" s="68"/>
      <c r="I102" s="68"/>
      <c r="J102" s="67">
        <v>0</v>
      </c>
      <c r="K102" s="69"/>
      <c r="L102" s="68"/>
      <c r="M102" s="67">
        <v>0</v>
      </c>
      <c r="N102" s="66">
        <v>0</v>
      </c>
      <c r="O102" s="66">
        <v>0</v>
      </c>
      <c r="P102" s="67">
        <v>0</v>
      </c>
      <c r="Q102" s="47"/>
      <c r="R102" s="47"/>
      <c r="S102" s="47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71" customFormat="1" ht="15">
      <c r="A103" s="65" t="s">
        <v>88</v>
      </c>
      <c r="B103" s="66"/>
      <c r="C103" s="66"/>
      <c r="D103" s="67">
        <v>0</v>
      </c>
      <c r="E103" s="66"/>
      <c r="F103" s="66"/>
      <c r="G103" s="67">
        <v>0</v>
      </c>
      <c r="H103" s="68"/>
      <c r="I103" s="68"/>
      <c r="J103" s="67">
        <v>0</v>
      </c>
      <c r="K103" s="69"/>
      <c r="L103" s="68"/>
      <c r="M103" s="67">
        <v>0</v>
      </c>
      <c r="N103" s="66">
        <v>0</v>
      </c>
      <c r="O103" s="66">
        <v>0</v>
      </c>
      <c r="P103" s="67">
        <v>0</v>
      </c>
      <c r="Q103" s="47"/>
      <c r="R103" s="47"/>
      <c r="S103" s="47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71" customFormat="1" ht="15">
      <c r="A104" s="65" t="s">
        <v>89</v>
      </c>
      <c r="B104" s="66">
        <v>8.541168431841477E-09</v>
      </c>
      <c r="C104" s="66"/>
      <c r="D104" s="67">
        <v>8.541168431841477E-09</v>
      </c>
      <c r="E104" s="66">
        <v>8.398421096833795E-09</v>
      </c>
      <c r="F104" s="66"/>
      <c r="G104" s="67">
        <v>8.398421096833795E-09</v>
      </c>
      <c r="H104" s="68">
        <v>8.616232982939857E-09</v>
      </c>
      <c r="I104" s="68"/>
      <c r="J104" s="67">
        <v>8.616232982939857E-09</v>
      </c>
      <c r="K104" s="69">
        <v>8.136034496786265E-09</v>
      </c>
      <c r="L104" s="68"/>
      <c r="M104" s="67">
        <v>8.136034496786265E-09</v>
      </c>
      <c r="N104" s="66">
        <v>3.3691857008401395E-08</v>
      </c>
      <c r="O104" s="66">
        <v>0</v>
      </c>
      <c r="P104" s="67">
        <v>3.3691857008401395E-08</v>
      </c>
      <c r="Q104" s="47"/>
      <c r="R104" s="47"/>
      <c r="S104" s="47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71" customFormat="1" ht="15">
      <c r="A105" s="65" t="s">
        <v>90</v>
      </c>
      <c r="B105" s="66">
        <v>0</v>
      </c>
      <c r="C105" s="66">
        <v>0.9285916716399042</v>
      </c>
      <c r="D105" s="67">
        <v>-0.9285916716399042</v>
      </c>
      <c r="E105" s="66">
        <v>0</v>
      </c>
      <c r="F105" s="66">
        <v>0.39856339204028385</v>
      </c>
      <c r="G105" s="67">
        <v>-0.39856339204028385</v>
      </c>
      <c r="H105" s="68">
        <v>-0.015</v>
      </c>
      <c r="I105" s="68">
        <v>0.32509730118453695</v>
      </c>
      <c r="J105" s="67">
        <v>-0.34009730118453696</v>
      </c>
      <c r="K105" s="69">
        <v>0</v>
      </c>
      <c r="L105" s="68">
        <v>0.15727409914623475</v>
      </c>
      <c r="M105" s="67">
        <v>-0.15727409914623475</v>
      </c>
      <c r="N105" s="66">
        <v>-0.015</v>
      </c>
      <c r="O105" s="66">
        <v>1.8095264640109596</v>
      </c>
      <c r="P105" s="67">
        <v>-1.8245264640109595</v>
      </c>
      <c r="Q105" s="47"/>
      <c r="R105" s="47"/>
      <c r="S105" s="47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71" customFormat="1" ht="15">
      <c r="A106" s="65" t="s">
        <v>91</v>
      </c>
      <c r="B106" s="66"/>
      <c r="C106" s="66"/>
      <c r="D106" s="67">
        <v>0</v>
      </c>
      <c r="E106" s="66"/>
      <c r="F106" s="66"/>
      <c r="G106" s="67">
        <v>0</v>
      </c>
      <c r="H106" s="68"/>
      <c r="I106" s="68"/>
      <c r="J106" s="67">
        <v>0</v>
      </c>
      <c r="K106" s="69"/>
      <c r="L106" s="68"/>
      <c r="M106" s="67">
        <v>0</v>
      </c>
      <c r="N106" s="66">
        <v>0</v>
      </c>
      <c r="O106" s="66">
        <v>0</v>
      </c>
      <c r="P106" s="67">
        <v>0</v>
      </c>
      <c r="Q106" s="47"/>
      <c r="R106" s="47"/>
      <c r="S106" s="47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71" customFormat="1" ht="15">
      <c r="A107" s="65" t="s">
        <v>92</v>
      </c>
      <c r="B107" s="66"/>
      <c r="C107" s="66"/>
      <c r="D107" s="67">
        <v>0</v>
      </c>
      <c r="E107" s="66"/>
      <c r="F107" s="66"/>
      <c r="G107" s="67">
        <v>0</v>
      </c>
      <c r="H107" s="68"/>
      <c r="I107" s="68"/>
      <c r="J107" s="67">
        <v>0</v>
      </c>
      <c r="K107" s="69"/>
      <c r="L107" s="68"/>
      <c r="M107" s="67">
        <v>0</v>
      </c>
      <c r="N107" s="66">
        <v>0</v>
      </c>
      <c r="O107" s="66">
        <v>0</v>
      </c>
      <c r="P107" s="67">
        <v>0</v>
      </c>
      <c r="Q107" s="47"/>
      <c r="R107" s="47"/>
      <c r="S107" s="47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71" customFormat="1" ht="15">
      <c r="A108" s="65" t="s">
        <v>93</v>
      </c>
      <c r="B108" s="66"/>
      <c r="C108" s="66"/>
      <c r="D108" s="67">
        <v>0</v>
      </c>
      <c r="E108" s="66"/>
      <c r="F108" s="66"/>
      <c r="G108" s="67">
        <v>0</v>
      </c>
      <c r="H108" s="68"/>
      <c r="I108" s="68"/>
      <c r="J108" s="67">
        <v>0</v>
      </c>
      <c r="K108" s="69"/>
      <c r="L108" s="68"/>
      <c r="M108" s="67">
        <v>0</v>
      </c>
      <c r="N108" s="66">
        <v>0</v>
      </c>
      <c r="O108" s="66">
        <v>0</v>
      </c>
      <c r="P108" s="67">
        <v>0</v>
      </c>
      <c r="Q108" s="47"/>
      <c r="R108" s="47"/>
      <c r="S108" s="47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71" customFormat="1" ht="15">
      <c r="A109" s="65" t="s">
        <v>94</v>
      </c>
      <c r="B109" s="66"/>
      <c r="C109" s="66"/>
      <c r="D109" s="67">
        <v>0</v>
      </c>
      <c r="E109" s="66"/>
      <c r="F109" s="66"/>
      <c r="G109" s="67">
        <v>0</v>
      </c>
      <c r="H109" s="68"/>
      <c r="I109" s="68"/>
      <c r="J109" s="67">
        <v>0</v>
      </c>
      <c r="K109" s="69"/>
      <c r="L109" s="68"/>
      <c r="M109" s="67">
        <v>0</v>
      </c>
      <c r="N109" s="66">
        <v>0</v>
      </c>
      <c r="O109" s="66">
        <v>0</v>
      </c>
      <c r="P109" s="67">
        <v>0</v>
      </c>
      <c r="Q109" s="47"/>
      <c r="R109" s="47"/>
      <c r="S109" s="47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71" customFormat="1" ht="15">
      <c r="A110" s="65" t="s">
        <v>95</v>
      </c>
      <c r="B110" s="66">
        <v>0</v>
      </c>
      <c r="C110" s="66">
        <v>-0.06879754776221388</v>
      </c>
      <c r="D110" s="67">
        <v>0.06879754776221388</v>
      </c>
      <c r="E110" s="66">
        <v>0</v>
      </c>
      <c r="F110" s="66">
        <v>0.5847601016716789</v>
      </c>
      <c r="G110" s="67">
        <v>-0.5847601016716789</v>
      </c>
      <c r="H110" s="68">
        <v>0</v>
      </c>
      <c r="I110" s="68">
        <v>0.31515248529439505</v>
      </c>
      <c r="J110" s="67">
        <v>-0.31515248529439505</v>
      </c>
      <c r="K110" s="69">
        <v>0</v>
      </c>
      <c r="L110" s="68">
        <v>0.7034329125168105</v>
      </c>
      <c r="M110" s="67">
        <v>-0.7034329125168105</v>
      </c>
      <c r="N110" s="66">
        <v>0</v>
      </c>
      <c r="O110" s="66">
        <v>1.5345479517206706</v>
      </c>
      <c r="P110" s="67">
        <v>-1.5345479517206706</v>
      </c>
      <c r="Q110" s="47"/>
      <c r="R110" s="47"/>
      <c r="S110" s="47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71" customFormat="1" ht="15">
      <c r="A111" s="65" t="s">
        <v>96</v>
      </c>
      <c r="B111" s="66">
        <v>8.541168431841477E-09</v>
      </c>
      <c r="C111" s="66">
        <v>0</v>
      </c>
      <c r="D111" s="67">
        <v>8.541168431841477E-09</v>
      </c>
      <c r="E111" s="66">
        <v>8.398421096833795E-09</v>
      </c>
      <c r="F111" s="66">
        <v>0</v>
      </c>
      <c r="G111" s="67">
        <v>8.398421096833795E-09</v>
      </c>
      <c r="H111" s="68">
        <v>8.616232982939857E-09</v>
      </c>
      <c r="I111" s="68">
        <v>0</v>
      </c>
      <c r="J111" s="67">
        <v>8.616232982939857E-09</v>
      </c>
      <c r="K111" s="69">
        <v>8.136034496786265E-09</v>
      </c>
      <c r="L111" s="68">
        <v>-0.0005</v>
      </c>
      <c r="M111" s="67">
        <v>0.0005000081360344968</v>
      </c>
      <c r="N111" s="66">
        <v>3.3691857008401395E-08</v>
      </c>
      <c r="O111" s="66">
        <v>-0.0005</v>
      </c>
      <c r="P111" s="67">
        <v>0.0005000336918570084</v>
      </c>
      <c r="Q111" s="47"/>
      <c r="R111" s="47"/>
      <c r="S111" s="47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71" customFormat="1" ht="15">
      <c r="A112" s="65" t="s">
        <v>97</v>
      </c>
      <c r="B112" s="66"/>
      <c r="C112" s="66"/>
      <c r="D112" s="67">
        <v>0</v>
      </c>
      <c r="E112" s="66"/>
      <c r="F112" s="66"/>
      <c r="G112" s="67">
        <v>0</v>
      </c>
      <c r="H112" s="68"/>
      <c r="I112" s="68"/>
      <c r="J112" s="67">
        <v>0</v>
      </c>
      <c r="K112" s="69"/>
      <c r="L112" s="68"/>
      <c r="M112" s="67">
        <v>0</v>
      </c>
      <c r="N112" s="66">
        <v>0</v>
      </c>
      <c r="O112" s="66">
        <v>0</v>
      </c>
      <c r="P112" s="67">
        <v>0</v>
      </c>
      <c r="Q112" s="47"/>
      <c r="R112" s="47"/>
      <c r="S112" s="47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71" customFormat="1" ht="15">
      <c r="A113" s="65" t="s">
        <v>98</v>
      </c>
      <c r="B113" s="66"/>
      <c r="C113" s="66"/>
      <c r="D113" s="67">
        <v>0</v>
      </c>
      <c r="E113" s="66"/>
      <c r="F113" s="66"/>
      <c r="G113" s="67">
        <v>0</v>
      </c>
      <c r="H113" s="68"/>
      <c r="I113" s="68"/>
      <c r="J113" s="67">
        <v>0</v>
      </c>
      <c r="K113" s="69"/>
      <c r="L113" s="68"/>
      <c r="M113" s="67">
        <v>0</v>
      </c>
      <c r="N113" s="66">
        <v>0</v>
      </c>
      <c r="O113" s="66">
        <v>0</v>
      </c>
      <c r="P113" s="67">
        <v>0</v>
      </c>
      <c r="Q113" s="47"/>
      <c r="R113" s="47"/>
      <c r="S113" s="47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71" customFormat="1" ht="15">
      <c r="A114" s="65" t="s">
        <v>99</v>
      </c>
      <c r="B114" s="66">
        <v>0.022</v>
      </c>
      <c r="C114" s="66">
        <v>0.009998462589682268</v>
      </c>
      <c r="D114" s="67">
        <v>0.01200153741031773</v>
      </c>
      <c r="E114" s="66">
        <v>0.068</v>
      </c>
      <c r="F114" s="66">
        <v>0.0009951882039685252</v>
      </c>
      <c r="G114" s="67">
        <v>0.06700481179603147</v>
      </c>
      <c r="H114" s="68">
        <v>0</v>
      </c>
      <c r="I114" s="68">
        <v>0.0012198508434334739</v>
      </c>
      <c r="J114" s="67">
        <v>-0.0012198508434334739</v>
      </c>
      <c r="K114" s="69">
        <v>0</v>
      </c>
      <c r="L114" s="68">
        <v>0.042149128732369506</v>
      </c>
      <c r="M114" s="67">
        <v>-0.042149128732369506</v>
      </c>
      <c r="N114" s="66">
        <v>0.09</v>
      </c>
      <c r="O114" s="66">
        <v>0.054362630369453775</v>
      </c>
      <c r="P114" s="67">
        <v>0.03563736963054622</v>
      </c>
      <c r="Q114" s="47"/>
      <c r="R114" s="47"/>
      <c r="S114" s="47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71" customFormat="1" ht="15">
      <c r="A115" s="65" t="s">
        <v>100</v>
      </c>
      <c r="B115" s="66"/>
      <c r="C115" s="66"/>
      <c r="D115" s="67">
        <v>0</v>
      </c>
      <c r="E115" s="66"/>
      <c r="F115" s="66"/>
      <c r="G115" s="67">
        <v>0</v>
      </c>
      <c r="H115" s="68"/>
      <c r="I115" s="68"/>
      <c r="J115" s="67">
        <v>0</v>
      </c>
      <c r="K115" s="69"/>
      <c r="L115" s="68"/>
      <c r="M115" s="67">
        <v>0</v>
      </c>
      <c r="N115" s="66">
        <v>0</v>
      </c>
      <c r="O115" s="66">
        <v>0</v>
      </c>
      <c r="P115" s="67">
        <v>0</v>
      </c>
      <c r="Q115" s="47"/>
      <c r="R115" s="47"/>
      <c r="S115" s="47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71" customFormat="1" ht="15">
      <c r="A116" s="65" t="s">
        <v>101</v>
      </c>
      <c r="B116" s="66"/>
      <c r="C116" s="66"/>
      <c r="D116" s="67">
        <v>0</v>
      </c>
      <c r="E116" s="66"/>
      <c r="F116" s="66"/>
      <c r="G116" s="67">
        <v>0</v>
      </c>
      <c r="H116" s="68"/>
      <c r="I116" s="68"/>
      <c r="J116" s="67">
        <v>0</v>
      </c>
      <c r="K116" s="69"/>
      <c r="L116" s="68"/>
      <c r="M116" s="67">
        <v>0</v>
      </c>
      <c r="N116" s="66">
        <v>0</v>
      </c>
      <c r="O116" s="66">
        <v>0</v>
      </c>
      <c r="P116" s="67">
        <v>0</v>
      </c>
      <c r="Q116" s="47"/>
      <c r="R116" s="47"/>
      <c r="S116" s="47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71" customFormat="1" ht="15">
      <c r="A117" s="65" t="s">
        <v>102</v>
      </c>
      <c r="B117" s="66">
        <v>-0.16362970105910488</v>
      </c>
      <c r="C117" s="66"/>
      <c r="D117" s="67">
        <v>-0.16362970105910488</v>
      </c>
      <c r="E117" s="66">
        <v>0.06890497186528932</v>
      </c>
      <c r="F117" s="66"/>
      <c r="G117" s="67">
        <v>0.06890497186528932</v>
      </c>
      <c r="H117" s="68">
        <v>-0.10862518524900916</v>
      </c>
      <c r="I117" s="68"/>
      <c r="J117" s="67">
        <v>-0.10862518524900916</v>
      </c>
      <c r="K117" s="69">
        <v>0.06812178830038237</v>
      </c>
      <c r="L117" s="68"/>
      <c r="M117" s="67">
        <v>0.06812178830038237</v>
      </c>
      <c r="N117" s="66">
        <v>-0.13522812614244234</v>
      </c>
      <c r="O117" s="66">
        <v>0</v>
      </c>
      <c r="P117" s="67">
        <v>-0.13522812614244234</v>
      </c>
      <c r="Q117" s="47"/>
      <c r="R117" s="47"/>
      <c r="S117" s="47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71" customFormat="1" ht="15">
      <c r="A118" s="65" t="s">
        <v>103</v>
      </c>
      <c r="B118" s="66">
        <v>-0.025753348138025284</v>
      </c>
      <c r="C118" s="66">
        <v>0</v>
      </c>
      <c r="D118" s="67">
        <v>-0.025753348138025284</v>
      </c>
      <c r="E118" s="66">
        <v>0.0323217435122197</v>
      </c>
      <c r="F118" s="66">
        <v>0</v>
      </c>
      <c r="G118" s="67">
        <v>0.0323217435122197</v>
      </c>
      <c r="H118" s="68">
        <v>1.3691510709546786</v>
      </c>
      <c r="I118" s="68">
        <v>0</v>
      </c>
      <c r="J118" s="67">
        <v>1.3691510709546786</v>
      </c>
      <c r="K118" s="69">
        <v>0.2966119762427793</v>
      </c>
      <c r="L118" s="68">
        <v>0.0226582</v>
      </c>
      <c r="M118" s="67">
        <v>0.2739537762427793</v>
      </c>
      <c r="N118" s="66">
        <v>1.6723314425716522</v>
      </c>
      <c r="O118" s="66">
        <v>0.0226582</v>
      </c>
      <c r="P118" s="67">
        <v>1.6496732425716523</v>
      </c>
      <c r="Q118" s="47"/>
      <c r="R118" s="47"/>
      <c r="S118" s="47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71" customFormat="1" ht="15">
      <c r="A119" s="65" t="s">
        <v>104</v>
      </c>
      <c r="B119" s="66"/>
      <c r="C119" s="66"/>
      <c r="D119" s="67">
        <v>0</v>
      </c>
      <c r="E119" s="66"/>
      <c r="F119" s="66"/>
      <c r="G119" s="67">
        <v>0</v>
      </c>
      <c r="H119" s="68"/>
      <c r="I119" s="68"/>
      <c r="J119" s="67">
        <v>0</v>
      </c>
      <c r="K119" s="69"/>
      <c r="L119" s="68"/>
      <c r="M119" s="67">
        <v>0</v>
      </c>
      <c r="N119" s="66">
        <v>0</v>
      </c>
      <c r="O119" s="66">
        <v>0</v>
      </c>
      <c r="P119" s="67">
        <v>0</v>
      </c>
      <c r="Q119" s="47"/>
      <c r="R119" s="47"/>
      <c r="S119" s="47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4" customFormat="1" ht="14.25">
      <c r="A120" s="73" t="s">
        <v>105</v>
      </c>
      <c r="B120" s="63">
        <v>0.38958366240593284</v>
      </c>
      <c r="C120" s="63">
        <v>35.16310050485621</v>
      </c>
      <c r="D120" s="59">
        <v>-34.77351684245028</v>
      </c>
      <c r="E120" s="63">
        <v>-3.6584732764146173</v>
      </c>
      <c r="F120" s="63">
        <v>49.64474111076238</v>
      </c>
      <c r="G120" s="59">
        <v>-53.303214387177</v>
      </c>
      <c r="H120" s="60">
        <v>-0.9635364078362839</v>
      </c>
      <c r="I120" s="60">
        <v>16.24054080340605</v>
      </c>
      <c r="J120" s="59">
        <v>-17.204077211242332</v>
      </c>
      <c r="K120" s="61">
        <v>7.092724020149285</v>
      </c>
      <c r="L120" s="60">
        <v>38.3228253265276</v>
      </c>
      <c r="M120" s="59">
        <v>-31.230101306378316</v>
      </c>
      <c r="N120" s="63">
        <v>2.8602979983043166</v>
      </c>
      <c r="O120" s="63">
        <v>139.37120774555225</v>
      </c>
      <c r="P120" s="59">
        <v>-136.51090974724795</v>
      </c>
      <c r="Q120" s="47"/>
      <c r="R120" s="47"/>
      <c r="S120" s="47"/>
      <c r="T120" s="62"/>
      <c r="U120" s="62"/>
      <c r="V120" s="62"/>
      <c r="W120" s="62"/>
      <c r="X120" s="62"/>
      <c r="Y120" s="62"/>
      <c r="Z120" s="62"/>
      <c r="AA120" s="62"/>
      <c r="AB120" s="62"/>
    </row>
    <row r="121" spans="1:28" s="76" customFormat="1" ht="15">
      <c r="A121" s="74" t="s">
        <v>106</v>
      </c>
      <c r="B121" s="77">
        <v>0.236513590660118</v>
      </c>
      <c r="C121" s="77">
        <v>34.17733629444213</v>
      </c>
      <c r="D121" s="67">
        <v>-33.94082270378201</v>
      </c>
      <c r="E121" s="77">
        <v>-3.8642230840168676</v>
      </c>
      <c r="F121" s="77">
        <v>39.74382557810482</v>
      </c>
      <c r="G121" s="67">
        <v>-43.60804866212169</v>
      </c>
      <c r="H121" s="68">
        <v>-1.1166699249825875</v>
      </c>
      <c r="I121" s="68">
        <v>16.439319248663196</v>
      </c>
      <c r="J121" s="67">
        <v>-17.555989173645784</v>
      </c>
      <c r="K121" s="69">
        <v>4.23526012523268</v>
      </c>
      <c r="L121" s="68">
        <v>33.35084727822724</v>
      </c>
      <c r="M121" s="67">
        <v>-29.115587152994564</v>
      </c>
      <c r="N121" s="77">
        <v>-0.5091192931066573</v>
      </c>
      <c r="O121" s="77">
        <v>123.71132839943738</v>
      </c>
      <c r="P121" s="67">
        <v>-124.22044769254404</v>
      </c>
      <c r="Q121" s="47"/>
      <c r="R121" s="47"/>
      <c r="S121" s="47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71" customFormat="1" ht="15">
      <c r="A122" s="65" t="s">
        <v>107</v>
      </c>
      <c r="B122" s="66">
        <v>-0.09168787986</v>
      </c>
      <c r="C122" s="66">
        <v>6.193976618140014</v>
      </c>
      <c r="D122" s="67">
        <v>-6.285664498000014</v>
      </c>
      <c r="E122" s="66">
        <v>-1.6673196917530704</v>
      </c>
      <c r="F122" s="66">
        <v>3.3868633721720904</v>
      </c>
      <c r="G122" s="67">
        <v>-5.05418306392516</v>
      </c>
      <c r="H122" s="68">
        <v>-0.836830931361</v>
      </c>
      <c r="I122" s="68">
        <v>3.0737279682286403</v>
      </c>
      <c r="J122" s="67">
        <v>-3.91055889958964</v>
      </c>
      <c r="K122" s="69">
        <v>-2.9882081282215798</v>
      </c>
      <c r="L122" s="68">
        <v>5.446306078652567</v>
      </c>
      <c r="M122" s="67">
        <v>-8.434514206874146</v>
      </c>
      <c r="N122" s="66">
        <v>-5.58404663119565</v>
      </c>
      <c r="O122" s="66">
        <v>18.10087403719331</v>
      </c>
      <c r="P122" s="67">
        <v>-23.684920668388962</v>
      </c>
      <c r="Q122" s="47"/>
      <c r="R122" s="47"/>
      <c r="S122" s="47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71" customFormat="1" ht="15">
      <c r="A123" s="65" t="s">
        <v>108</v>
      </c>
      <c r="B123" s="66"/>
      <c r="C123" s="66"/>
      <c r="D123" s="67">
        <v>0</v>
      </c>
      <c r="E123" s="66"/>
      <c r="F123" s="66"/>
      <c r="G123" s="67">
        <v>0</v>
      </c>
      <c r="H123" s="68"/>
      <c r="I123" s="68"/>
      <c r="J123" s="67">
        <v>0</v>
      </c>
      <c r="K123" s="69"/>
      <c r="L123" s="68"/>
      <c r="M123" s="67">
        <v>0</v>
      </c>
      <c r="N123" s="66">
        <v>0</v>
      </c>
      <c r="O123" s="66">
        <v>0</v>
      </c>
      <c r="P123" s="67">
        <v>0</v>
      </c>
      <c r="Q123" s="47"/>
      <c r="R123" s="47"/>
      <c r="S123" s="47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71" customFormat="1" ht="15">
      <c r="A124" s="65" t="s">
        <v>109</v>
      </c>
      <c r="B124" s="66">
        <v>0.328201470520118</v>
      </c>
      <c r="C124" s="66">
        <v>27.98335967630211</v>
      </c>
      <c r="D124" s="67">
        <v>-27.655158205781994</v>
      </c>
      <c r="E124" s="66">
        <v>-2.1969033922637973</v>
      </c>
      <c r="F124" s="66">
        <v>36.35696220593273</v>
      </c>
      <c r="G124" s="67">
        <v>-38.55386559819653</v>
      </c>
      <c r="H124" s="68">
        <v>-0.27983899362158765</v>
      </c>
      <c r="I124" s="68">
        <v>13.365591280434558</v>
      </c>
      <c r="J124" s="67">
        <v>-13.645430274056146</v>
      </c>
      <c r="K124" s="69">
        <v>7.223468253454259</v>
      </c>
      <c r="L124" s="68">
        <v>27.904541199574677</v>
      </c>
      <c r="M124" s="67">
        <v>-20.681072946120416</v>
      </c>
      <c r="N124" s="66">
        <v>5.074927338088992</v>
      </c>
      <c r="O124" s="66">
        <v>105.61045436224408</v>
      </c>
      <c r="P124" s="67">
        <v>-100.53552702415509</v>
      </c>
      <c r="Q124" s="47"/>
      <c r="R124" s="47"/>
      <c r="S124" s="47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76" customFormat="1" ht="15">
      <c r="A125" s="74" t="s">
        <v>110</v>
      </c>
      <c r="B125" s="77">
        <v>0.15308719678852065</v>
      </c>
      <c r="C125" s="77">
        <v>2.3537315123641958</v>
      </c>
      <c r="D125" s="67">
        <v>-2.200644315575675</v>
      </c>
      <c r="E125" s="77">
        <v>0.20572761057529185</v>
      </c>
      <c r="F125" s="77">
        <v>8.545529199176073</v>
      </c>
      <c r="G125" s="67">
        <v>-8.339801588600782</v>
      </c>
      <c r="H125" s="68">
        <v>0.15311395829743235</v>
      </c>
      <c r="I125" s="68">
        <v>-0.8448620063701003</v>
      </c>
      <c r="J125" s="67">
        <v>0.9979759646675327</v>
      </c>
      <c r="K125" s="69">
        <v>2.7291299791717516</v>
      </c>
      <c r="L125" s="68">
        <v>3.2517165880334193</v>
      </c>
      <c r="M125" s="67">
        <v>-0.5225866088616677</v>
      </c>
      <c r="N125" s="77">
        <v>3.2410587448329964</v>
      </c>
      <c r="O125" s="77">
        <v>13.306115293203588</v>
      </c>
      <c r="P125" s="67">
        <v>-10.065056548370592</v>
      </c>
      <c r="Q125" s="47"/>
      <c r="R125" s="47"/>
      <c r="S125" s="47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71" customFormat="1" ht="15">
      <c r="A126" s="65" t="s">
        <v>111</v>
      </c>
      <c r="B126" s="66"/>
      <c r="C126" s="66"/>
      <c r="D126" s="67">
        <v>0</v>
      </c>
      <c r="E126" s="66"/>
      <c r="F126" s="66"/>
      <c r="G126" s="67">
        <v>0</v>
      </c>
      <c r="H126" s="68"/>
      <c r="I126" s="68"/>
      <c r="J126" s="67">
        <v>0</v>
      </c>
      <c r="K126" s="69"/>
      <c r="L126" s="68"/>
      <c r="M126" s="67">
        <v>0</v>
      </c>
      <c r="N126" s="66">
        <v>0</v>
      </c>
      <c r="O126" s="66">
        <v>0</v>
      </c>
      <c r="P126" s="67">
        <v>0</v>
      </c>
      <c r="Q126" s="47"/>
      <c r="R126" s="47"/>
      <c r="S126" s="47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71" customFormat="1" ht="15">
      <c r="A127" s="65" t="s">
        <v>112</v>
      </c>
      <c r="B127" s="66"/>
      <c r="C127" s="66"/>
      <c r="D127" s="67">
        <v>0</v>
      </c>
      <c r="E127" s="66"/>
      <c r="F127" s="66"/>
      <c r="G127" s="67">
        <v>0</v>
      </c>
      <c r="H127" s="68"/>
      <c r="I127" s="68"/>
      <c r="J127" s="67">
        <v>0</v>
      </c>
      <c r="K127" s="69"/>
      <c r="L127" s="68"/>
      <c r="M127" s="67">
        <v>0</v>
      </c>
      <c r="N127" s="66">
        <v>0</v>
      </c>
      <c r="O127" s="66">
        <v>0</v>
      </c>
      <c r="P127" s="67">
        <v>0</v>
      </c>
      <c r="Q127" s="47"/>
      <c r="R127" s="47"/>
      <c r="S127" s="47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71" customFormat="1" ht="15">
      <c r="A128" s="65" t="s">
        <v>113</v>
      </c>
      <c r="B128" s="66"/>
      <c r="C128" s="66"/>
      <c r="D128" s="67">
        <v>0</v>
      </c>
      <c r="E128" s="66"/>
      <c r="F128" s="66"/>
      <c r="G128" s="67">
        <v>0</v>
      </c>
      <c r="H128" s="68"/>
      <c r="I128" s="68"/>
      <c r="J128" s="67">
        <v>0</v>
      </c>
      <c r="K128" s="69"/>
      <c r="L128" s="68"/>
      <c r="M128" s="67">
        <v>0</v>
      </c>
      <c r="N128" s="66">
        <v>0</v>
      </c>
      <c r="O128" s="66">
        <v>0</v>
      </c>
      <c r="P128" s="67">
        <v>0</v>
      </c>
      <c r="Q128" s="47"/>
      <c r="R128" s="47"/>
      <c r="S128" s="47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71" customFormat="1" ht="15">
      <c r="A129" s="65" t="s">
        <v>114</v>
      </c>
      <c r="B129" s="66"/>
      <c r="C129" s="66">
        <v>0</v>
      </c>
      <c r="D129" s="67">
        <v>0</v>
      </c>
      <c r="E129" s="66"/>
      <c r="F129" s="66">
        <v>0.09901760000000001</v>
      </c>
      <c r="G129" s="67">
        <v>-0.09901760000000001</v>
      </c>
      <c r="H129" s="68"/>
      <c r="I129" s="68">
        <v>0</v>
      </c>
      <c r="J129" s="67">
        <v>0</v>
      </c>
      <c r="K129" s="69"/>
      <c r="L129" s="68">
        <v>0</v>
      </c>
      <c r="M129" s="67">
        <v>0</v>
      </c>
      <c r="N129" s="66">
        <v>0</v>
      </c>
      <c r="O129" s="66">
        <v>0.09901760000000001</v>
      </c>
      <c r="P129" s="67">
        <v>-0.09901760000000001</v>
      </c>
      <c r="Q129" s="47"/>
      <c r="R129" s="47"/>
      <c r="S129" s="47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71" customFormat="1" ht="15">
      <c r="A130" s="65" t="s">
        <v>115</v>
      </c>
      <c r="B130" s="66"/>
      <c r="C130" s="66"/>
      <c r="D130" s="67">
        <v>0</v>
      </c>
      <c r="E130" s="66"/>
      <c r="F130" s="66"/>
      <c r="G130" s="67">
        <v>0</v>
      </c>
      <c r="H130" s="68"/>
      <c r="I130" s="68"/>
      <c r="J130" s="67">
        <v>0</v>
      </c>
      <c r="K130" s="69"/>
      <c r="L130" s="68"/>
      <c r="M130" s="67">
        <v>0</v>
      </c>
      <c r="N130" s="66">
        <v>0</v>
      </c>
      <c r="O130" s="66">
        <v>0</v>
      </c>
      <c r="P130" s="67">
        <v>0</v>
      </c>
      <c r="Q130" s="47"/>
      <c r="R130" s="47"/>
      <c r="S130" s="47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71" customFormat="1" ht="15">
      <c r="A131" s="65" t="s">
        <v>116</v>
      </c>
      <c r="B131" s="66"/>
      <c r="C131" s="66">
        <v>0.573446617697301</v>
      </c>
      <c r="D131" s="67">
        <v>-0.573446617697301</v>
      </c>
      <c r="E131" s="66"/>
      <c r="F131" s="66">
        <v>0.23624835164846203</v>
      </c>
      <c r="G131" s="67">
        <v>-0.23624835164846203</v>
      </c>
      <c r="H131" s="68"/>
      <c r="I131" s="68">
        <v>3.676424031308852E-05</v>
      </c>
      <c r="J131" s="67">
        <v>-3.676424031308852E-05</v>
      </c>
      <c r="K131" s="69"/>
      <c r="L131" s="68">
        <v>0.05944115274943749</v>
      </c>
      <c r="M131" s="67">
        <v>-0.05944115274943749</v>
      </c>
      <c r="N131" s="66">
        <v>0</v>
      </c>
      <c r="O131" s="66">
        <v>0.8691728863355136</v>
      </c>
      <c r="P131" s="67">
        <v>-0.8691728863355136</v>
      </c>
      <c r="Q131" s="47"/>
      <c r="R131" s="47"/>
      <c r="S131" s="47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71" customFormat="1" ht="15">
      <c r="A132" s="65" t="s">
        <v>117</v>
      </c>
      <c r="B132" s="66"/>
      <c r="C132" s="66">
        <v>0</v>
      </c>
      <c r="D132" s="67">
        <v>0</v>
      </c>
      <c r="E132" s="66"/>
      <c r="F132" s="66">
        <v>0.00753173</v>
      </c>
      <c r="G132" s="67">
        <v>-0.00753173</v>
      </c>
      <c r="H132" s="68"/>
      <c r="I132" s="68">
        <v>0</v>
      </c>
      <c r="J132" s="67">
        <v>0</v>
      </c>
      <c r="K132" s="69"/>
      <c r="L132" s="68">
        <v>0</v>
      </c>
      <c r="M132" s="67">
        <v>0</v>
      </c>
      <c r="N132" s="66">
        <v>0</v>
      </c>
      <c r="O132" s="66">
        <v>0.00753173</v>
      </c>
      <c r="P132" s="67">
        <v>-0.00753173</v>
      </c>
      <c r="Q132" s="47"/>
      <c r="R132" s="47"/>
      <c r="S132" s="47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71" customFormat="1" ht="15">
      <c r="A133" s="65" t="s">
        <v>118</v>
      </c>
      <c r="B133" s="66"/>
      <c r="C133" s="66"/>
      <c r="D133" s="67">
        <v>0</v>
      </c>
      <c r="E133" s="66"/>
      <c r="F133" s="66"/>
      <c r="G133" s="67">
        <v>0</v>
      </c>
      <c r="H133" s="68"/>
      <c r="I133" s="68"/>
      <c r="J133" s="67">
        <v>0</v>
      </c>
      <c r="K133" s="69"/>
      <c r="L133" s="68"/>
      <c r="M133" s="67">
        <v>0</v>
      </c>
      <c r="N133" s="66">
        <v>0</v>
      </c>
      <c r="O133" s="66">
        <v>0</v>
      </c>
      <c r="P133" s="67">
        <v>0</v>
      </c>
      <c r="Q133" s="47"/>
      <c r="R133" s="47"/>
      <c r="S133" s="47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71" customFormat="1" ht="15">
      <c r="A134" s="65" t="s">
        <v>119</v>
      </c>
      <c r="B134" s="66">
        <v>0</v>
      </c>
      <c r="C134" s="66">
        <v>0.6156108806115478</v>
      </c>
      <c r="D134" s="67">
        <v>-0.6156108806115478</v>
      </c>
      <c r="E134" s="66">
        <v>-0.013</v>
      </c>
      <c r="F134" s="66">
        <v>7.2160434566346074</v>
      </c>
      <c r="G134" s="67">
        <v>-7.229043456634607</v>
      </c>
      <c r="H134" s="68">
        <v>0</v>
      </c>
      <c r="I134" s="68">
        <v>-2.9260825030379896</v>
      </c>
      <c r="J134" s="67">
        <v>2.9260825030379896</v>
      </c>
      <c r="K134" s="69">
        <v>0</v>
      </c>
      <c r="L134" s="68">
        <v>1.9049286770354594</v>
      </c>
      <c r="M134" s="67">
        <v>-1.9049286770354594</v>
      </c>
      <c r="N134" s="66">
        <v>-0.013</v>
      </c>
      <c r="O134" s="66">
        <v>6.810500511243625</v>
      </c>
      <c r="P134" s="67">
        <v>-6.823500511243625</v>
      </c>
      <c r="Q134" s="47"/>
      <c r="R134" s="47"/>
      <c r="S134" s="47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71" customFormat="1" ht="15">
      <c r="A135" s="65" t="s">
        <v>120</v>
      </c>
      <c r="B135" s="66"/>
      <c r="C135" s="66">
        <v>0.4842299395575675</v>
      </c>
      <c r="D135" s="67">
        <v>-0.4842299395575675</v>
      </c>
      <c r="E135" s="66"/>
      <c r="F135" s="66">
        <v>0.5882082968630254</v>
      </c>
      <c r="G135" s="67">
        <v>-0.5882082968630254</v>
      </c>
      <c r="H135" s="68"/>
      <c r="I135" s="68">
        <v>1.4492521266071512</v>
      </c>
      <c r="J135" s="67">
        <v>-1.4492521266071512</v>
      </c>
      <c r="K135" s="69"/>
      <c r="L135" s="68">
        <v>1.2802899778154595</v>
      </c>
      <c r="M135" s="67">
        <v>-1.2802899778154595</v>
      </c>
      <c r="N135" s="66">
        <v>0</v>
      </c>
      <c r="O135" s="66">
        <v>3.801980340843204</v>
      </c>
      <c r="P135" s="67">
        <v>-3.801980340843204</v>
      </c>
      <c r="Q135" s="47"/>
      <c r="R135" s="47"/>
      <c r="S135" s="47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71" customFormat="1" ht="15">
      <c r="A136" s="65" t="s">
        <v>121</v>
      </c>
      <c r="B136" s="66"/>
      <c r="C136" s="66">
        <v>0.0031470447557225825</v>
      </c>
      <c r="D136" s="67">
        <v>-0.0031470447557225825</v>
      </c>
      <c r="E136" s="66"/>
      <c r="F136" s="66">
        <v>0.002657649961670547</v>
      </c>
      <c r="G136" s="67">
        <v>-0.002657649961670547</v>
      </c>
      <c r="H136" s="68"/>
      <c r="I136" s="68">
        <v>0.6388304595131771</v>
      </c>
      <c r="J136" s="67">
        <v>-0.6388304595131771</v>
      </c>
      <c r="K136" s="69"/>
      <c r="L136" s="68">
        <v>-0.542569403832833</v>
      </c>
      <c r="M136" s="67">
        <v>0.542569403832833</v>
      </c>
      <c r="N136" s="66">
        <v>0</v>
      </c>
      <c r="O136" s="66">
        <v>0.10206575039773713</v>
      </c>
      <c r="P136" s="67">
        <v>-0.10206575039773713</v>
      </c>
      <c r="Q136" s="47"/>
      <c r="R136" s="47"/>
      <c r="S136" s="47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71" customFormat="1" ht="15">
      <c r="A137" s="65" t="s">
        <v>122</v>
      </c>
      <c r="B137" s="66"/>
      <c r="C137" s="66">
        <v>-0.004467739813802528</v>
      </c>
      <c r="D137" s="67">
        <v>0.004467739813802528</v>
      </c>
      <c r="E137" s="66"/>
      <c r="F137" s="66">
        <v>-0.016313058664151614</v>
      </c>
      <c r="G137" s="67">
        <v>0.016313058664151614</v>
      </c>
      <c r="H137" s="68"/>
      <c r="I137" s="68">
        <v>-0.022643490464058606</v>
      </c>
      <c r="J137" s="67">
        <v>0.022643490464058606</v>
      </c>
      <c r="K137" s="69"/>
      <c r="L137" s="68">
        <v>0.048443473547015406</v>
      </c>
      <c r="M137" s="67">
        <v>-0.048443473547015406</v>
      </c>
      <c r="N137" s="66">
        <v>0</v>
      </c>
      <c r="O137" s="66">
        <v>0.005019184605002655</v>
      </c>
      <c r="P137" s="67">
        <v>-0.005019184605002655</v>
      </c>
      <c r="Q137" s="47"/>
      <c r="R137" s="47"/>
      <c r="S137" s="47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71" customFormat="1" ht="15">
      <c r="A138" s="65" t="s">
        <v>123</v>
      </c>
      <c r="B138" s="66"/>
      <c r="C138" s="66"/>
      <c r="D138" s="67">
        <v>0</v>
      </c>
      <c r="E138" s="66"/>
      <c r="F138" s="66"/>
      <c r="G138" s="67">
        <v>0</v>
      </c>
      <c r="H138" s="68"/>
      <c r="I138" s="68"/>
      <c r="J138" s="67">
        <v>0</v>
      </c>
      <c r="K138" s="69"/>
      <c r="L138" s="68"/>
      <c r="M138" s="67">
        <v>0</v>
      </c>
      <c r="N138" s="66">
        <v>0</v>
      </c>
      <c r="O138" s="66">
        <v>0</v>
      </c>
      <c r="P138" s="67">
        <v>0</v>
      </c>
      <c r="Q138" s="47"/>
      <c r="R138" s="47"/>
      <c r="S138" s="47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71" customFormat="1" ht="15">
      <c r="A139" s="65" t="s">
        <v>124</v>
      </c>
      <c r="B139" s="66"/>
      <c r="C139" s="66"/>
      <c r="D139" s="67">
        <v>0</v>
      </c>
      <c r="E139" s="66"/>
      <c r="F139" s="66"/>
      <c r="G139" s="67">
        <v>0</v>
      </c>
      <c r="H139" s="68"/>
      <c r="I139" s="68"/>
      <c r="J139" s="67">
        <v>0</v>
      </c>
      <c r="K139" s="69"/>
      <c r="L139" s="68"/>
      <c r="M139" s="67">
        <v>0</v>
      </c>
      <c r="N139" s="66">
        <v>0</v>
      </c>
      <c r="O139" s="66">
        <v>0</v>
      </c>
      <c r="P139" s="67">
        <v>0</v>
      </c>
      <c r="Q139" s="47"/>
      <c r="R139" s="47"/>
      <c r="S139" s="47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71" customFormat="1" ht="15">
      <c r="A140" s="65" t="s">
        <v>125</v>
      </c>
      <c r="B140" s="66">
        <v>0</v>
      </c>
      <c r="C140" s="66"/>
      <c r="D140" s="67">
        <v>0</v>
      </c>
      <c r="E140" s="66">
        <v>0.06562216</v>
      </c>
      <c r="F140" s="66"/>
      <c r="G140" s="67">
        <v>0.06562216</v>
      </c>
      <c r="H140" s="68">
        <v>0</v>
      </c>
      <c r="I140" s="68"/>
      <c r="J140" s="67">
        <v>0</v>
      </c>
      <c r="K140" s="69">
        <v>0</v>
      </c>
      <c r="L140" s="68"/>
      <c r="M140" s="67">
        <v>0</v>
      </c>
      <c r="N140" s="66">
        <v>0.06562216</v>
      </c>
      <c r="O140" s="66">
        <v>0</v>
      </c>
      <c r="P140" s="67">
        <v>0.06562216</v>
      </c>
      <c r="Q140" s="47"/>
      <c r="R140" s="47"/>
      <c r="S140" s="47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71" customFormat="1" ht="15">
      <c r="A141" s="65" t="s">
        <v>126</v>
      </c>
      <c r="B141" s="66"/>
      <c r="C141" s="66"/>
      <c r="D141" s="67">
        <v>0</v>
      </c>
      <c r="E141" s="66"/>
      <c r="F141" s="66"/>
      <c r="G141" s="67">
        <v>0</v>
      </c>
      <c r="H141" s="68"/>
      <c r="I141" s="68"/>
      <c r="J141" s="67">
        <v>0</v>
      </c>
      <c r="K141" s="69"/>
      <c r="L141" s="68"/>
      <c r="M141" s="67">
        <v>0</v>
      </c>
      <c r="N141" s="66">
        <v>0</v>
      </c>
      <c r="O141" s="66">
        <v>0</v>
      </c>
      <c r="P141" s="67">
        <v>0</v>
      </c>
      <c r="Q141" s="47"/>
      <c r="R141" s="47"/>
      <c r="S141" s="47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71" customFormat="1" ht="15">
      <c r="A142" s="65" t="s">
        <v>127</v>
      </c>
      <c r="B142" s="66"/>
      <c r="C142" s="66"/>
      <c r="D142" s="67">
        <v>0</v>
      </c>
      <c r="E142" s="66"/>
      <c r="F142" s="66"/>
      <c r="G142" s="67">
        <v>0</v>
      </c>
      <c r="H142" s="68"/>
      <c r="I142" s="68"/>
      <c r="J142" s="67">
        <v>0</v>
      </c>
      <c r="K142" s="69"/>
      <c r="L142" s="68"/>
      <c r="M142" s="67">
        <v>0</v>
      </c>
      <c r="N142" s="66">
        <v>0</v>
      </c>
      <c r="O142" s="66">
        <v>0</v>
      </c>
      <c r="P142" s="67">
        <v>0</v>
      </c>
      <c r="Q142" s="47"/>
      <c r="R142" s="47"/>
      <c r="S142" s="47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71" customFormat="1" ht="15">
      <c r="A143" s="65" t="s">
        <v>128</v>
      </c>
      <c r="B143" s="66"/>
      <c r="C143" s="66"/>
      <c r="D143" s="67">
        <v>0</v>
      </c>
      <c r="E143" s="66"/>
      <c r="F143" s="66"/>
      <c r="G143" s="67">
        <v>0</v>
      </c>
      <c r="H143" s="68"/>
      <c r="I143" s="68"/>
      <c r="J143" s="67">
        <v>0</v>
      </c>
      <c r="K143" s="69"/>
      <c r="L143" s="68"/>
      <c r="M143" s="67">
        <v>0</v>
      </c>
      <c r="N143" s="66">
        <v>0</v>
      </c>
      <c r="O143" s="66">
        <v>0</v>
      </c>
      <c r="P143" s="67">
        <v>0</v>
      </c>
      <c r="Q143" s="47"/>
      <c r="R143" s="47"/>
      <c r="S143" s="47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71" customFormat="1" ht="15">
      <c r="A144" s="65" t="s">
        <v>129</v>
      </c>
      <c r="B144" s="66"/>
      <c r="C144" s="66"/>
      <c r="D144" s="67">
        <v>0</v>
      </c>
      <c r="E144" s="66"/>
      <c r="F144" s="66"/>
      <c r="G144" s="67">
        <v>0</v>
      </c>
      <c r="H144" s="68"/>
      <c r="I144" s="68"/>
      <c r="J144" s="67">
        <v>0</v>
      </c>
      <c r="K144" s="69"/>
      <c r="L144" s="68"/>
      <c r="M144" s="67">
        <v>0</v>
      </c>
      <c r="N144" s="66">
        <v>0</v>
      </c>
      <c r="O144" s="66">
        <v>0</v>
      </c>
      <c r="P144" s="67">
        <v>0</v>
      </c>
      <c r="Q144" s="47"/>
      <c r="R144" s="47"/>
      <c r="S144" s="47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71" customFormat="1" ht="15">
      <c r="A145" s="65" t="s">
        <v>130</v>
      </c>
      <c r="B145" s="66"/>
      <c r="C145" s="66">
        <v>0</v>
      </c>
      <c r="D145" s="67">
        <v>0</v>
      </c>
      <c r="E145" s="66"/>
      <c r="F145" s="66">
        <v>0</v>
      </c>
      <c r="G145" s="67">
        <v>0</v>
      </c>
      <c r="H145" s="68"/>
      <c r="I145" s="68">
        <v>0.0232888</v>
      </c>
      <c r="J145" s="67">
        <v>-0.0232888</v>
      </c>
      <c r="K145" s="69"/>
      <c r="L145" s="68">
        <v>0</v>
      </c>
      <c r="M145" s="67">
        <v>0</v>
      </c>
      <c r="N145" s="66">
        <v>0</v>
      </c>
      <c r="O145" s="66">
        <v>0.0232888</v>
      </c>
      <c r="P145" s="67">
        <v>-0.0232888</v>
      </c>
      <c r="Q145" s="47"/>
      <c r="R145" s="47"/>
      <c r="S145" s="47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71" customFormat="1" ht="15">
      <c r="A146" s="65" t="s">
        <v>131</v>
      </c>
      <c r="B146" s="66"/>
      <c r="C146" s="66">
        <v>0</v>
      </c>
      <c r="D146" s="67">
        <v>0</v>
      </c>
      <c r="E146" s="66"/>
      <c r="F146" s="66">
        <v>0.011976741</v>
      </c>
      <c r="G146" s="67">
        <v>-0.011976741</v>
      </c>
      <c r="H146" s="68"/>
      <c r="I146" s="68">
        <v>0</v>
      </c>
      <c r="J146" s="67">
        <v>0</v>
      </c>
      <c r="K146" s="69"/>
      <c r="L146" s="68">
        <v>0</v>
      </c>
      <c r="M146" s="67">
        <v>0</v>
      </c>
      <c r="N146" s="66">
        <v>0</v>
      </c>
      <c r="O146" s="66">
        <v>0.011976741</v>
      </c>
      <c r="P146" s="67">
        <v>-0.011976741</v>
      </c>
      <c r="Q146" s="47"/>
      <c r="R146" s="47"/>
      <c r="S146" s="47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71" customFormat="1" ht="15">
      <c r="A147" s="65" t="s">
        <v>132</v>
      </c>
      <c r="B147" s="66"/>
      <c r="C147" s="66">
        <v>-0.047414665186197476</v>
      </c>
      <c r="D147" s="67">
        <v>0.047414665186197476</v>
      </c>
      <c r="E147" s="66"/>
      <c r="F147" s="66">
        <v>0.06928684961552477</v>
      </c>
      <c r="G147" s="67">
        <v>-0.06928684961552477</v>
      </c>
      <c r="H147" s="68"/>
      <c r="I147" s="68">
        <v>-0.0002076305089412831</v>
      </c>
      <c r="J147" s="67">
        <v>0.0002076305089412831</v>
      </c>
      <c r="K147" s="69"/>
      <c r="L147" s="68">
        <v>-0.01130746684242949</v>
      </c>
      <c r="M147" s="67">
        <v>0.01130746684242949</v>
      </c>
      <c r="N147" s="66">
        <v>0</v>
      </c>
      <c r="O147" s="66">
        <v>0.01035708707795652</v>
      </c>
      <c r="P147" s="67">
        <v>-0.01035708707795652</v>
      </c>
      <c r="Q147" s="47"/>
      <c r="R147" s="47"/>
      <c r="S147" s="47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71" customFormat="1" ht="15">
      <c r="A148" s="65" t="s">
        <v>133</v>
      </c>
      <c r="B148" s="66"/>
      <c r="C148" s="66"/>
      <c r="D148" s="67">
        <v>0</v>
      </c>
      <c r="E148" s="66"/>
      <c r="F148" s="66"/>
      <c r="G148" s="67">
        <v>0</v>
      </c>
      <c r="H148" s="68"/>
      <c r="I148" s="68"/>
      <c r="J148" s="67">
        <v>0</v>
      </c>
      <c r="K148" s="69"/>
      <c r="L148" s="68"/>
      <c r="M148" s="67">
        <v>0</v>
      </c>
      <c r="N148" s="66">
        <v>0</v>
      </c>
      <c r="O148" s="66">
        <v>0</v>
      </c>
      <c r="P148" s="67">
        <v>0</v>
      </c>
      <c r="Q148" s="47"/>
      <c r="R148" s="47"/>
      <c r="S148" s="47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71" customFormat="1" ht="15">
      <c r="A149" s="65" t="s">
        <v>134</v>
      </c>
      <c r="B149" s="66"/>
      <c r="C149" s="66"/>
      <c r="D149" s="67">
        <v>0</v>
      </c>
      <c r="E149" s="66"/>
      <c r="F149" s="66"/>
      <c r="G149" s="67">
        <v>0</v>
      </c>
      <c r="H149" s="68"/>
      <c r="I149" s="68"/>
      <c r="J149" s="67">
        <v>0</v>
      </c>
      <c r="K149" s="69"/>
      <c r="L149" s="68"/>
      <c r="M149" s="67">
        <v>0</v>
      </c>
      <c r="N149" s="66">
        <v>0</v>
      </c>
      <c r="O149" s="66">
        <v>0</v>
      </c>
      <c r="P149" s="67">
        <v>0</v>
      </c>
      <c r="Q149" s="47"/>
      <c r="R149" s="47"/>
      <c r="S149" s="47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71" customFormat="1" ht="15">
      <c r="A150" s="65" t="s">
        <v>135</v>
      </c>
      <c r="B150" s="66"/>
      <c r="C150" s="66">
        <v>0.73194287</v>
      </c>
      <c r="D150" s="67">
        <v>-0.73194287</v>
      </c>
      <c r="E150" s="66"/>
      <c r="F150" s="66">
        <v>0.30779995</v>
      </c>
      <c r="G150" s="67">
        <v>-0.30779995</v>
      </c>
      <c r="H150" s="68"/>
      <c r="I150" s="68">
        <v>0</v>
      </c>
      <c r="J150" s="67">
        <v>0</v>
      </c>
      <c r="K150" s="69"/>
      <c r="L150" s="68">
        <v>0.5</v>
      </c>
      <c r="M150" s="67">
        <v>-0.5</v>
      </c>
      <c r="N150" s="66">
        <v>0</v>
      </c>
      <c r="O150" s="66">
        <v>1.53974282</v>
      </c>
      <c r="P150" s="67">
        <v>-1.53974282</v>
      </c>
      <c r="Q150" s="47"/>
      <c r="R150" s="47"/>
      <c r="S150" s="47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71" customFormat="1" ht="15">
      <c r="A151" s="65" t="s">
        <v>136</v>
      </c>
      <c r="B151" s="66"/>
      <c r="C151" s="66">
        <v>-0.002763435257943287</v>
      </c>
      <c r="D151" s="67">
        <v>0.002763435257943287</v>
      </c>
      <c r="E151" s="66"/>
      <c r="F151" s="66">
        <v>0.023071632116933794</v>
      </c>
      <c r="G151" s="67">
        <v>-0.023071632116933794</v>
      </c>
      <c r="H151" s="68"/>
      <c r="I151" s="68">
        <v>-0.007336532719752184</v>
      </c>
      <c r="J151" s="67">
        <v>0.007336532719752184</v>
      </c>
      <c r="K151" s="69"/>
      <c r="L151" s="68">
        <v>0.012490177561309669</v>
      </c>
      <c r="M151" s="67">
        <v>-0.012490177561309669</v>
      </c>
      <c r="N151" s="66">
        <v>0</v>
      </c>
      <c r="O151" s="66">
        <v>0.025461841700547994</v>
      </c>
      <c r="P151" s="67">
        <v>-0.025461841700547994</v>
      </c>
      <c r="Q151" s="47"/>
      <c r="R151" s="47"/>
      <c r="S151" s="47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71" customFormat="1" ht="15">
      <c r="A152" s="65" t="s">
        <v>137</v>
      </c>
      <c r="B152" s="66"/>
      <c r="C152" s="66"/>
      <c r="D152" s="67">
        <v>0</v>
      </c>
      <c r="E152" s="66"/>
      <c r="F152" s="66"/>
      <c r="G152" s="67">
        <v>0</v>
      </c>
      <c r="H152" s="68"/>
      <c r="I152" s="68"/>
      <c r="J152" s="67">
        <v>0</v>
      </c>
      <c r="K152" s="69"/>
      <c r="L152" s="68"/>
      <c r="M152" s="67">
        <v>0</v>
      </c>
      <c r="N152" s="66">
        <v>0</v>
      </c>
      <c r="O152" s="66">
        <v>0</v>
      </c>
      <c r="P152" s="67">
        <v>0</v>
      </c>
      <c r="Q152" s="47"/>
      <c r="R152" s="47"/>
      <c r="S152" s="47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71" customFormat="1" ht="15">
      <c r="A153" s="65" t="s">
        <v>138</v>
      </c>
      <c r="B153" s="66"/>
      <c r="C153" s="66"/>
      <c r="D153" s="67">
        <v>0</v>
      </c>
      <c r="E153" s="66"/>
      <c r="F153" s="66"/>
      <c r="G153" s="67">
        <v>0</v>
      </c>
      <c r="H153" s="68"/>
      <c r="I153" s="68"/>
      <c r="J153" s="67">
        <v>0</v>
      </c>
      <c r="K153" s="69"/>
      <c r="L153" s="68"/>
      <c r="M153" s="67">
        <v>0</v>
      </c>
      <c r="N153" s="66">
        <v>0</v>
      </c>
      <c r="O153" s="66">
        <v>0</v>
      </c>
      <c r="P153" s="67">
        <v>0</v>
      </c>
      <c r="Q153" s="47"/>
      <c r="R153" s="47"/>
      <c r="S153" s="47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71" customFormat="1" ht="15">
      <c r="A154" s="65" t="s">
        <v>139</v>
      </c>
      <c r="B154" s="66">
        <v>0.15308719678852065</v>
      </c>
      <c r="C154" s="66"/>
      <c r="D154" s="67">
        <v>0.15308719678852065</v>
      </c>
      <c r="E154" s="66">
        <v>0.15310545057529185</v>
      </c>
      <c r="F154" s="66"/>
      <c r="G154" s="67">
        <v>0.15310545057529185</v>
      </c>
      <c r="H154" s="68">
        <v>0.15311395829743235</v>
      </c>
      <c r="I154" s="68"/>
      <c r="J154" s="67">
        <v>0.15311395829743235</v>
      </c>
      <c r="K154" s="69">
        <v>0.14091597917175167</v>
      </c>
      <c r="L154" s="68"/>
      <c r="M154" s="67">
        <v>0.14091597917175167</v>
      </c>
      <c r="N154" s="66">
        <v>0.6002225848329965</v>
      </c>
      <c r="O154" s="66">
        <v>0</v>
      </c>
      <c r="P154" s="67">
        <v>0.6002225848329965</v>
      </c>
      <c r="Q154" s="47"/>
      <c r="R154" s="47"/>
      <c r="S154" s="47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71" customFormat="1" ht="15">
      <c r="A155" s="65" t="s">
        <v>140</v>
      </c>
      <c r="B155" s="66"/>
      <c r="C155" s="66"/>
      <c r="D155" s="67">
        <v>0</v>
      </c>
      <c r="E155" s="66"/>
      <c r="F155" s="66"/>
      <c r="G155" s="67">
        <v>0</v>
      </c>
      <c r="H155" s="68"/>
      <c r="I155" s="68"/>
      <c r="J155" s="67">
        <v>0</v>
      </c>
      <c r="K155" s="69"/>
      <c r="L155" s="68"/>
      <c r="M155" s="67">
        <v>0</v>
      </c>
      <c r="N155" s="66">
        <v>0</v>
      </c>
      <c r="O155" s="66">
        <v>0</v>
      </c>
      <c r="P155" s="67">
        <v>0</v>
      </c>
      <c r="Q155" s="47"/>
      <c r="R155" s="47"/>
      <c r="S155" s="47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71" customFormat="1" ht="15">
      <c r="A156" s="65" t="s">
        <v>141</v>
      </c>
      <c r="B156" s="66">
        <v>0</v>
      </c>
      <c r="C156" s="66"/>
      <c r="D156" s="67">
        <v>0</v>
      </c>
      <c r="E156" s="66">
        <v>0</v>
      </c>
      <c r="F156" s="66"/>
      <c r="G156" s="67">
        <v>0</v>
      </c>
      <c r="H156" s="68">
        <v>0</v>
      </c>
      <c r="I156" s="68"/>
      <c r="J156" s="67">
        <v>0</v>
      </c>
      <c r="K156" s="69">
        <v>2.588214</v>
      </c>
      <c r="L156" s="68"/>
      <c r="M156" s="67">
        <v>2.588214</v>
      </c>
      <c r="N156" s="66">
        <v>2.588214</v>
      </c>
      <c r="O156" s="66">
        <v>0</v>
      </c>
      <c r="P156" s="67">
        <v>2.588214</v>
      </c>
      <c r="Q156" s="47"/>
      <c r="R156" s="47"/>
      <c r="S156" s="47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71" customFormat="1" ht="15">
      <c r="A157" s="65" t="s">
        <v>142</v>
      </c>
      <c r="B157" s="66"/>
      <c r="C157" s="66"/>
      <c r="D157" s="67">
        <v>0</v>
      </c>
      <c r="E157" s="66"/>
      <c r="F157" s="66"/>
      <c r="G157" s="67">
        <v>0</v>
      </c>
      <c r="H157" s="68"/>
      <c r="I157" s="68"/>
      <c r="J157" s="67">
        <v>0</v>
      </c>
      <c r="K157" s="69"/>
      <c r="L157" s="68"/>
      <c r="M157" s="67">
        <v>0</v>
      </c>
      <c r="N157" s="66">
        <v>0</v>
      </c>
      <c r="O157" s="66">
        <v>0</v>
      </c>
      <c r="P157" s="67">
        <v>0</v>
      </c>
      <c r="Q157" s="47"/>
      <c r="R157" s="47"/>
      <c r="S157" s="47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76" customFormat="1" ht="15">
      <c r="A158" s="74" t="s">
        <v>143</v>
      </c>
      <c r="B158" s="77">
        <v>-1.7125042705842158E-05</v>
      </c>
      <c r="C158" s="77">
        <v>-1.3679673019501195</v>
      </c>
      <c r="D158" s="67">
        <v>1.3679501769074136</v>
      </c>
      <c r="E158" s="77">
        <v>2.2197026958931718E-05</v>
      </c>
      <c r="F158" s="77">
        <v>1.3553863334814877</v>
      </c>
      <c r="G158" s="67">
        <v>-1.3553641364545288</v>
      </c>
      <c r="H158" s="68">
        <v>1.9558848871273476E-05</v>
      </c>
      <c r="I158" s="68">
        <v>0.6460835611129538</v>
      </c>
      <c r="J158" s="67">
        <v>-0.6460640022640826</v>
      </c>
      <c r="K158" s="69">
        <v>0.12833391574485398</v>
      </c>
      <c r="L158" s="68">
        <v>1.7202614602669386</v>
      </c>
      <c r="M158" s="67">
        <v>-1.5919275445220846</v>
      </c>
      <c r="N158" s="77">
        <v>0.12835854657797835</v>
      </c>
      <c r="O158" s="77">
        <v>2.3537640529112607</v>
      </c>
      <c r="P158" s="67">
        <v>-2.2254055063332823</v>
      </c>
      <c r="Q158" s="47"/>
      <c r="R158" s="47"/>
      <c r="S158" s="47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71" customFormat="1" ht="15">
      <c r="A159" s="65" t="s">
        <v>144</v>
      </c>
      <c r="B159" s="66"/>
      <c r="C159" s="66"/>
      <c r="D159" s="67">
        <v>0</v>
      </c>
      <c r="E159" s="66"/>
      <c r="F159" s="66"/>
      <c r="G159" s="67">
        <v>0</v>
      </c>
      <c r="H159" s="68"/>
      <c r="I159" s="68"/>
      <c r="J159" s="67">
        <v>0</v>
      </c>
      <c r="K159" s="69"/>
      <c r="L159" s="68"/>
      <c r="M159" s="67">
        <v>0</v>
      </c>
      <c r="N159" s="66">
        <v>0</v>
      </c>
      <c r="O159" s="66">
        <v>0</v>
      </c>
      <c r="P159" s="67">
        <v>0</v>
      </c>
      <c r="Q159" s="47"/>
      <c r="R159" s="47"/>
      <c r="S159" s="47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71" customFormat="1" ht="15">
      <c r="A160" s="65" t="s">
        <v>145</v>
      </c>
      <c r="B160" s="66"/>
      <c r="C160" s="66"/>
      <c r="D160" s="67">
        <v>0</v>
      </c>
      <c r="E160" s="66"/>
      <c r="F160" s="66"/>
      <c r="G160" s="67">
        <v>0</v>
      </c>
      <c r="H160" s="68"/>
      <c r="I160" s="68"/>
      <c r="J160" s="67">
        <v>0</v>
      </c>
      <c r="K160" s="69"/>
      <c r="L160" s="68"/>
      <c r="M160" s="67">
        <v>0</v>
      </c>
      <c r="N160" s="66">
        <v>0</v>
      </c>
      <c r="O160" s="66">
        <v>0</v>
      </c>
      <c r="P160" s="67">
        <v>0</v>
      </c>
      <c r="Q160" s="47"/>
      <c r="R160" s="47"/>
      <c r="S160" s="47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71" customFormat="1" ht="15">
      <c r="A161" s="65" t="s">
        <v>146</v>
      </c>
      <c r="B161" s="66"/>
      <c r="C161" s="66">
        <v>0</v>
      </c>
      <c r="D161" s="67">
        <v>0</v>
      </c>
      <c r="E161" s="66"/>
      <c r="F161" s="66">
        <v>0.061258235999999994</v>
      </c>
      <c r="G161" s="67">
        <v>-0.061258235999999994</v>
      </c>
      <c r="H161" s="68"/>
      <c r="I161" s="68">
        <v>0</v>
      </c>
      <c r="J161" s="67">
        <v>0</v>
      </c>
      <c r="K161" s="69"/>
      <c r="L161" s="68">
        <v>0</v>
      </c>
      <c r="M161" s="67">
        <v>0</v>
      </c>
      <c r="N161" s="66">
        <v>0</v>
      </c>
      <c r="O161" s="66">
        <v>0.061258235999999994</v>
      </c>
      <c r="P161" s="67">
        <v>-0.061258235999999994</v>
      </c>
      <c r="Q161" s="47"/>
      <c r="R161" s="47"/>
      <c r="S161" s="47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71" customFormat="1" ht="15">
      <c r="A162" s="65" t="s">
        <v>147</v>
      </c>
      <c r="B162" s="66"/>
      <c r="C162" s="66">
        <v>-0.024701695356337545</v>
      </c>
      <c r="D162" s="67">
        <v>0.024701695356337545</v>
      </c>
      <c r="E162" s="66"/>
      <c r="F162" s="66">
        <v>0.11030637440160501</v>
      </c>
      <c r="G162" s="67">
        <v>-0.11030637440160501</v>
      </c>
      <c r="H162" s="68"/>
      <c r="I162" s="68">
        <v>0.2973663231272295</v>
      </c>
      <c r="J162" s="67">
        <v>-0.2973663231272295</v>
      </c>
      <c r="K162" s="69"/>
      <c r="L162" s="68">
        <v>-0.2885988062617668</v>
      </c>
      <c r="M162" s="67">
        <v>0.2885988062617668</v>
      </c>
      <c r="N162" s="66">
        <v>0</v>
      </c>
      <c r="O162" s="66">
        <v>0.09437219591073015</v>
      </c>
      <c r="P162" s="67">
        <v>-0.09437219591073015</v>
      </c>
      <c r="Q162" s="47"/>
      <c r="R162" s="47"/>
      <c r="S162" s="47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s="71" customFormat="1" ht="15">
      <c r="A163" s="65" t="s">
        <v>148</v>
      </c>
      <c r="B163" s="66"/>
      <c r="C163" s="66"/>
      <c r="D163" s="67">
        <v>0</v>
      </c>
      <c r="E163" s="66"/>
      <c r="F163" s="66"/>
      <c r="G163" s="67">
        <v>0</v>
      </c>
      <c r="H163" s="68"/>
      <c r="I163" s="68"/>
      <c r="J163" s="67">
        <v>0</v>
      </c>
      <c r="K163" s="69"/>
      <c r="L163" s="68"/>
      <c r="M163" s="67">
        <v>0</v>
      </c>
      <c r="N163" s="66">
        <v>0</v>
      </c>
      <c r="O163" s="66">
        <v>0</v>
      </c>
      <c r="P163" s="67">
        <v>0</v>
      </c>
      <c r="Q163" s="47"/>
      <c r="R163" s="47"/>
      <c r="S163" s="47"/>
      <c r="T163" s="70"/>
      <c r="U163" s="70"/>
      <c r="V163" s="70"/>
      <c r="W163" s="70"/>
      <c r="X163" s="70"/>
      <c r="Y163" s="70"/>
      <c r="Z163" s="70"/>
      <c r="AA163" s="70"/>
      <c r="AB163" s="70"/>
    </row>
    <row r="164" spans="1:28" s="71" customFormat="1" ht="15">
      <c r="A164" s="65" t="s">
        <v>149</v>
      </c>
      <c r="B164" s="66">
        <v>0</v>
      </c>
      <c r="C164" s="66"/>
      <c r="D164" s="67">
        <v>0</v>
      </c>
      <c r="E164" s="66">
        <v>0</v>
      </c>
      <c r="F164" s="66"/>
      <c r="G164" s="67">
        <v>0</v>
      </c>
      <c r="H164" s="68">
        <v>0</v>
      </c>
      <c r="I164" s="68"/>
      <c r="J164" s="67">
        <v>0</v>
      </c>
      <c r="K164" s="69">
        <v>0.12831862000000002</v>
      </c>
      <c r="L164" s="68"/>
      <c r="M164" s="67">
        <v>0.12831862000000002</v>
      </c>
      <c r="N164" s="66">
        <v>0.12831862000000002</v>
      </c>
      <c r="O164" s="66">
        <v>0</v>
      </c>
      <c r="P164" s="67">
        <v>0.12831862000000002</v>
      </c>
      <c r="Q164" s="47"/>
      <c r="R164" s="47"/>
      <c r="S164" s="47"/>
      <c r="T164" s="70"/>
      <c r="U164" s="70"/>
      <c r="V164" s="70"/>
      <c r="W164" s="70"/>
      <c r="X164" s="70"/>
      <c r="Y164" s="70"/>
      <c r="Z164" s="70"/>
      <c r="AA164" s="70"/>
      <c r="AB164" s="70"/>
    </row>
    <row r="165" spans="1:28" s="71" customFormat="1" ht="15">
      <c r="A165" s="65" t="s">
        <v>150</v>
      </c>
      <c r="B165" s="66"/>
      <c r="C165" s="66"/>
      <c r="D165" s="67">
        <v>0</v>
      </c>
      <c r="E165" s="66"/>
      <c r="F165" s="66"/>
      <c r="G165" s="67">
        <v>0</v>
      </c>
      <c r="H165" s="68"/>
      <c r="I165" s="68"/>
      <c r="J165" s="67">
        <v>0</v>
      </c>
      <c r="K165" s="69"/>
      <c r="L165" s="68"/>
      <c r="M165" s="67">
        <v>0</v>
      </c>
      <c r="N165" s="66">
        <v>0</v>
      </c>
      <c r="O165" s="66">
        <v>0</v>
      </c>
      <c r="P165" s="67">
        <v>0</v>
      </c>
      <c r="Q165" s="47"/>
      <c r="R165" s="47"/>
      <c r="S165" s="47"/>
      <c r="T165" s="70"/>
      <c r="U165" s="70"/>
      <c r="V165" s="70"/>
      <c r="W165" s="70"/>
      <c r="X165" s="70"/>
      <c r="Y165" s="70"/>
      <c r="Z165" s="70"/>
      <c r="AA165" s="70"/>
      <c r="AB165" s="70"/>
    </row>
    <row r="166" spans="1:28" s="71" customFormat="1" ht="15">
      <c r="A166" s="65" t="s">
        <v>151</v>
      </c>
      <c r="B166" s="66"/>
      <c r="C166" s="66"/>
      <c r="D166" s="67">
        <v>0</v>
      </c>
      <c r="E166" s="66"/>
      <c r="F166" s="66"/>
      <c r="G166" s="67">
        <v>0</v>
      </c>
      <c r="H166" s="68"/>
      <c r="I166" s="68"/>
      <c r="J166" s="67">
        <v>0</v>
      </c>
      <c r="K166" s="69"/>
      <c r="L166" s="68"/>
      <c r="M166" s="67">
        <v>0</v>
      </c>
      <c r="N166" s="66">
        <v>0</v>
      </c>
      <c r="O166" s="66">
        <v>0</v>
      </c>
      <c r="P166" s="67">
        <v>0</v>
      </c>
      <c r="Q166" s="47"/>
      <c r="R166" s="47"/>
      <c r="S166" s="47"/>
      <c r="T166" s="70"/>
      <c r="U166" s="70"/>
      <c r="V166" s="70"/>
      <c r="W166" s="70"/>
      <c r="X166" s="70"/>
      <c r="Y166" s="70"/>
      <c r="Z166" s="70"/>
      <c r="AA166" s="70"/>
      <c r="AB166" s="70"/>
    </row>
    <row r="167" spans="1:28" s="71" customFormat="1" ht="15">
      <c r="A167" s="65" t="s">
        <v>152</v>
      </c>
      <c r="B167" s="66"/>
      <c r="C167" s="66"/>
      <c r="D167" s="67">
        <v>0</v>
      </c>
      <c r="E167" s="66"/>
      <c r="F167" s="66"/>
      <c r="G167" s="67">
        <v>0</v>
      </c>
      <c r="H167" s="68"/>
      <c r="I167" s="68"/>
      <c r="J167" s="67">
        <v>0</v>
      </c>
      <c r="K167" s="69"/>
      <c r="L167" s="68"/>
      <c r="M167" s="67">
        <v>0</v>
      </c>
      <c r="N167" s="66">
        <v>0</v>
      </c>
      <c r="O167" s="66">
        <v>0</v>
      </c>
      <c r="P167" s="67">
        <v>0</v>
      </c>
      <c r="Q167" s="47"/>
      <c r="R167" s="47"/>
      <c r="S167" s="47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71" customFormat="1" ht="15">
      <c r="A168" s="65" t="s">
        <v>153</v>
      </c>
      <c r="B168" s="66">
        <v>-1.7125042705842158E-05</v>
      </c>
      <c r="C168" s="66"/>
      <c r="D168" s="67">
        <v>-1.7125042705842158E-05</v>
      </c>
      <c r="E168" s="66">
        <v>2.2197026958931718E-05</v>
      </c>
      <c r="F168" s="66"/>
      <c r="G168" s="67">
        <v>2.2197026958931718E-05</v>
      </c>
      <c r="H168" s="68">
        <v>1.9558848871273476E-05</v>
      </c>
      <c r="I168" s="68"/>
      <c r="J168" s="67">
        <v>1.9558848871273476E-05</v>
      </c>
      <c r="K168" s="69">
        <v>1.529574485395818E-05</v>
      </c>
      <c r="L168" s="68"/>
      <c r="M168" s="67">
        <v>1.529574485395818E-05</v>
      </c>
      <c r="N168" s="66">
        <v>3.992657797832122E-05</v>
      </c>
      <c r="O168" s="66">
        <v>0</v>
      </c>
      <c r="P168" s="67">
        <v>3.992657797832122E-05</v>
      </c>
      <c r="Q168" s="47"/>
      <c r="R168" s="47"/>
      <c r="S168" s="47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71" customFormat="1" ht="15">
      <c r="A169" s="65" t="s">
        <v>154</v>
      </c>
      <c r="B169" s="66"/>
      <c r="C169" s="66">
        <v>0</v>
      </c>
      <c r="D169" s="67">
        <v>0</v>
      </c>
      <c r="E169" s="66"/>
      <c r="F169" s="66">
        <v>0</v>
      </c>
      <c r="G169" s="67">
        <v>0</v>
      </c>
      <c r="H169" s="68"/>
      <c r="I169" s="68">
        <v>0</v>
      </c>
      <c r="J169" s="67">
        <v>0</v>
      </c>
      <c r="K169" s="69"/>
      <c r="L169" s="68">
        <v>-0.03042</v>
      </c>
      <c r="M169" s="67">
        <v>0.03042</v>
      </c>
      <c r="N169" s="66">
        <v>0</v>
      </c>
      <c r="O169" s="66">
        <v>-0.03042</v>
      </c>
      <c r="P169" s="67">
        <v>0.03042</v>
      </c>
      <c r="Q169" s="47"/>
      <c r="R169" s="47"/>
      <c r="S169" s="47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71" customFormat="1" ht="15">
      <c r="A170" s="65" t="s">
        <v>155</v>
      </c>
      <c r="B170" s="66"/>
      <c r="C170" s="66"/>
      <c r="D170" s="67">
        <v>0</v>
      </c>
      <c r="E170" s="66"/>
      <c r="F170" s="66"/>
      <c r="G170" s="67">
        <v>0</v>
      </c>
      <c r="H170" s="68"/>
      <c r="I170" s="68"/>
      <c r="J170" s="67">
        <v>0</v>
      </c>
      <c r="K170" s="69"/>
      <c r="L170" s="68"/>
      <c r="M170" s="67">
        <v>0</v>
      </c>
      <c r="N170" s="66">
        <v>0</v>
      </c>
      <c r="O170" s="66">
        <v>0</v>
      </c>
      <c r="P170" s="67">
        <v>0</v>
      </c>
      <c r="Q170" s="47"/>
      <c r="R170" s="47"/>
      <c r="S170" s="47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71" customFormat="1" ht="15">
      <c r="A171" s="65" t="s">
        <v>156</v>
      </c>
      <c r="B171" s="66"/>
      <c r="C171" s="66">
        <v>-1.343265606593782</v>
      </c>
      <c r="D171" s="67">
        <v>1.343265606593782</v>
      </c>
      <c r="E171" s="66"/>
      <c r="F171" s="66">
        <v>1.1838217230798826</v>
      </c>
      <c r="G171" s="67">
        <v>-1.1838217230798826</v>
      </c>
      <c r="H171" s="68"/>
      <c r="I171" s="68">
        <v>0.34871723798572435</v>
      </c>
      <c r="J171" s="67">
        <v>-0.34871723798572435</v>
      </c>
      <c r="K171" s="69"/>
      <c r="L171" s="68">
        <v>2.0392802665287055</v>
      </c>
      <c r="M171" s="67">
        <v>-2.0392802665287055</v>
      </c>
      <c r="N171" s="66">
        <v>0</v>
      </c>
      <c r="O171" s="66">
        <v>2.2285536210005303</v>
      </c>
      <c r="P171" s="67">
        <v>-2.2285536210005303</v>
      </c>
      <c r="Q171" s="47"/>
      <c r="R171" s="47"/>
      <c r="S171" s="47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4" customFormat="1" ht="14.25">
      <c r="A172" s="73" t="s">
        <v>157</v>
      </c>
      <c r="B172" s="63">
        <v>0.8318556750256234</v>
      </c>
      <c r="C172" s="63">
        <v>245.10134849349384</v>
      </c>
      <c r="D172" s="59">
        <v>-244.26949281846822</v>
      </c>
      <c r="E172" s="63">
        <v>2.063724807002079</v>
      </c>
      <c r="F172" s="63">
        <v>295.65398188325946</v>
      </c>
      <c r="G172" s="59">
        <v>-293.5902570762574</v>
      </c>
      <c r="H172" s="60">
        <v>1.8985516563310354</v>
      </c>
      <c r="I172" s="60">
        <v>165.562014404548</v>
      </c>
      <c r="J172" s="59">
        <v>-163.66346274821697</v>
      </c>
      <c r="K172" s="61">
        <v>17.167479511353086</v>
      </c>
      <c r="L172" s="60">
        <v>46.336702227934545</v>
      </c>
      <c r="M172" s="59">
        <v>-29.16922271658146</v>
      </c>
      <c r="N172" s="63">
        <v>21.961611649711823</v>
      </c>
      <c r="O172" s="63">
        <v>752.6540470092359</v>
      </c>
      <c r="P172" s="59">
        <v>-730.6924353595241</v>
      </c>
      <c r="Q172" s="47"/>
      <c r="R172" s="47"/>
      <c r="S172" s="47"/>
      <c r="T172" s="62"/>
      <c r="U172" s="62"/>
      <c r="V172" s="62"/>
      <c r="W172" s="62"/>
      <c r="X172" s="62"/>
      <c r="Y172" s="62"/>
      <c r="Z172" s="62"/>
      <c r="AA172" s="62"/>
      <c r="AB172" s="62"/>
    </row>
    <row r="173" spans="1:28" s="76" customFormat="1" ht="15">
      <c r="A173" s="74" t="s">
        <v>158</v>
      </c>
      <c r="B173" s="77">
        <v>0.7888446873932354</v>
      </c>
      <c r="C173" s="77">
        <v>1.2035803846779949</v>
      </c>
      <c r="D173" s="77">
        <v>-0.41473569728475934</v>
      </c>
      <c r="E173" s="77">
        <v>0.8539753682598805</v>
      </c>
      <c r="F173" s="77">
        <v>7.347625545258958</v>
      </c>
      <c r="G173" s="77">
        <v>-6.493650176999077</v>
      </c>
      <c r="H173" s="77">
        <v>0.7201844950592797</v>
      </c>
      <c r="I173" s="77">
        <v>4.5761820438075125</v>
      </c>
      <c r="J173" s="77">
        <v>-3.855997548748233</v>
      </c>
      <c r="K173" s="77">
        <v>3.3515859991819057</v>
      </c>
      <c r="L173" s="77">
        <v>0.06359105406332233</v>
      </c>
      <c r="M173" s="77">
        <v>3.2879949451185837</v>
      </c>
      <c r="N173" s="77">
        <v>5.714590549894302</v>
      </c>
      <c r="O173" s="77">
        <v>13.190979027807787</v>
      </c>
      <c r="P173" s="77">
        <v>-7.476388477913485</v>
      </c>
      <c r="Q173" s="47"/>
      <c r="R173" s="47"/>
      <c r="S173" s="47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76" customFormat="1" ht="15">
      <c r="A174" s="78" t="s">
        <v>159</v>
      </c>
      <c r="B174" s="77">
        <v>-0.028964067304407242</v>
      </c>
      <c r="C174" s="77">
        <v>1.0177024682482037</v>
      </c>
      <c r="D174" s="67">
        <v>-1.0466665355526108</v>
      </c>
      <c r="E174" s="77">
        <v>0.0971820055984211</v>
      </c>
      <c r="F174" s="77">
        <v>7.703353078865682</v>
      </c>
      <c r="G174" s="67">
        <v>-7.6061710732672605</v>
      </c>
      <c r="H174" s="68">
        <v>0.3380151516162331</v>
      </c>
      <c r="I174" s="68">
        <v>5.176237274393891</v>
      </c>
      <c r="J174" s="67">
        <v>-4.838222122777658</v>
      </c>
      <c r="K174" s="69">
        <v>0.34011390578022943</v>
      </c>
      <c r="L174" s="68">
        <v>-0.6814322625493364</v>
      </c>
      <c r="M174" s="67">
        <v>1.021546168329566</v>
      </c>
      <c r="N174" s="77">
        <v>0.7463469956904764</v>
      </c>
      <c r="O174" s="77">
        <v>13.21586055895844</v>
      </c>
      <c r="P174" s="67">
        <v>-12.469513563267963</v>
      </c>
      <c r="Q174" s="47"/>
      <c r="R174" s="47"/>
      <c r="S174" s="47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71" customFormat="1" ht="15">
      <c r="A175" s="65" t="s">
        <v>160</v>
      </c>
      <c r="B175" s="66"/>
      <c r="C175" s="66"/>
      <c r="D175" s="67">
        <v>0</v>
      </c>
      <c r="E175" s="66"/>
      <c r="F175" s="66"/>
      <c r="G175" s="67">
        <v>0</v>
      </c>
      <c r="H175" s="68"/>
      <c r="I175" s="68"/>
      <c r="J175" s="67">
        <v>0</v>
      </c>
      <c r="K175" s="69"/>
      <c r="L175" s="68"/>
      <c r="M175" s="67">
        <v>0</v>
      </c>
      <c r="N175" s="66">
        <v>0</v>
      </c>
      <c r="O175" s="66">
        <v>0</v>
      </c>
      <c r="P175" s="67">
        <v>0</v>
      </c>
      <c r="Q175" s="47"/>
      <c r="R175" s="47"/>
      <c r="S175" s="47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71" customFormat="1" ht="15">
      <c r="A176" s="65" t="s">
        <v>161</v>
      </c>
      <c r="B176" s="66"/>
      <c r="C176" s="66">
        <v>6.405876323881107E-09</v>
      </c>
      <c r="D176" s="67">
        <v>-6.405876323881107E-09</v>
      </c>
      <c r="E176" s="66"/>
      <c r="F176" s="66">
        <v>-1.0706050125576082E-10</v>
      </c>
      <c r="G176" s="67">
        <v>1.0706050125576082E-10</v>
      </c>
      <c r="H176" s="68"/>
      <c r="I176" s="68">
        <v>1.6335891457954724E-10</v>
      </c>
      <c r="J176" s="67">
        <v>-1.6335891457954724E-10</v>
      </c>
      <c r="K176" s="69"/>
      <c r="L176" s="68">
        <v>0.11504857934027055</v>
      </c>
      <c r="M176" s="67">
        <v>-0.11504857934027055</v>
      </c>
      <c r="N176" s="66">
        <v>0</v>
      </c>
      <c r="O176" s="66">
        <v>0.11504858580244529</v>
      </c>
      <c r="P176" s="67">
        <v>-0.11504858580244529</v>
      </c>
      <c r="Q176" s="47"/>
      <c r="R176" s="47"/>
      <c r="S176" s="47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71" customFormat="1" ht="15">
      <c r="A177" s="65" t="s">
        <v>162</v>
      </c>
      <c r="B177" s="66">
        <v>0</v>
      </c>
      <c r="C177" s="66">
        <v>0.1607318285411684</v>
      </c>
      <c r="D177" s="67">
        <v>-0.1607318285411684</v>
      </c>
      <c r="E177" s="66">
        <v>0</v>
      </c>
      <c r="F177" s="66">
        <v>0.4930679998572527</v>
      </c>
      <c r="G177" s="67">
        <v>-0.4930679998572527</v>
      </c>
      <c r="H177" s="68">
        <v>0</v>
      </c>
      <c r="I177" s="68">
        <v>0.2352044002178119</v>
      </c>
      <c r="J177" s="67">
        <v>-0.2352044002178119</v>
      </c>
      <c r="K177" s="69">
        <v>0</v>
      </c>
      <c r="L177" s="68">
        <v>0.33597976592857876</v>
      </c>
      <c r="M177" s="67">
        <v>-0.33597976592857876</v>
      </c>
      <c r="N177" s="66">
        <v>0</v>
      </c>
      <c r="O177" s="66">
        <v>1.2249839945448118</v>
      </c>
      <c r="P177" s="67">
        <v>-1.2249839945448118</v>
      </c>
      <c r="Q177" s="47"/>
      <c r="R177" s="47"/>
      <c r="S177" s="47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71" customFormat="1" ht="15">
      <c r="A178" s="65" t="s">
        <v>163</v>
      </c>
      <c r="B178" s="66"/>
      <c r="C178" s="66">
        <v>0.0015439443115818244</v>
      </c>
      <c r="D178" s="67">
        <v>-0.0015439443115818244</v>
      </c>
      <c r="E178" s="66"/>
      <c r="F178" s="66">
        <v>0.001492332668345949</v>
      </c>
      <c r="G178" s="67">
        <v>-0.001492332668345949</v>
      </c>
      <c r="H178" s="68"/>
      <c r="I178" s="68">
        <v>0.018323032653020703</v>
      </c>
      <c r="J178" s="67">
        <v>-0.018323032653020703</v>
      </c>
      <c r="K178" s="69"/>
      <c r="L178" s="68">
        <v>0.029021899170304136</v>
      </c>
      <c r="M178" s="67">
        <v>-0.029021899170304136</v>
      </c>
      <c r="N178" s="66">
        <v>0</v>
      </c>
      <c r="O178" s="66">
        <v>0.050381208803252614</v>
      </c>
      <c r="P178" s="67">
        <v>-0.050381208803252614</v>
      </c>
      <c r="Q178" s="47"/>
      <c r="R178" s="47"/>
      <c r="S178" s="47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71" customFormat="1" ht="15">
      <c r="A179" s="65" t="s">
        <v>164</v>
      </c>
      <c r="B179" s="66"/>
      <c r="C179" s="66">
        <v>0.11340494396993504</v>
      </c>
      <c r="D179" s="67">
        <v>-0.11340494396993504</v>
      </c>
      <c r="E179" s="66"/>
      <c r="F179" s="66">
        <v>0.06213040159149936</v>
      </c>
      <c r="G179" s="67">
        <v>-0.06213040159149936</v>
      </c>
      <c r="H179" s="68"/>
      <c r="I179" s="68">
        <v>0.19346413236377663</v>
      </c>
      <c r="J179" s="67">
        <v>-0.19346413236377663</v>
      </c>
      <c r="K179" s="69"/>
      <c r="L179" s="68">
        <v>0.18329007128108196</v>
      </c>
      <c r="M179" s="67">
        <v>-0.18329007128108196</v>
      </c>
      <c r="N179" s="66">
        <v>0</v>
      </c>
      <c r="O179" s="66">
        <v>0.552289549206293</v>
      </c>
      <c r="P179" s="67">
        <v>-0.552289549206293</v>
      </c>
      <c r="Q179" s="47"/>
      <c r="R179" s="47"/>
      <c r="S179" s="47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71" customFormat="1" ht="15">
      <c r="A180" s="65" t="s">
        <v>165</v>
      </c>
      <c r="B180" s="66"/>
      <c r="C180" s="66">
        <v>0.4658737730611546</v>
      </c>
      <c r="D180" s="67">
        <v>-0.4658737730611546</v>
      </c>
      <c r="E180" s="66"/>
      <c r="F180" s="66">
        <v>0.25489673756284803</v>
      </c>
      <c r="G180" s="67">
        <v>-0.25489673756284803</v>
      </c>
      <c r="H180" s="68"/>
      <c r="I180" s="68">
        <v>0.046069494976548726</v>
      </c>
      <c r="J180" s="67">
        <v>-0.046069494976548726</v>
      </c>
      <c r="K180" s="69"/>
      <c r="L180" s="68">
        <v>0.2419599669502846</v>
      </c>
      <c r="M180" s="67">
        <v>-0.2419599669502846</v>
      </c>
      <c r="N180" s="66">
        <v>0</v>
      </c>
      <c r="O180" s="66">
        <v>1.0087999725508359</v>
      </c>
      <c r="P180" s="67">
        <v>-1.0087999725508359</v>
      </c>
      <c r="Q180" s="47"/>
      <c r="R180" s="47"/>
      <c r="S180" s="47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71" customFormat="1" ht="15">
      <c r="A181" s="65" t="s">
        <v>166</v>
      </c>
      <c r="B181" s="66">
        <v>-0.028964067304407242</v>
      </c>
      <c r="C181" s="66">
        <v>0.2761480573701717</v>
      </c>
      <c r="D181" s="67">
        <v>-0.30511212467457893</v>
      </c>
      <c r="E181" s="66">
        <v>0.0971820055984211</v>
      </c>
      <c r="F181" s="66">
        <v>6.891765605865323</v>
      </c>
      <c r="G181" s="67">
        <v>-6.794583600266901</v>
      </c>
      <c r="H181" s="68">
        <v>0.3380151516162331</v>
      </c>
      <c r="I181" s="68">
        <v>4.683176216197493</v>
      </c>
      <c r="J181" s="67">
        <v>-4.34516106458126</v>
      </c>
      <c r="K181" s="69">
        <v>0.34011390578022943</v>
      </c>
      <c r="L181" s="68">
        <v>-1.586753487843208</v>
      </c>
      <c r="M181" s="67">
        <v>1.9268673936234373</v>
      </c>
      <c r="N181" s="66">
        <v>0.7463469956904764</v>
      </c>
      <c r="O181" s="66">
        <v>10.26433639158978</v>
      </c>
      <c r="P181" s="67">
        <v>-9.517989395899303</v>
      </c>
      <c r="Q181" s="47"/>
      <c r="R181" s="47"/>
      <c r="S181" s="47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71" customFormat="1" ht="15">
      <c r="A182" s="65" t="s">
        <v>167</v>
      </c>
      <c r="B182" s="66"/>
      <c r="C182" s="66">
        <v>-8.541168431841475E-08</v>
      </c>
      <c r="D182" s="67">
        <v>8.541168431841475E-08</v>
      </c>
      <c r="E182" s="66"/>
      <c r="F182" s="66">
        <v>1.4274733500767994E-09</v>
      </c>
      <c r="G182" s="67">
        <v>-1.4274733500767994E-09</v>
      </c>
      <c r="H182" s="68"/>
      <c r="I182" s="68">
        <v>-2.1781188610606323E-09</v>
      </c>
      <c r="J182" s="67">
        <v>2.1781188610606323E-09</v>
      </c>
      <c r="K182" s="69"/>
      <c r="L182" s="68">
        <v>2.0942623351572376E-05</v>
      </c>
      <c r="M182" s="67">
        <v>-2.0942623351572376E-05</v>
      </c>
      <c r="N182" s="66">
        <v>0</v>
      </c>
      <c r="O182" s="66">
        <v>2.085646102174298E-05</v>
      </c>
      <c r="P182" s="67">
        <v>-2.085646102174298E-05</v>
      </c>
      <c r="Q182" s="47"/>
      <c r="R182" s="47"/>
      <c r="S182" s="47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76" customFormat="1" ht="15">
      <c r="A183" s="78" t="s">
        <v>168</v>
      </c>
      <c r="B183" s="77">
        <v>0.8178087546976427</v>
      </c>
      <c r="C183" s="77">
        <v>0.1858779164297913</v>
      </c>
      <c r="D183" s="67">
        <v>0.6319308382678515</v>
      </c>
      <c r="E183" s="77">
        <v>0.7567933626614595</v>
      </c>
      <c r="F183" s="77">
        <v>-0.3557275336067241</v>
      </c>
      <c r="G183" s="67">
        <v>1.1125208962681836</v>
      </c>
      <c r="H183" s="68">
        <v>0.38216934344304665</v>
      </c>
      <c r="I183" s="68">
        <v>-0.6000552305863787</v>
      </c>
      <c r="J183" s="67">
        <v>0.9822245740294253</v>
      </c>
      <c r="K183" s="69">
        <v>3.011472093401676</v>
      </c>
      <c r="L183" s="68">
        <v>0.7450233166126587</v>
      </c>
      <c r="M183" s="67">
        <v>2.2664487767890176</v>
      </c>
      <c r="N183" s="77">
        <v>4.968243554203825</v>
      </c>
      <c r="O183" s="77">
        <v>-0.024881531150652725</v>
      </c>
      <c r="P183" s="67">
        <v>4.993125085354478</v>
      </c>
      <c r="Q183" s="47"/>
      <c r="R183" s="47"/>
      <c r="S183" s="47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71" customFormat="1" ht="15">
      <c r="A184" s="65" t="s">
        <v>169</v>
      </c>
      <c r="B184" s="66"/>
      <c r="C184" s="66"/>
      <c r="D184" s="67">
        <v>0</v>
      </c>
      <c r="E184" s="66"/>
      <c r="F184" s="66"/>
      <c r="G184" s="67">
        <v>0</v>
      </c>
      <c r="H184" s="68"/>
      <c r="I184" s="68"/>
      <c r="J184" s="67">
        <v>0</v>
      </c>
      <c r="K184" s="69"/>
      <c r="L184" s="68"/>
      <c r="M184" s="67">
        <v>0</v>
      </c>
      <c r="N184" s="66">
        <v>0</v>
      </c>
      <c r="O184" s="66">
        <v>0</v>
      </c>
      <c r="P184" s="67">
        <v>0</v>
      </c>
      <c r="Q184" s="47"/>
      <c r="R184" s="47"/>
      <c r="S184" s="47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71" customFormat="1" ht="15">
      <c r="A185" s="65" t="s">
        <v>170</v>
      </c>
      <c r="B185" s="66"/>
      <c r="C185" s="66">
        <v>0</v>
      </c>
      <c r="D185" s="67">
        <v>0</v>
      </c>
      <c r="E185" s="66"/>
      <c r="F185" s="66">
        <v>0.025201619999999997</v>
      </c>
      <c r="G185" s="67">
        <v>-0.025201619999999997</v>
      </c>
      <c r="H185" s="68"/>
      <c r="I185" s="68">
        <v>0</v>
      </c>
      <c r="J185" s="67">
        <v>0</v>
      </c>
      <c r="K185" s="69"/>
      <c r="L185" s="68">
        <v>0.00301341</v>
      </c>
      <c r="M185" s="67">
        <v>-0.00301341</v>
      </c>
      <c r="N185" s="66">
        <v>0</v>
      </c>
      <c r="O185" s="66">
        <v>0.02821503</v>
      </c>
      <c r="P185" s="67">
        <v>-0.02821503</v>
      </c>
      <c r="Q185" s="47"/>
      <c r="R185" s="47"/>
      <c r="S185" s="47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71" customFormat="1" ht="15">
      <c r="A186" s="65" t="s">
        <v>171</v>
      </c>
      <c r="B186" s="66">
        <v>0.7928087546976427</v>
      </c>
      <c r="C186" s="66">
        <v>-0.03735543218312266</v>
      </c>
      <c r="D186" s="67">
        <v>0.8301641868807653</v>
      </c>
      <c r="E186" s="66">
        <v>0.7795586545729402</v>
      </c>
      <c r="F186" s="66">
        <v>-0.03307791794705288</v>
      </c>
      <c r="G186" s="67">
        <v>0.812636572519993</v>
      </c>
      <c r="H186" s="68">
        <v>0.3944234016887816</v>
      </c>
      <c r="I186" s="68">
        <v>-0.02571303966820462</v>
      </c>
      <c r="J186" s="67">
        <v>0.4201364413569862</v>
      </c>
      <c r="K186" s="69">
        <v>2.985677186559271</v>
      </c>
      <c r="L186" s="68">
        <v>0.20992376992035297</v>
      </c>
      <c r="M186" s="67">
        <v>2.775753416638918</v>
      </c>
      <c r="N186" s="66">
        <v>4.952467997518635</v>
      </c>
      <c r="O186" s="66">
        <v>0.1137773801219728</v>
      </c>
      <c r="P186" s="67">
        <v>4.838690617396662</v>
      </c>
      <c r="Q186" s="47"/>
      <c r="R186" s="47"/>
      <c r="S186" s="47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71" customFormat="1" ht="15">
      <c r="A187" s="65" t="s">
        <v>172</v>
      </c>
      <c r="B187" s="66">
        <v>0.025</v>
      </c>
      <c r="C187" s="66">
        <v>0.4394511446173553</v>
      </c>
      <c r="D187" s="67">
        <v>-0.41445114461735527</v>
      </c>
      <c r="E187" s="66">
        <v>-0.009583969999999999</v>
      </c>
      <c r="F187" s="66">
        <v>-0.4288296490721381</v>
      </c>
      <c r="G187" s="67">
        <v>0.4192456790721381</v>
      </c>
      <c r="H187" s="68">
        <v>0</v>
      </c>
      <c r="I187" s="68">
        <v>-0.5279122825413888</v>
      </c>
      <c r="J187" s="67">
        <v>0.5279122825413888</v>
      </c>
      <c r="K187" s="69">
        <v>0</v>
      </c>
      <c r="L187" s="68">
        <v>0.3698933533664569</v>
      </c>
      <c r="M187" s="67">
        <v>-0.3698933533664569</v>
      </c>
      <c r="N187" s="66">
        <v>0.015416030000000002</v>
      </c>
      <c r="O187" s="66">
        <v>-0.1473974336297147</v>
      </c>
      <c r="P187" s="67">
        <v>0.1628134636297147</v>
      </c>
      <c r="Q187" s="47"/>
      <c r="R187" s="47"/>
      <c r="S187" s="47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71" customFormat="1" ht="15">
      <c r="A188" s="65" t="s">
        <v>173</v>
      </c>
      <c r="B188" s="66"/>
      <c r="C188" s="66">
        <v>0.04302288336009567</v>
      </c>
      <c r="D188" s="67">
        <v>-0.04302288336009567</v>
      </c>
      <c r="E188" s="66"/>
      <c r="F188" s="66">
        <v>0.10984502068122454</v>
      </c>
      <c r="G188" s="67">
        <v>-0.10984502068122454</v>
      </c>
      <c r="H188" s="68"/>
      <c r="I188" s="68">
        <v>-0.04855028713627112</v>
      </c>
      <c r="J188" s="67">
        <v>0.04855028713627112</v>
      </c>
      <c r="K188" s="69"/>
      <c r="L188" s="68">
        <v>0.18321426894257328</v>
      </c>
      <c r="M188" s="67">
        <v>-0.18321426894257328</v>
      </c>
      <c r="N188" s="66">
        <v>0</v>
      </c>
      <c r="O188" s="66">
        <v>0.2875318858476224</v>
      </c>
      <c r="P188" s="67">
        <v>-0.2875318858476224</v>
      </c>
      <c r="Q188" s="47"/>
      <c r="R188" s="47"/>
      <c r="S188" s="47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71" customFormat="1" ht="15">
      <c r="A189" s="65" t="s">
        <v>174</v>
      </c>
      <c r="B189" s="66">
        <v>0</v>
      </c>
      <c r="C189" s="66">
        <v>-0.2553576805603006</v>
      </c>
      <c r="D189" s="67">
        <v>0.2553576805603006</v>
      </c>
      <c r="E189" s="66">
        <v>-0.01318132191148064</v>
      </c>
      <c r="F189" s="66">
        <v>-0.028651231167476286</v>
      </c>
      <c r="G189" s="67">
        <v>0.015469909255995645</v>
      </c>
      <c r="H189" s="68">
        <v>-0.012254058245734964</v>
      </c>
      <c r="I189" s="68">
        <v>0.0025142061631185132</v>
      </c>
      <c r="J189" s="67">
        <v>-0.014768264408853477</v>
      </c>
      <c r="K189" s="69">
        <v>0.04779490684240501</v>
      </c>
      <c r="L189" s="68">
        <v>-0.018770582039362618</v>
      </c>
      <c r="M189" s="67">
        <v>0.06656548888176764</v>
      </c>
      <c r="N189" s="66">
        <v>0.02235952668518941</v>
      </c>
      <c r="O189" s="66">
        <v>-0.300265287604021</v>
      </c>
      <c r="P189" s="67">
        <v>0.3226248142892104</v>
      </c>
      <c r="Q189" s="47"/>
      <c r="R189" s="47"/>
      <c r="S189" s="47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s="71" customFormat="1" ht="15">
      <c r="A190" s="65" t="s">
        <v>175</v>
      </c>
      <c r="B190" s="66">
        <v>0</v>
      </c>
      <c r="C190" s="66">
        <v>-0.003882998804236419</v>
      </c>
      <c r="D190" s="67">
        <v>0.003882998804236419</v>
      </c>
      <c r="E190" s="66">
        <v>0</v>
      </c>
      <c r="F190" s="66">
        <v>-0.0002153761012813428</v>
      </c>
      <c r="G190" s="67">
        <v>0.0002153761012813428</v>
      </c>
      <c r="H190" s="68">
        <v>0</v>
      </c>
      <c r="I190" s="68">
        <v>-0.0003938274036326766</v>
      </c>
      <c r="J190" s="67">
        <v>0.0003938274036326766</v>
      </c>
      <c r="K190" s="69">
        <v>-0.022</v>
      </c>
      <c r="L190" s="68">
        <v>-0.002250903577361847</v>
      </c>
      <c r="M190" s="67">
        <v>-0.01974909642263815</v>
      </c>
      <c r="N190" s="66">
        <v>-0.022</v>
      </c>
      <c r="O190" s="66">
        <v>-0.0067431058865122856</v>
      </c>
      <c r="P190" s="67">
        <v>-0.015256894113487712</v>
      </c>
      <c r="Q190" s="47"/>
      <c r="R190" s="47"/>
      <c r="S190" s="47"/>
      <c r="T190" s="70"/>
      <c r="U190" s="70"/>
      <c r="V190" s="70"/>
      <c r="W190" s="70"/>
      <c r="X190" s="70"/>
      <c r="Y190" s="70"/>
      <c r="Z190" s="70"/>
      <c r="AA190" s="70"/>
      <c r="AB190" s="70"/>
    </row>
    <row r="191" spans="1:28" s="71" customFormat="1" ht="15">
      <c r="A191" s="65" t="s">
        <v>249</v>
      </c>
      <c r="B191" s="66"/>
      <c r="C191" s="66"/>
      <c r="D191" s="67">
        <v>0</v>
      </c>
      <c r="E191" s="66"/>
      <c r="F191" s="66"/>
      <c r="G191" s="67">
        <v>0</v>
      </c>
      <c r="H191" s="68"/>
      <c r="I191" s="68"/>
      <c r="J191" s="67">
        <v>0</v>
      </c>
      <c r="K191" s="69"/>
      <c r="L191" s="68"/>
      <c r="M191" s="67">
        <v>0</v>
      </c>
      <c r="N191" s="66">
        <v>0</v>
      </c>
      <c r="O191" s="66">
        <v>0</v>
      </c>
      <c r="P191" s="67">
        <v>0</v>
      </c>
      <c r="Q191" s="47"/>
      <c r="R191" s="47"/>
      <c r="S191" s="47"/>
      <c r="T191" s="70"/>
      <c r="U191" s="70"/>
      <c r="V191" s="70"/>
      <c r="W191" s="70"/>
      <c r="X191" s="70"/>
      <c r="Y191" s="70"/>
      <c r="Z191" s="70"/>
      <c r="AA191" s="70"/>
      <c r="AB191" s="70"/>
    </row>
    <row r="192" spans="1:28" s="76" customFormat="1" ht="15">
      <c r="A192" s="74" t="s">
        <v>176</v>
      </c>
      <c r="B192" s="77">
        <v>0.04301098763238803</v>
      </c>
      <c r="C192" s="77">
        <v>243.89776810881585</v>
      </c>
      <c r="D192" s="67">
        <v>-243.85475712118347</v>
      </c>
      <c r="E192" s="77">
        <v>1.2097494387421983</v>
      </c>
      <c r="F192" s="77">
        <v>288.3063563380005</v>
      </c>
      <c r="G192" s="67">
        <v>-287.0966068992583</v>
      </c>
      <c r="H192" s="68">
        <v>1.1783671612717557</v>
      </c>
      <c r="I192" s="68">
        <v>160.9858323607405</v>
      </c>
      <c r="J192" s="67">
        <v>-159.80746519946874</v>
      </c>
      <c r="K192" s="69">
        <v>13.815893512171181</v>
      </c>
      <c r="L192" s="68">
        <v>46.27311117387122</v>
      </c>
      <c r="M192" s="67">
        <v>-32.45721766170004</v>
      </c>
      <c r="N192" s="77">
        <v>16.247021099817523</v>
      </c>
      <c r="O192" s="77">
        <v>739.4630679814281</v>
      </c>
      <c r="P192" s="67">
        <v>-723.2160468816106</v>
      </c>
      <c r="Q192" s="47"/>
      <c r="R192" s="47"/>
      <c r="S192" s="47"/>
      <c r="T192" s="70"/>
      <c r="U192" s="70"/>
      <c r="V192" s="70"/>
      <c r="W192" s="70"/>
      <c r="X192" s="70"/>
      <c r="Y192" s="70"/>
      <c r="Z192" s="70"/>
      <c r="AA192" s="70"/>
      <c r="AB192" s="70"/>
    </row>
    <row r="193" spans="1:28" s="71" customFormat="1" ht="15">
      <c r="A193" s="65" t="s">
        <v>177</v>
      </c>
      <c r="B193" s="66"/>
      <c r="C193" s="66"/>
      <c r="D193" s="67">
        <v>0</v>
      </c>
      <c r="E193" s="66"/>
      <c r="F193" s="66"/>
      <c r="G193" s="67">
        <v>0</v>
      </c>
      <c r="H193" s="68"/>
      <c r="I193" s="68"/>
      <c r="J193" s="67">
        <v>0</v>
      </c>
      <c r="K193" s="69"/>
      <c r="L193" s="68"/>
      <c r="M193" s="67">
        <v>0</v>
      </c>
      <c r="N193" s="66">
        <v>0</v>
      </c>
      <c r="O193" s="66">
        <v>0</v>
      </c>
      <c r="P193" s="67">
        <v>0</v>
      </c>
      <c r="Q193" s="47"/>
      <c r="R193" s="47"/>
      <c r="S193" s="47"/>
      <c r="T193" s="70"/>
      <c r="U193" s="70"/>
      <c r="V193" s="70"/>
      <c r="W193" s="70"/>
      <c r="X193" s="70"/>
      <c r="Y193" s="70"/>
      <c r="Z193" s="70"/>
      <c r="AA193" s="70"/>
      <c r="AB193" s="70"/>
    </row>
    <row r="194" spans="1:28" s="71" customFormat="1" ht="15">
      <c r="A194" s="65" t="s">
        <v>178</v>
      </c>
      <c r="B194" s="66">
        <v>0</v>
      </c>
      <c r="C194" s="66">
        <v>-0.000474248377177998</v>
      </c>
      <c r="D194" s="67">
        <v>0.000474248377177998</v>
      </c>
      <c r="E194" s="66">
        <v>0</v>
      </c>
      <c r="F194" s="66">
        <v>-5.245426569058509E-08</v>
      </c>
      <c r="G194" s="67">
        <v>5.245426569058509E-08</v>
      </c>
      <c r="H194" s="68">
        <v>0</v>
      </c>
      <c r="I194" s="68">
        <v>-0.0004415444210119379</v>
      </c>
      <c r="J194" s="67">
        <v>0.0004415444210119379</v>
      </c>
      <c r="K194" s="69">
        <v>0.002596503</v>
      </c>
      <c r="L194" s="68">
        <v>-2.36368051720915E-05</v>
      </c>
      <c r="M194" s="67">
        <v>0.0026201398051720914</v>
      </c>
      <c r="N194" s="66">
        <v>0.002596503</v>
      </c>
      <c r="O194" s="66">
        <v>-0.000939482057627718</v>
      </c>
      <c r="P194" s="67">
        <v>0.003535985057627718</v>
      </c>
      <c r="Q194" s="47"/>
      <c r="R194" s="47"/>
      <c r="S194" s="47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71" customFormat="1" ht="15">
      <c r="A195" s="65" t="s">
        <v>179</v>
      </c>
      <c r="B195" s="66"/>
      <c r="C195" s="66"/>
      <c r="D195" s="67">
        <v>0</v>
      </c>
      <c r="E195" s="66"/>
      <c r="F195" s="66"/>
      <c r="G195" s="67">
        <v>0</v>
      </c>
      <c r="H195" s="68"/>
      <c r="I195" s="68"/>
      <c r="J195" s="67">
        <v>0</v>
      </c>
      <c r="K195" s="69"/>
      <c r="L195" s="68"/>
      <c r="M195" s="67">
        <v>0</v>
      </c>
      <c r="N195" s="66">
        <v>0</v>
      </c>
      <c r="O195" s="66">
        <v>0</v>
      </c>
      <c r="P195" s="67">
        <v>0</v>
      </c>
      <c r="Q195" s="47"/>
      <c r="R195" s="47"/>
      <c r="S195" s="47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71" customFormat="1" ht="15">
      <c r="A196" s="65" t="s">
        <v>180</v>
      </c>
      <c r="B196" s="66"/>
      <c r="C196" s="66"/>
      <c r="D196" s="67">
        <v>0</v>
      </c>
      <c r="E196" s="66"/>
      <c r="F196" s="66"/>
      <c r="G196" s="67">
        <v>0</v>
      </c>
      <c r="H196" s="68"/>
      <c r="I196" s="68"/>
      <c r="J196" s="67">
        <v>0</v>
      </c>
      <c r="K196" s="69"/>
      <c r="L196" s="68"/>
      <c r="M196" s="67">
        <v>0</v>
      </c>
      <c r="N196" s="66">
        <v>0</v>
      </c>
      <c r="O196" s="66">
        <v>0</v>
      </c>
      <c r="P196" s="67">
        <v>0</v>
      </c>
      <c r="Q196" s="47"/>
      <c r="R196" s="47"/>
      <c r="S196" s="47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71" customFormat="1" ht="15">
      <c r="A197" s="65" t="s">
        <v>181</v>
      </c>
      <c r="B197" s="66"/>
      <c r="C197" s="66"/>
      <c r="D197" s="67">
        <v>0</v>
      </c>
      <c r="E197" s="66"/>
      <c r="F197" s="66"/>
      <c r="G197" s="67">
        <v>0</v>
      </c>
      <c r="H197" s="68"/>
      <c r="I197" s="68"/>
      <c r="J197" s="67">
        <v>0</v>
      </c>
      <c r="K197" s="69"/>
      <c r="L197" s="68"/>
      <c r="M197" s="67">
        <v>0</v>
      </c>
      <c r="N197" s="66">
        <v>0</v>
      </c>
      <c r="O197" s="66">
        <v>0</v>
      </c>
      <c r="P197" s="67">
        <v>0</v>
      </c>
      <c r="Q197" s="47"/>
      <c r="R197" s="47"/>
      <c r="S197" s="47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71" customFormat="1" ht="15">
      <c r="A198" s="65" t="s">
        <v>182</v>
      </c>
      <c r="B198" s="66"/>
      <c r="C198" s="66"/>
      <c r="D198" s="67">
        <v>0</v>
      </c>
      <c r="E198" s="66"/>
      <c r="F198" s="66"/>
      <c r="G198" s="67">
        <v>0</v>
      </c>
      <c r="H198" s="68"/>
      <c r="I198" s="68"/>
      <c r="J198" s="67">
        <v>0</v>
      </c>
      <c r="K198" s="69"/>
      <c r="L198" s="68"/>
      <c r="M198" s="67">
        <v>0</v>
      </c>
      <c r="N198" s="66">
        <v>0</v>
      </c>
      <c r="O198" s="66">
        <v>0</v>
      </c>
      <c r="P198" s="67">
        <v>0</v>
      </c>
      <c r="Q198" s="47"/>
      <c r="R198" s="47"/>
      <c r="S198" s="47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71" customFormat="1" ht="15">
      <c r="A199" s="65" t="s">
        <v>183</v>
      </c>
      <c r="B199" s="66">
        <v>-0.000486846600614964</v>
      </c>
      <c r="C199" s="66">
        <v>229.09287390597686</v>
      </c>
      <c r="D199" s="67">
        <v>-229.09336075257747</v>
      </c>
      <c r="E199" s="66">
        <v>-0.0017913832199546486</v>
      </c>
      <c r="F199" s="66">
        <v>261.5150586933636</v>
      </c>
      <c r="G199" s="67">
        <v>-261.5168500765835</v>
      </c>
      <c r="H199" s="68">
        <v>-0.016119248664483887</v>
      </c>
      <c r="I199" s="68">
        <v>109.89993437395275</v>
      </c>
      <c r="J199" s="67">
        <v>-109.91605362261723</v>
      </c>
      <c r="K199" s="69">
        <v>-0.347840615084208</v>
      </c>
      <c r="L199" s="68">
        <v>29.89935896543257</v>
      </c>
      <c r="M199" s="67">
        <v>-30.247199580516778</v>
      </c>
      <c r="N199" s="66">
        <v>-0.3662380935692615</v>
      </c>
      <c r="O199" s="66">
        <v>630.4072259387258</v>
      </c>
      <c r="P199" s="67">
        <v>-630.7734640322951</v>
      </c>
      <c r="Q199" s="47"/>
      <c r="R199" s="47"/>
      <c r="S199" s="47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71" customFormat="1" ht="15">
      <c r="A200" s="65" t="s">
        <v>185</v>
      </c>
      <c r="B200" s="66">
        <v>0.27062650324564397</v>
      </c>
      <c r="C200" s="66">
        <v>0.06314390908940895</v>
      </c>
      <c r="D200" s="67">
        <v>0.20748259415623502</v>
      </c>
      <c r="E200" s="66">
        <v>0.2616250104980264</v>
      </c>
      <c r="F200" s="66">
        <v>0.03351365386647415</v>
      </c>
      <c r="G200" s="67">
        <v>0.22811135663155224</v>
      </c>
      <c r="H200" s="68">
        <v>0.2620195485093917</v>
      </c>
      <c r="I200" s="68">
        <v>0.06974982523626751</v>
      </c>
      <c r="J200" s="67">
        <v>0.1922697232731242</v>
      </c>
      <c r="K200" s="69">
        <v>0.2474070360426328</v>
      </c>
      <c r="L200" s="68">
        <v>0.004507535847437511</v>
      </c>
      <c r="M200" s="67">
        <v>0.2428995001951953</v>
      </c>
      <c r="N200" s="66">
        <v>1.0416780982956948</v>
      </c>
      <c r="O200" s="66">
        <v>0.17091492403958813</v>
      </c>
      <c r="P200" s="67">
        <v>0.8707631742561066</v>
      </c>
      <c r="Q200" s="47"/>
      <c r="R200" s="47"/>
      <c r="S200" s="47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71" customFormat="1" ht="15">
      <c r="A201" s="65" t="s">
        <v>186</v>
      </c>
      <c r="B201" s="66">
        <v>0.030659945609839426</v>
      </c>
      <c r="C201" s="66">
        <v>5.603006491288008E-05</v>
      </c>
      <c r="D201" s="67">
        <v>0.030603915544926547</v>
      </c>
      <c r="E201" s="66">
        <v>0.021437236620139414</v>
      </c>
      <c r="F201" s="66">
        <v>-0.000617571763073626</v>
      </c>
      <c r="G201" s="67">
        <v>0.02205480838321304</v>
      </c>
      <c r="H201" s="68">
        <v>-0.002229881095984835</v>
      </c>
      <c r="I201" s="68">
        <v>0.0025022111794635203</v>
      </c>
      <c r="J201" s="67">
        <v>-0.004732092275448355</v>
      </c>
      <c r="K201" s="69">
        <v>0.015591224272231714</v>
      </c>
      <c r="L201" s="68">
        <v>-0.0029601550878709196</v>
      </c>
      <c r="M201" s="67">
        <v>0.018551379360102635</v>
      </c>
      <c r="N201" s="66">
        <v>0.06545852540622572</v>
      </c>
      <c r="O201" s="66">
        <v>-0.0010194856065681452</v>
      </c>
      <c r="P201" s="67">
        <v>0.06647801101279387</v>
      </c>
      <c r="Q201" s="47"/>
      <c r="R201" s="47"/>
      <c r="S201" s="47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71" customFormat="1" ht="15">
      <c r="A202" s="65" t="s">
        <v>187</v>
      </c>
      <c r="B202" s="66"/>
      <c r="C202" s="66">
        <v>0.005873062862999658</v>
      </c>
      <c r="D202" s="67">
        <v>-0.005873062862999658</v>
      </c>
      <c r="E202" s="66"/>
      <c r="F202" s="66">
        <v>0.014284879943752672</v>
      </c>
      <c r="G202" s="67">
        <v>-0.014284879943752672</v>
      </c>
      <c r="H202" s="68"/>
      <c r="I202" s="68">
        <v>0.009883194966813065</v>
      </c>
      <c r="J202" s="67">
        <v>-0.009883194966813065</v>
      </c>
      <c r="K202" s="69"/>
      <c r="L202" s="68">
        <v>0.060359329346816426</v>
      </c>
      <c r="M202" s="67">
        <v>-0.060359329346816426</v>
      </c>
      <c r="N202" s="66">
        <v>0</v>
      </c>
      <c r="O202" s="66">
        <v>0.09040046712038183</v>
      </c>
      <c r="P202" s="67">
        <v>-0.09040046712038183</v>
      </c>
      <c r="Q202" s="47"/>
      <c r="R202" s="47"/>
      <c r="S202" s="47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71" customFormat="1" ht="15">
      <c r="A203" s="65" t="s">
        <v>188</v>
      </c>
      <c r="B203" s="66">
        <v>0</v>
      </c>
      <c r="C203" s="66">
        <v>14.785453720362149</v>
      </c>
      <c r="D203" s="67">
        <v>-14.785453720362149</v>
      </c>
      <c r="E203" s="66">
        <v>-0.064841943735</v>
      </c>
      <c r="F203" s="66">
        <v>25.121004752972855</v>
      </c>
      <c r="G203" s="67">
        <v>-25.185846696707856</v>
      </c>
      <c r="H203" s="68">
        <v>0</v>
      </c>
      <c r="I203" s="68">
        <v>46.74352834434551</v>
      </c>
      <c r="J203" s="67">
        <v>-46.74352834434551</v>
      </c>
      <c r="K203" s="69">
        <v>0</v>
      </c>
      <c r="L203" s="68">
        <v>22.204827022163933</v>
      </c>
      <c r="M203" s="67">
        <v>-22.204827022163933</v>
      </c>
      <c r="N203" s="66">
        <v>-0.064841943735</v>
      </c>
      <c r="O203" s="66">
        <v>108.85481383984444</v>
      </c>
      <c r="P203" s="67">
        <v>-108.91965578357944</v>
      </c>
      <c r="Q203" s="47"/>
      <c r="R203" s="47"/>
      <c r="S203" s="47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71" customFormat="1" ht="15">
      <c r="A204" s="65" t="s">
        <v>189</v>
      </c>
      <c r="B204" s="66">
        <v>-0.26688861462248037</v>
      </c>
      <c r="C204" s="66">
        <v>0.230520412982576</v>
      </c>
      <c r="D204" s="67">
        <v>-0.49740902760505634</v>
      </c>
      <c r="E204" s="66">
        <v>0.9106075585789871</v>
      </c>
      <c r="F204" s="66">
        <v>0.1971745959071527</v>
      </c>
      <c r="G204" s="67">
        <v>0.7134329626718344</v>
      </c>
      <c r="H204" s="68">
        <v>1.1201631225228328</v>
      </c>
      <c r="I204" s="68">
        <v>1.4137854033194734</v>
      </c>
      <c r="J204" s="67">
        <v>-0.29362228079664066</v>
      </c>
      <c r="K204" s="69">
        <v>15.073904840940523</v>
      </c>
      <c r="L204" s="68">
        <v>-13.669176401180035</v>
      </c>
      <c r="M204" s="67">
        <v>28.74308124212056</v>
      </c>
      <c r="N204" s="66">
        <v>16.83778690741986</v>
      </c>
      <c r="O204" s="66">
        <v>-11.827695988970833</v>
      </c>
      <c r="P204" s="67">
        <v>28.665482896390692</v>
      </c>
      <c r="Q204" s="47"/>
      <c r="R204" s="47"/>
      <c r="S204" s="47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71" customFormat="1" ht="15">
      <c r="A205" s="65" t="s">
        <v>190</v>
      </c>
      <c r="B205" s="66"/>
      <c r="C205" s="66">
        <v>0.04609</v>
      </c>
      <c r="D205" s="67">
        <v>-0.04609</v>
      </c>
      <c r="E205" s="66"/>
      <c r="F205" s="66">
        <v>0</v>
      </c>
      <c r="G205" s="67">
        <v>0</v>
      </c>
      <c r="H205" s="68"/>
      <c r="I205" s="68">
        <v>0</v>
      </c>
      <c r="J205" s="67">
        <v>0</v>
      </c>
      <c r="K205" s="69"/>
      <c r="L205" s="68">
        <v>0</v>
      </c>
      <c r="M205" s="67">
        <v>0</v>
      </c>
      <c r="N205" s="66">
        <v>0</v>
      </c>
      <c r="O205" s="66">
        <v>0.04609</v>
      </c>
      <c r="P205" s="67">
        <v>-0.04609</v>
      </c>
      <c r="Q205" s="47"/>
      <c r="R205" s="47"/>
      <c r="S205" s="47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71" customFormat="1" ht="15">
      <c r="A206" s="65" t="s">
        <v>191</v>
      </c>
      <c r="B206" s="66"/>
      <c r="C206" s="66"/>
      <c r="D206" s="67">
        <v>0</v>
      </c>
      <c r="E206" s="66"/>
      <c r="F206" s="66"/>
      <c r="G206" s="67">
        <v>0</v>
      </c>
      <c r="H206" s="68"/>
      <c r="I206" s="68"/>
      <c r="J206" s="67">
        <v>0</v>
      </c>
      <c r="K206" s="69"/>
      <c r="L206" s="68"/>
      <c r="M206" s="67">
        <v>0</v>
      </c>
      <c r="N206" s="66">
        <v>0</v>
      </c>
      <c r="O206" s="66">
        <v>0</v>
      </c>
      <c r="P206" s="67">
        <v>0</v>
      </c>
      <c r="Q206" s="47"/>
      <c r="R206" s="47"/>
      <c r="S206" s="47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s="71" customFormat="1" ht="15">
      <c r="A207" s="65" t="s">
        <v>192</v>
      </c>
      <c r="B207" s="66">
        <v>0</v>
      </c>
      <c r="C207" s="66">
        <v>-0.45544847070379224</v>
      </c>
      <c r="D207" s="67">
        <v>0.45544847070379224</v>
      </c>
      <c r="E207" s="66">
        <v>0</v>
      </c>
      <c r="F207" s="66">
        <v>-0.438709115422016</v>
      </c>
      <c r="G207" s="67">
        <v>0.438709115422016</v>
      </c>
      <c r="H207" s="68">
        <v>0</v>
      </c>
      <c r="I207" s="68">
        <v>0.44245601116458116</v>
      </c>
      <c r="J207" s="67">
        <v>-0.44245601116458116</v>
      </c>
      <c r="K207" s="69">
        <v>-1.14673917</v>
      </c>
      <c r="L207" s="68">
        <v>0.283106117740085</v>
      </c>
      <c r="M207" s="67">
        <v>-1.429845287740085</v>
      </c>
      <c r="N207" s="66">
        <v>-1.14673917</v>
      </c>
      <c r="O207" s="66">
        <v>-0.16859545722114205</v>
      </c>
      <c r="P207" s="67">
        <v>-0.9781437127788579</v>
      </c>
      <c r="Q207" s="47"/>
      <c r="R207" s="47"/>
      <c r="S207" s="47"/>
      <c r="T207" s="70"/>
      <c r="U207" s="70"/>
      <c r="V207" s="70"/>
      <c r="W207" s="70"/>
      <c r="X207" s="70"/>
      <c r="Y207" s="70"/>
      <c r="Z207" s="70"/>
      <c r="AA207" s="70"/>
      <c r="AB207" s="70"/>
    </row>
    <row r="208" spans="1:28" s="71" customFormat="1" ht="15">
      <c r="A208" s="65" t="s">
        <v>193</v>
      </c>
      <c r="B208" s="66"/>
      <c r="C208" s="66"/>
      <c r="D208" s="67">
        <v>0</v>
      </c>
      <c r="E208" s="66"/>
      <c r="F208" s="66"/>
      <c r="G208" s="67">
        <v>0</v>
      </c>
      <c r="H208" s="68"/>
      <c r="I208" s="68"/>
      <c r="J208" s="67">
        <v>0</v>
      </c>
      <c r="K208" s="69"/>
      <c r="L208" s="68"/>
      <c r="M208" s="67">
        <v>0</v>
      </c>
      <c r="N208" s="66">
        <v>0</v>
      </c>
      <c r="O208" s="66">
        <v>0</v>
      </c>
      <c r="P208" s="67">
        <v>0</v>
      </c>
      <c r="Q208" s="47"/>
      <c r="R208" s="47"/>
      <c r="S208" s="47"/>
      <c r="T208" s="70"/>
      <c r="U208" s="70"/>
      <c r="V208" s="70"/>
      <c r="W208" s="70"/>
      <c r="X208" s="70"/>
      <c r="Y208" s="70"/>
      <c r="Z208" s="70"/>
      <c r="AA208" s="70"/>
      <c r="AB208" s="70"/>
    </row>
    <row r="209" spans="1:28" s="71" customFormat="1" ht="15">
      <c r="A209" s="65" t="s">
        <v>194</v>
      </c>
      <c r="B209" s="66"/>
      <c r="C209" s="66">
        <v>0</v>
      </c>
      <c r="D209" s="67">
        <v>0</v>
      </c>
      <c r="E209" s="66"/>
      <c r="F209" s="66">
        <v>0</v>
      </c>
      <c r="G209" s="67">
        <v>0</v>
      </c>
      <c r="H209" s="68"/>
      <c r="I209" s="68">
        <v>0</v>
      </c>
      <c r="J209" s="67">
        <v>0</v>
      </c>
      <c r="K209" s="69"/>
      <c r="L209" s="68">
        <v>0.00062088</v>
      </c>
      <c r="M209" s="67">
        <v>-0.00062088</v>
      </c>
      <c r="N209" s="66">
        <v>0</v>
      </c>
      <c r="O209" s="66">
        <v>0.00062088</v>
      </c>
      <c r="P209" s="67">
        <v>-0.00062088</v>
      </c>
      <c r="Q209" s="47"/>
      <c r="R209" s="47"/>
      <c r="S209" s="47"/>
      <c r="T209" s="70"/>
      <c r="U209" s="70"/>
      <c r="V209" s="70"/>
      <c r="W209" s="70"/>
      <c r="X209" s="70"/>
      <c r="Y209" s="70"/>
      <c r="Z209" s="70"/>
      <c r="AA209" s="70"/>
      <c r="AB209" s="70"/>
    </row>
    <row r="210" spans="1:28" s="71" customFormat="1" ht="15">
      <c r="A210" s="65" t="s">
        <v>195</v>
      </c>
      <c r="B210" s="66"/>
      <c r="C210" s="66"/>
      <c r="D210" s="67">
        <v>0</v>
      </c>
      <c r="E210" s="66"/>
      <c r="F210" s="66"/>
      <c r="G210" s="67">
        <v>0</v>
      </c>
      <c r="H210" s="68"/>
      <c r="I210" s="68"/>
      <c r="J210" s="67">
        <v>0</v>
      </c>
      <c r="K210" s="69"/>
      <c r="L210" s="68"/>
      <c r="M210" s="67">
        <v>0</v>
      </c>
      <c r="N210" s="66">
        <v>0</v>
      </c>
      <c r="O210" s="66">
        <v>0</v>
      </c>
      <c r="P210" s="67">
        <v>0</v>
      </c>
      <c r="Q210" s="47"/>
      <c r="R210" s="47"/>
      <c r="S210" s="47"/>
      <c r="T210" s="70"/>
      <c r="U210" s="70"/>
      <c r="V210" s="70"/>
      <c r="W210" s="70"/>
      <c r="X210" s="70"/>
      <c r="Y210" s="70"/>
      <c r="Z210" s="70"/>
      <c r="AA210" s="70"/>
      <c r="AB210" s="70"/>
    </row>
    <row r="211" spans="1:28" s="71" customFormat="1" ht="15">
      <c r="A211" s="65" t="s">
        <v>196</v>
      </c>
      <c r="B211" s="66"/>
      <c r="C211" s="66"/>
      <c r="D211" s="67">
        <v>0</v>
      </c>
      <c r="E211" s="66"/>
      <c r="F211" s="66"/>
      <c r="G211" s="67">
        <v>0</v>
      </c>
      <c r="H211" s="68"/>
      <c r="I211" s="68"/>
      <c r="J211" s="67">
        <v>0</v>
      </c>
      <c r="K211" s="69"/>
      <c r="L211" s="68"/>
      <c r="M211" s="67">
        <v>0</v>
      </c>
      <c r="N211" s="66">
        <v>0</v>
      </c>
      <c r="O211" s="66">
        <v>0</v>
      </c>
      <c r="P211" s="67">
        <v>0</v>
      </c>
      <c r="Q211" s="47"/>
      <c r="R211" s="47"/>
      <c r="S211" s="47"/>
      <c r="T211" s="70"/>
      <c r="U211" s="70"/>
      <c r="V211" s="70"/>
      <c r="W211" s="70"/>
      <c r="X211" s="70"/>
      <c r="Y211" s="70"/>
      <c r="Z211" s="70"/>
      <c r="AA211" s="70"/>
      <c r="AB211" s="70"/>
    </row>
    <row r="212" spans="1:28" s="71" customFormat="1" ht="15">
      <c r="A212" s="65" t="s">
        <v>197</v>
      </c>
      <c r="B212" s="66"/>
      <c r="C212" s="66">
        <v>0.00048504398872565766</v>
      </c>
      <c r="D212" s="67">
        <v>-0.00048504398872565766</v>
      </c>
      <c r="E212" s="66"/>
      <c r="F212" s="66">
        <v>0.0008599644452207605</v>
      </c>
      <c r="G212" s="67">
        <v>-0.0008599644452207605</v>
      </c>
      <c r="H212" s="68"/>
      <c r="I212" s="68">
        <v>-0.00038788595126504637</v>
      </c>
      <c r="J212" s="67">
        <v>0.00038788595126504637</v>
      </c>
      <c r="K212" s="69"/>
      <c r="L212" s="68">
        <v>-0.0010669184570494114</v>
      </c>
      <c r="M212" s="67">
        <v>0.0010669184570494114</v>
      </c>
      <c r="N212" s="66">
        <v>0</v>
      </c>
      <c r="O212" s="66">
        <v>-0.00010979597436803947</v>
      </c>
      <c r="P212" s="67">
        <v>0.00010979597436803947</v>
      </c>
      <c r="Q212" s="47"/>
      <c r="R212" s="47"/>
      <c r="S212" s="47"/>
      <c r="T212" s="70"/>
      <c r="U212" s="70"/>
      <c r="V212" s="70"/>
      <c r="W212" s="70"/>
      <c r="X212" s="70"/>
      <c r="Y212" s="70"/>
      <c r="Z212" s="70"/>
      <c r="AA212" s="70"/>
      <c r="AB212" s="70"/>
    </row>
    <row r="213" spans="1:28" s="71" customFormat="1" ht="15">
      <c r="A213" s="65" t="s">
        <v>198</v>
      </c>
      <c r="B213" s="66">
        <v>0</v>
      </c>
      <c r="C213" s="66">
        <v>0.00037418858899897504</v>
      </c>
      <c r="D213" s="67">
        <v>-0.00037418858899897504</v>
      </c>
      <c r="E213" s="66">
        <v>0</v>
      </c>
      <c r="F213" s="66">
        <v>-0.0006725592953061892</v>
      </c>
      <c r="G213" s="67">
        <v>0.0006725592953061892</v>
      </c>
      <c r="H213" s="68">
        <v>0</v>
      </c>
      <c r="I213" s="68">
        <v>-0.0011199810608201334</v>
      </c>
      <c r="J213" s="67">
        <v>0.0011199810608201334</v>
      </c>
      <c r="K213" s="69">
        <v>-0.03922789</v>
      </c>
      <c r="L213" s="68">
        <v>-1.627350071072942E-05</v>
      </c>
      <c r="M213" s="67">
        <v>-0.039211616499289274</v>
      </c>
      <c r="N213" s="66">
        <v>-0.03922789</v>
      </c>
      <c r="O213" s="66">
        <v>-0.001434625267838077</v>
      </c>
      <c r="P213" s="67">
        <v>-0.03779326473216192</v>
      </c>
      <c r="Q213" s="47"/>
      <c r="R213" s="47"/>
      <c r="S213" s="47"/>
      <c r="T213" s="70"/>
      <c r="U213" s="70"/>
      <c r="V213" s="70"/>
      <c r="W213" s="70"/>
      <c r="X213" s="70"/>
      <c r="Y213" s="70"/>
      <c r="Z213" s="70"/>
      <c r="AA213" s="70"/>
      <c r="AB213" s="70"/>
    </row>
    <row r="214" spans="1:28" s="71" customFormat="1" ht="15">
      <c r="A214" s="65" t="s">
        <v>199</v>
      </c>
      <c r="B214" s="66">
        <v>0</v>
      </c>
      <c r="C214" s="66">
        <v>0.12734126238469423</v>
      </c>
      <c r="D214" s="67">
        <v>-0.12734126238469423</v>
      </c>
      <c r="E214" s="66">
        <v>0</v>
      </c>
      <c r="F214" s="66">
        <v>0.9204074365522611</v>
      </c>
      <c r="G214" s="67">
        <v>-0.9204074365522611</v>
      </c>
      <c r="H214" s="68">
        <v>-0.18546638000000001</v>
      </c>
      <c r="I214" s="68">
        <v>0.36003900974968545</v>
      </c>
      <c r="J214" s="67">
        <v>-0.5455053897496854</v>
      </c>
      <c r="K214" s="69">
        <v>-0.002</v>
      </c>
      <c r="L214" s="68">
        <v>0.9393587321472329</v>
      </c>
      <c r="M214" s="67">
        <v>-0.9413587321472329</v>
      </c>
      <c r="N214" s="66">
        <v>-0.18746638000000002</v>
      </c>
      <c r="O214" s="66">
        <v>2.347146440833874</v>
      </c>
      <c r="P214" s="67">
        <v>-2.534612820833874</v>
      </c>
      <c r="Q214" s="47"/>
      <c r="R214" s="47"/>
      <c r="S214" s="47"/>
      <c r="T214" s="70"/>
      <c r="U214" s="70"/>
      <c r="V214" s="70"/>
      <c r="W214" s="70"/>
      <c r="X214" s="70"/>
      <c r="Y214" s="70"/>
      <c r="Z214" s="70"/>
      <c r="AA214" s="70"/>
      <c r="AB214" s="70"/>
    </row>
    <row r="215" spans="1:28" s="71" customFormat="1" ht="15">
      <c r="A215" s="65" t="s">
        <v>200</v>
      </c>
      <c r="B215" s="66"/>
      <c r="C215" s="66"/>
      <c r="D215" s="67">
        <v>0</v>
      </c>
      <c r="E215" s="66">
        <v>1.096E-05</v>
      </c>
      <c r="F215" s="66">
        <v>0.005377513081896468</v>
      </c>
      <c r="G215" s="67">
        <v>-0.005366553081896468</v>
      </c>
      <c r="H215" s="68">
        <v>0</v>
      </c>
      <c r="I215" s="68">
        <v>1.965866338465994</v>
      </c>
      <c r="J215" s="67">
        <v>-1.965866338465994</v>
      </c>
      <c r="K215" s="69">
        <v>0</v>
      </c>
      <c r="L215" s="68">
        <v>6.524463073672129</v>
      </c>
      <c r="M215" s="67">
        <v>-6.524463073672129</v>
      </c>
      <c r="N215" s="66">
        <v>1.096E-05</v>
      </c>
      <c r="O215" s="66">
        <v>8.49570692522002</v>
      </c>
      <c r="P215" s="67">
        <v>-8.49569596522002</v>
      </c>
      <c r="Q215" s="47"/>
      <c r="R215" s="47"/>
      <c r="S215" s="47"/>
      <c r="T215" s="70"/>
      <c r="U215" s="70"/>
      <c r="V215" s="70"/>
      <c r="W215" s="70"/>
      <c r="X215" s="70"/>
      <c r="Y215" s="70"/>
      <c r="Z215" s="70"/>
      <c r="AA215" s="70"/>
      <c r="AB215" s="70"/>
    </row>
    <row r="216" spans="1:28" s="71" customFormat="1" ht="15">
      <c r="A216" s="65" t="s">
        <v>201</v>
      </c>
      <c r="B216" s="66"/>
      <c r="C216" s="66"/>
      <c r="D216" s="67">
        <v>0</v>
      </c>
      <c r="E216" s="66"/>
      <c r="F216" s="66"/>
      <c r="G216" s="67">
        <v>0</v>
      </c>
      <c r="H216" s="68"/>
      <c r="I216" s="68"/>
      <c r="J216" s="67">
        <v>0</v>
      </c>
      <c r="K216" s="69"/>
      <c r="L216" s="68"/>
      <c r="M216" s="67">
        <v>0</v>
      </c>
      <c r="N216" s="66">
        <v>0</v>
      </c>
      <c r="O216" s="66">
        <v>0</v>
      </c>
      <c r="P216" s="67">
        <v>0</v>
      </c>
      <c r="Q216" s="47"/>
      <c r="R216" s="47"/>
      <c r="S216" s="47"/>
      <c r="T216" s="70"/>
      <c r="U216" s="70"/>
      <c r="V216" s="70"/>
      <c r="W216" s="70"/>
      <c r="X216" s="70"/>
      <c r="Y216" s="70"/>
      <c r="Z216" s="70"/>
      <c r="AA216" s="70"/>
      <c r="AB216" s="70"/>
    </row>
    <row r="217" spans="1:28" s="71" customFormat="1" ht="15">
      <c r="A217" s="65" t="s">
        <v>202</v>
      </c>
      <c r="B217" s="66"/>
      <c r="C217" s="66"/>
      <c r="D217" s="67">
        <v>0</v>
      </c>
      <c r="E217" s="66"/>
      <c r="F217" s="66"/>
      <c r="G217" s="67">
        <v>0</v>
      </c>
      <c r="H217" s="68"/>
      <c r="I217" s="68"/>
      <c r="J217" s="67">
        <v>0</v>
      </c>
      <c r="K217" s="69"/>
      <c r="L217" s="68"/>
      <c r="M217" s="67">
        <v>0</v>
      </c>
      <c r="N217" s="66">
        <v>0</v>
      </c>
      <c r="O217" s="66">
        <v>0</v>
      </c>
      <c r="P217" s="67">
        <v>0</v>
      </c>
      <c r="Q217" s="47"/>
      <c r="R217" s="47"/>
      <c r="S217" s="47"/>
      <c r="T217" s="70"/>
      <c r="U217" s="70"/>
      <c r="V217" s="70"/>
      <c r="W217" s="70"/>
      <c r="X217" s="70"/>
      <c r="Y217" s="70"/>
      <c r="Z217" s="70"/>
      <c r="AA217" s="70"/>
      <c r="AB217" s="70"/>
    </row>
    <row r="218" spans="1:28" s="71" customFormat="1" ht="15">
      <c r="A218" s="65" t="s">
        <v>203</v>
      </c>
      <c r="B218" s="66">
        <v>0.0091</v>
      </c>
      <c r="C218" s="66">
        <v>-0.041739058763238815</v>
      </c>
      <c r="D218" s="67">
        <v>0.05083905876323881</v>
      </c>
      <c r="E218" s="66">
        <v>0.082702</v>
      </c>
      <c r="F218" s="66">
        <v>-4.9825569929816995E-06</v>
      </c>
      <c r="G218" s="67">
        <v>0.08270698255699298</v>
      </c>
      <c r="H218" s="68">
        <v>0</v>
      </c>
      <c r="I218" s="68">
        <v>-2.3226294494015745E-06</v>
      </c>
      <c r="J218" s="67">
        <v>2.3226294494015745E-06</v>
      </c>
      <c r="K218" s="69">
        <v>0.00955</v>
      </c>
      <c r="L218" s="68">
        <v>-0.01831177640739853</v>
      </c>
      <c r="M218" s="67">
        <v>0.02786177640739853</v>
      </c>
      <c r="N218" s="66">
        <v>0.101352</v>
      </c>
      <c r="O218" s="66">
        <v>-0.06005814035707972</v>
      </c>
      <c r="P218" s="67">
        <v>0.16141014035707973</v>
      </c>
      <c r="Q218" s="47"/>
      <c r="R218" s="47"/>
      <c r="S218" s="47"/>
      <c r="T218" s="70"/>
      <c r="U218" s="70"/>
      <c r="V218" s="70"/>
      <c r="W218" s="70"/>
      <c r="X218" s="70"/>
      <c r="Y218" s="70"/>
      <c r="Z218" s="70"/>
      <c r="AA218" s="70"/>
      <c r="AB218" s="70"/>
    </row>
    <row r="219" spans="1:28" s="71" customFormat="1" ht="15">
      <c r="A219" s="65" t="s">
        <v>204</v>
      </c>
      <c r="B219" s="66"/>
      <c r="C219" s="66"/>
      <c r="D219" s="67">
        <v>0</v>
      </c>
      <c r="E219" s="66"/>
      <c r="F219" s="66"/>
      <c r="G219" s="67">
        <v>0</v>
      </c>
      <c r="H219" s="68"/>
      <c r="I219" s="68"/>
      <c r="J219" s="67">
        <v>0</v>
      </c>
      <c r="K219" s="69"/>
      <c r="L219" s="68"/>
      <c r="M219" s="67">
        <v>0</v>
      </c>
      <c r="N219" s="66">
        <v>0</v>
      </c>
      <c r="O219" s="66">
        <v>0</v>
      </c>
      <c r="P219" s="67">
        <v>0</v>
      </c>
      <c r="Q219" s="47"/>
      <c r="R219" s="47"/>
      <c r="S219" s="47"/>
      <c r="T219" s="70"/>
      <c r="U219" s="70"/>
      <c r="V219" s="70"/>
      <c r="W219" s="70"/>
      <c r="X219" s="70"/>
      <c r="Y219" s="70"/>
      <c r="Z219" s="70"/>
      <c r="AA219" s="70"/>
      <c r="AB219" s="70"/>
    </row>
    <row r="220" spans="1:28" s="71" customFormat="1" ht="15">
      <c r="A220" s="65" t="s">
        <v>205</v>
      </c>
      <c r="B220" s="66"/>
      <c r="C220" s="66"/>
      <c r="D220" s="67">
        <v>0</v>
      </c>
      <c r="E220" s="66"/>
      <c r="F220" s="66"/>
      <c r="G220" s="67">
        <v>0</v>
      </c>
      <c r="H220" s="68"/>
      <c r="I220" s="68"/>
      <c r="J220" s="67">
        <v>0</v>
      </c>
      <c r="K220" s="69"/>
      <c r="L220" s="68"/>
      <c r="M220" s="67">
        <v>0</v>
      </c>
      <c r="N220" s="66">
        <v>0</v>
      </c>
      <c r="O220" s="66">
        <v>0</v>
      </c>
      <c r="P220" s="67">
        <v>0</v>
      </c>
      <c r="Q220" s="47"/>
      <c r="R220" s="47"/>
      <c r="S220" s="47"/>
      <c r="T220" s="70"/>
      <c r="U220" s="70"/>
      <c r="V220" s="70"/>
      <c r="W220" s="70"/>
      <c r="X220" s="70"/>
      <c r="Y220" s="70"/>
      <c r="Z220" s="70"/>
      <c r="AA220" s="70"/>
      <c r="AB220" s="70"/>
    </row>
    <row r="221" spans="1:28" s="71" customFormat="1" ht="15">
      <c r="A221" s="65" t="s">
        <v>206</v>
      </c>
      <c r="B221" s="66">
        <v>0</v>
      </c>
      <c r="C221" s="66"/>
      <c r="D221" s="67">
        <v>0</v>
      </c>
      <c r="E221" s="66">
        <v>0</v>
      </c>
      <c r="F221" s="66"/>
      <c r="G221" s="67">
        <v>0</v>
      </c>
      <c r="H221" s="68">
        <v>0</v>
      </c>
      <c r="I221" s="68"/>
      <c r="J221" s="67">
        <v>0</v>
      </c>
      <c r="K221" s="69">
        <v>0.002651583</v>
      </c>
      <c r="L221" s="68"/>
      <c r="M221" s="67">
        <v>0.002651583</v>
      </c>
      <c r="N221" s="66">
        <v>0.002651583</v>
      </c>
      <c r="O221" s="66">
        <v>0</v>
      </c>
      <c r="P221" s="67">
        <v>0.002651583</v>
      </c>
      <c r="Q221" s="47"/>
      <c r="R221" s="47"/>
      <c r="S221" s="47"/>
      <c r="T221" s="70"/>
      <c r="U221" s="70"/>
      <c r="V221" s="70"/>
      <c r="W221" s="70"/>
      <c r="X221" s="70"/>
      <c r="Y221" s="70"/>
      <c r="Z221" s="70"/>
      <c r="AA221" s="70"/>
      <c r="AB221" s="70"/>
    </row>
    <row r="222" spans="1:28" s="71" customFormat="1" ht="15">
      <c r="A222" s="65" t="s">
        <v>207</v>
      </c>
      <c r="B222" s="66"/>
      <c r="C222" s="66">
        <v>0.043218350358729084</v>
      </c>
      <c r="D222" s="67">
        <v>-0.043218350358729084</v>
      </c>
      <c r="E222" s="66"/>
      <c r="F222" s="66">
        <v>0.938679129359084</v>
      </c>
      <c r="G222" s="67">
        <v>-0.938679129359084</v>
      </c>
      <c r="H222" s="68"/>
      <c r="I222" s="68">
        <v>0.08003938242245921</v>
      </c>
      <c r="J222" s="67">
        <v>-0.08003938242245921</v>
      </c>
      <c r="K222" s="69"/>
      <c r="L222" s="68">
        <v>0.04806467895925044</v>
      </c>
      <c r="M222" s="67">
        <v>-0.04806467895925044</v>
      </c>
      <c r="N222" s="66">
        <v>0</v>
      </c>
      <c r="O222" s="66">
        <v>1.1100015410995228</v>
      </c>
      <c r="P222" s="67">
        <v>-1.1100015410995228</v>
      </c>
      <c r="Q222" s="47"/>
      <c r="R222" s="47"/>
      <c r="S222" s="47"/>
      <c r="T222" s="70"/>
      <c r="U222" s="70"/>
      <c r="V222" s="70"/>
      <c r="W222" s="70"/>
      <c r="X222" s="70"/>
      <c r="Y222" s="70"/>
      <c r="Z222" s="70"/>
      <c r="AA222" s="70"/>
      <c r="AB222" s="70"/>
    </row>
    <row r="223" spans="1:28" s="64" customFormat="1" ht="14.25">
      <c r="A223" s="73" t="s">
        <v>208</v>
      </c>
      <c r="B223" s="63">
        <v>-1.05248588445</v>
      </c>
      <c r="C223" s="63">
        <v>-0.46483708739727847</v>
      </c>
      <c r="D223" s="59">
        <v>-0.5876487970527215</v>
      </c>
      <c r="E223" s="63">
        <v>-0.43093297</v>
      </c>
      <c r="F223" s="63">
        <v>1.4400963982262593</v>
      </c>
      <c r="G223" s="59">
        <v>-1.8710293682262593</v>
      </c>
      <c r="H223" s="60">
        <v>-1.07061635</v>
      </c>
      <c r="I223" s="60">
        <v>-0.8869804943555343</v>
      </c>
      <c r="J223" s="59">
        <v>-0.18363585564446583</v>
      </c>
      <c r="K223" s="61">
        <v>-0.8250193399999999</v>
      </c>
      <c r="L223" s="60">
        <v>3.269408043110766</v>
      </c>
      <c r="M223" s="59">
        <v>-4.094427383110766</v>
      </c>
      <c r="N223" s="63">
        <v>-3.3790545444499998</v>
      </c>
      <c r="O223" s="63">
        <v>3.3576868595842124</v>
      </c>
      <c r="P223" s="59">
        <v>-6.736741404034213</v>
      </c>
      <c r="Q223" s="47"/>
      <c r="R223" s="47"/>
      <c r="S223" s="47"/>
      <c r="T223" s="62"/>
      <c r="U223" s="62"/>
      <c r="V223" s="62"/>
      <c r="W223" s="62"/>
      <c r="X223" s="62"/>
      <c r="Y223" s="62"/>
      <c r="Z223" s="62"/>
      <c r="AA223" s="62"/>
      <c r="AB223" s="62"/>
    </row>
    <row r="224" spans="1:28" s="71" customFormat="1" ht="15">
      <c r="A224" s="65" t="s">
        <v>209</v>
      </c>
      <c r="B224" s="66"/>
      <c r="C224" s="66"/>
      <c r="D224" s="67">
        <v>0</v>
      </c>
      <c r="E224" s="66"/>
      <c r="F224" s="66"/>
      <c r="G224" s="67">
        <v>0</v>
      </c>
      <c r="H224" s="68"/>
      <c r="I224" s="68"/>
      <c r="J224" s="67">
        <v>0</v>
      </c>
      <c r="K224" s="69"/>
      <c r="L224" s="68"/>
      <c r="M224" s="67">
        <v>0</v>
      </c>
      <c r="N224" s="66">
        <v>0</v>
      </c>
      <c r="O224" s="66">
        <v>0</v>
      </c>
      <c r="P224" s="67">
        <v>0</v>
      </c>
      <c r="Q224" s="47"/>
      <c r="R224" s="47"/>
      <c r="S224" s="47"/>
      <c r="T224" s="70"/>
      <c r="U224" s="70"/>
      <c r="V224" s="70"/>
      <c r="W224" s="70"/>
      <c r="X224" s="70"/>
      <c r="Y224" s="70"/>
      <c r="Z224" s="70"/>
      <c r="AA224" s="70"/>
      <c r="AB224" s="70"/>
    </row>
    <row r="225" spans="1:28" s="71" customFormat="1" ht="15">
      <c r="A225" s="65" t="s">
        <v>210</v>
      </c>
      <c r="B225" s="66"/>
      <c r="C225" s="66"/>
      <c r="D225" s="67">
        <v>0</v>
      </c>
      <c r="E225" s="66"/>
      <c r="F225" s="66"/>
      <c r="G225" s="67">
        <v>0</v>
      </c>
      <c r="H225" s="68"/>
      <c r="I225" s="68"/>
      <c r="J225" s="67">
        <v>0</v>
      </c>
      <c r="K225" s="69"/>
      <c r="L225" s="68"/>
      <c r="M225" s="67">
        <v>0</v>
      </c>
      <c r="N225" s="66">
        <v>0</v>
      </c>
      <c r="O225" s="66">
        <v>0</v>
      </c>
      <c r="P225" s="67">
        <v>0</v>
      </c>
      <c r="Q225" s="47"/>
      <c r="R225" s="47"/>
      <c r="S225" s="47"/>
      <c r="T225" s="70"/>
      <c r="U225" s="70"/>
      <c r="V225" s="70"/>
      <c r="W225" s="70"/>
      <c r="X225" s="70"/>
      <c r="Y225" s="70"/>
      <c r="Z225" s="70"/>
      <c r="AA225" s="70"/>
      <c r="AB225" s="70"/>
    </row>
    <row r="226" spans="1:28" s="71" customFormat="1" ht="15">
      <c r="A226" s="65" t="s">
        <v>211</v>
      </c>
      <c r="B226" s="66"/>
      <c r="C226" s="66"/>
      <c r="D226" s="67">
        <v>0</v>
      </c>
      <c r="E226" s="66"/>
      <c r="F226" s="66"/>
      <c r="G226" s="67">
        <v>0</v>
      </c>
      <c r="H226" s="68"/>
      <c r="I226" s="68"/>
      <c r="J226" s="67">
        <v>0</v>
      </c>
      <c r="K226" s="69"/>
      <c r="L226" s="68"/>
      <c r="M226" s="67">
        <v>0</v>
      </c>
      <c r="N226" s="66">
        <v>0</v>
      </c>
      <c r="O226" s="66">
        <v>0</v>
      </c>
      <c r="P226" s="67">
        <v>0</v>
      </c>
      <c r="Q226" s="47"/>
      <c r="R226" s="47"/>
      <c r="S226" s="47"/>
      <c r="T226" s="70"/>
      <c r="U226" s="70"/>
      <c r="V226" s="70"/>
      <c r="W226" s="70"/>
      <c r="X226" s="70"/>
      <c r="Y226" s="70"/>
      <c r="Z226" s="70"/>
      <c r="AA226" s="70"/>
      <c r="AB226" s="70"/>
    </row>
    <row r="227" spans="1:28" s="71" customFormat="1" ht="15">
      <c r="A227" s="65" t="s">
        <v>212</v>
      </c>
      <c r="B227" s="66">
        <v>-0.313482515335</v>
      </c>
      <c r="C227" s="66">
        <v>-0.2550961098605514</v>
      </c>
      <c r="D227" s="67">
        <v>-0.058386405474448566</v>
      </c>
      <c r="E227" s="66">
        <v>-0.3110967</v>
      </c>
      <c r="F227" s="66">
        <v>1.2843013163370505</v>
      </c>
      <c r="G227" s="67">
        <v>-1.5953980163370505</v>
      </c>
      <c r="H227" s="68">
        <v>-1.07061635</v>
      </c>
      <c r="I227" s="68">
        <v>-0.7703630167176828</v>
      </c>
      <c r="J227" s="67">
        <v>-0.3002533332823173</v>
      </c>
      <c r="K227" s="69">
        <v>-0.8538193399999999</v>
      </c>
      <c r="L227" s="68">
        <v>3.0478842258312295</v>
      </c>
      <c r="M227" s="67">
        <v>-3.9017035658312293</v>
      </c>
      <c r="N227" s="66">
        <v>-2.549014905335</v>
      </c>
      <c r="O227" s="66">
        <v>3.3067264155900458</v>
      </c>
      <c r="P227" s="67">
        <v>-5.855741320925046</v>
      </c>
      <c r="Q227" s="47"/>
      <c r="R227" s="47"/>
      <c r="S227" s="47"/>
      <c r="T227" s="70"/>
      <c r="U227" s="70"/>
      <c r="V227" s="70"/>
      <c r="W227" s="70"/>
      <c r="X227" s="70"/>
      <c r="Y227" s="70"/>
      <c r="Z227" s="70"/>
      <c r="AA227" s="70"/>
      <c r="AB227" s="70"/>
    </row>
    <row r="228" spans="1:28" s="71" customFormat="1" ht="15">
      <c r="A228" s="65" t="s">
        <v>213</v>
      </c>
      <c r="B228" s="66"/>
      <c r="C228" s="66"/>
      <c r="D228" s="67">
        <v>0</v>
      </c>
      <c r="E228" s="66"/>
      <c r="F228" s="66"/>
      <c r="G228" s="67">
        <v>0</v>
      </c>
      <c r="H228" s="68"/>
      <c r="I228" s="68"/>
      <c r="J228" s="67">
        <v>0</v>
      </c>
      <c r="K228" s="69"/>
      <c r="L228" s="68"/>
      <c r="M228" s="67">
        <v>0</v>
      </c>
      <c r="N228" s="66">
        <v>0</v>
      </c>
      <c r="O228" s="66">
        <v>0</v>
      </c>
      <c r="P228" s="67">
        <v>0</v>
      </c>
      <c r="Q228" s="47"/>
      <c r="R228" s="47"/>
      <c r="S228" s="47"/>
      <c r="T228" s="70"/>
      <c r="U228" s="70"/>
      <c r="V228" s="70"/>
      <c r="W228" s="70"/>
      <c r="X228" s="70"/>
      <c r="Y228" s="70"/>
      <c r="Z228" s="70"/>
      <c r="AA228" s="70"/>
      <c r="AB228" s="70"/>
    </row>
    <row r="229" spans="1:28" s="71" customFormat="1" ht="15">
      <c r="A229" s="65" t="s">
        <v>214</v>
      </c>
      <c r="B229" s="66"/>
      <c r="C229" s="66">
        <v>0</v>
      </c>
      <c r="D229" s="67">
        <v>0</v>
      </c>
      <c r="E229" s="66"/>
      <c r="F229" s="66">
        <v>0.000127575</v>
      </c>
      <c r="G229" s="67">
        <v>-0.000127575</v>
      </c>
      <c r="H229" s="68"/>
      <c r="I229" s="68">
        <v>0</v>
      </c>
      <c r="J229" s="67">
        <v>0</v>
      </c>
      <c r="K229" s="69"/>
      <c r="L229" s="68">
        <v>0</v>
      </c>
      <c r="M229" s="67">
        <v>0</v>
      </c>
      <c r="N229" s="66">
        <v>0</v>
      </c>
      <c r="O229" s="66">
        <v>0.000127575</v>
      </c>
      <c r="P229" s="67">
        <v>-0.000127575</v>
      </c>
      <c r="Q229" s="47"/>
      <c r="R229" s="47"/>
      <c r="S229" s="47"/>
      <c r="T229" s="70"/>
      <c r="U229" s="70"/>
      <c r="V229" s="70"/>
      <c r="W229" s="70"/>
      <c r="X229" s="70"/>
      <c r="Y229" s="70"/>
      <c r="Z229" s="70"/>
      <c r="AA229" s="70"/>
      <c r="AB229" s="70"/>
    </row>
    <row r="230" spans="1:28" s="71" customFormat="1" ht="15">
      <c r="A230" s="65" t="s">
        <v>215</v>
      </c>
      <c r="B230" s="66"/>
      <c r="C230" s="66"/>
      <c r="D230" s="67">
        <v>0</v>
      </c>
      <c r="E230" s="66"/>
      <c r="F230" s="66"/>
      <c r="G230" s="67">
        <v>0</v>
      </c>
      <c r="H230" s="68"/>
      <c r="I230" s="68"/>
      <c r="J230" s="67">
        <v>0</v>
      </c>
      <c r="K230" s="69"/>
      <c r="L230" s="68"/>
      <c r="M230" s="67">
        <v>0</v>
      </c>
      <c r="N230" s="66">
        <v>0</v>
      </c>
      <c r="O230" s="66">
        <v>0</v>
      </c>
      <c r="P230" s="67">
        <v>0</v>
      </c>
      <c r="Q230" s="47"/>
      <c r="R230" s="47"/>
      <c r="S230" s="47"/>
      <c r="T230" s="70"/>
      <c r="U230" s="70"/>
      <c r="V230" s="70"/>
      <c r="W230" s="70"/>
      <c r="X230" s="70"/>
      <c r="Y230" s="70"/>
      <c r="Z230" s="70"/>
      <c r="AA230" s="70"/>
      <c r="AB230" s="70"/>
    </row>
    <row r="231" spans="1:28" s="71" customFormat="1" ht="15">
      <c r="A231" s="65" t="s">
        <v>216</v>
      </c>
      <c r="B231" s="66"/>
      <c r="C231" s="66"/>
      <c r="D231" s="67">
        <v>0</v>
      </c>
      <c r="E231" s="66"/>
      <c r="F231" s="66"/>
      <c r="G231" s="67">
        <v>0</v>
      </c>
      <c r="H231" s="68"/>
      <c r="I231" s="68"/>
      <c r="J231" s="67">
        <v>0</v>
      </c>
      <c r="K231" s="69"/>
      <c r="L231" s="68"/>
      <c r="M231" s="67">
        <v>0</v>
      </c>
      <c r="N231" s="66">
        <v>0</v>
      </c>
      <c r="O231" s="66">
        <v>0</v>
      </c>
      <c r="P231" s="67">
        <v>0</v>
      </c>
      <c r="Q231" s="47"/>
      <c r="R231" s="47"/>
      <c r="S231" s="47"/>
      <c r="T231" s="70"/>
      <c r="U231" s="70"/>
      <c r="V231" s="70"/>
      <c r="W231" s="70"/>
      <c r="X231" s="70"/>
      <c r="Y231" s="70"/>
      <c r="Z231" s="70"/>
      <c r="AA231" s="70"/>
      <c r="AB231" s="70"/>
    </row>
    <row r="232" spans="1:28" s="71" customFormat="1" ht="15">
      <c r="A232" s="65" t="s">
        <v>217</v>
      </c>
      <c r="B232" s="66"/>
      <c r="C232" s="66"/>
      <c r="D232" s="67">
        <v>0</v>
      </c>
      <c r="E232" s="66"/>
      <c r="F232" s="66"/>
      <c r="G232" s="67">
        <v>0</v>
      </c>
      <c r="H232" s="68"/>
      <c r="I232" s="68"/>
      <c r="J232" s="67">
        <v>0</v>
      </c>
      <c r="K232" s="69"/>
      <c r="L232" s="68"/>
      <c r="M232" s="67">
        <v>0</v>
      </c>
      <c r="N232" s="66">
        <v>0</v>
      </c>
      <c r="O232" s="66">
        <v>0</v>
      </c>
      <c r="P232" s="67">
        <v>0</v>
      </c>
      <c r="Q232" s="47"/>
      <c r="R232" s="47"/>
      <c r="S232" s="47"/>
      <c r="T232" s="70"/>
      <c r="U232" s="70"/>
      <c r="V232" s="70"/>
      <c r="W232" s="70"/>
      <c r="X232" s="70"/>
      <c r="Y232" s="70"/>
      <c r="Z232" s="70"/>
      <c r="AA232" s="70"/>
      <c r="AB232" s="70"/>
    </row>
    <row r="233" spans="1:28" s="71" customFormat="1" ht="15">
      <c r="A233" s="65" t="s">
        <v>218</v>
      </c>
      <c r="B233" s="66"/>
      <c r="C233" s="66"/>
      <c r="D233" s="67">
        <v>0</v>
      </c>
      <c r="E233" s="66"/>
      <c r="F233" s="66"/>
      <c r="G233" s="67">
        <v>0</v>
      </c>
      <c r="H233" s="68"/>
      <c r="I233" s="68"/>
      <c r="J233" s="67">
        <v>0</v>
      </c>
      <c r="K233" s="69"/>
      <c r="L233" s="68"/>
      <c r="M233" s="67">
        <v>0</v>
      </c>
      <c r="N233" s="66">
        <v>0</v>
      </c>
      <c r="O233" s="66">
        <v>0</v>
      </c>
      <c r="P233" s="67">
        <v>0</v>
      </c>
      <c r="Q233" s="47"/>
      <c r="R233" s="47"/>
      <c r="S233" s="47"/>
      <c r="T233" s="70"/>
      <c r="U233" s="70"/>
      <c r="V233" s="70"/>
      <c r="W233" s="70"/>
      <c r="X233" s="70"/>
      <c r="Y233" s="70"/>
      <c r="Z233" s="70"/>
      <c r="AA233" s="70"/>
      <c r="AB233" s="70"/>
    </row>
    <row r="234" spans="1:28" s="71" customFormat="1" ht="15">
      <c r="A234" s="65" t="s">
        <v>219</v>
      </c>
      <c r="B234" s="66"/>
      <c r="C234" s="66"/>
      <c r="D234" s="67">
        <v>0</v>
      </c>
      <c r="E234" s="66"/>
      <c r="F234" s="66"/>
      <c r="G234" s="67">
        <v>0</v>
      </c>
      <c r="H234" s="68"/>
      <c r="I234" s="68"/>
      <c r="J234" s="67">
        <v>0</v>
      </c>
      <c r="K234" s="69"/>
      <c r="L234" s="68"/>
      <c r="M234" s="67">
        <v>0</v>
      </c>
      <c r="N234" s="66">
        <v>0</v>
      </c>
      <c r="O234" s="66">
        <v>0</v>
      </c>
      <c r="P234" s="67">
        <v>0</v>
      </c>
      <c r="Q234" s="47"/>
      <c r="R234" s="47"/>
      <c r="S234" s="47"/>
      <c r="T234" s="70"/>
      <c r="U234" s="70"/>
      <c r="V234" s="70"/>
      <c r="W234" s="70"/>
      <c r="X234" s="70"/>
      <c r="Y234" s="70"/>
      <c r="Z234" s="70"/>
      <c r="AA234" s="70"/>
      <c r="AB234" s="70"/>
    </row>
    <row r="235" spans="1:28" s="71" customFormat="1" ht="15">
      <c r="A235" s="65" t="s">
        <v>220</v>
      </c>
      <c r="B235" s="66"/>
      <c r="C235" s="66">
        <v>2.9894089511445165E-09</v>
      </c>
      <c r="D235" s="67">
        <v>-2.9894089511445165E-09</v>
      </c>
      <c r="E235" s="66"/>
      <c r="F235" s="66">
        <v>-4.996156725268824E-11</v>
      </c>
      <c r="G235" s="67">
        <v>4.996156725268824E-11</v>
      </c>
      <c r="H235" s="68"/>
      <c r="I235" s="68">
        <v>7.623416013712242E-11</v>
      </c>
      <c r="J235" s="67">
        <v>-7.623416013712242E-11</v>
      </c>
      <c r="K235" s="69"/>
      <c r="L235" s="68">
        <v>0.03908007078668721</v>
      </c>
      <c r="M235" s="67">
        <v>-0.03908007078668721</v>
      </c>
      <c r="N235" s="66">
        <v>0</v>
      </c>
      <c r="O235" s="66">
        <v>0.039080073802368755</v>
      </c>
      <c r="P235" s="67">
        <v>-0.039080073802368755</v>
      </c>
      <c r="Q235" s="47"/>
      <c r="R235" s="47"/>
      <c r="S235" s="47"/>
      <c r="T235" s="70"/>
      <c r="U235" s="70"/>
      <c r="V235" s="70"/>
      <c r="W235" s="70"/>
      <c r="X235" s="70"/>
      <c r="Y235" s="70"/>
      <c r="Z235" s="70"/>
      <c r="AA235" s="70"/>
      <c r="AB235" s="70"/>
    </row>
    <row r="236" spans="1:28" s="71" customFormat="1" ht="15">
      <c r="A236" s="65" t="s">
        <v>221</v>
      </c>
      <c r="B236" s="66"/>
      <c r="C236" s="66"/>
      <c r="D236" s="67">
        <v>0</v>
      </c>
      <c r="E236" s="66"/>
      <c r="F236" s="66"/>
      <c r="G236" s="67">
        <v>0</v>
      </c>
      <c r="H236" s="68"/>
      <c r="I236" s="68"/>
      <c r="J236" s="67">
        <v>0</v>
      </c>
      <c r="K236" s="69"/>
      <c r="L236" s="68"/>
      <c r="M236" s="67">
        <v>0</v>
      </c>
      <c r="N236" s="66">
        <v>0</v>
      </c>
      <c r="O236" s="66">
        <v>0</v>
      </c>
      <c r="P236" s="67">
        <v>0</v>
      </c>
      <c r="Q236" s="47"/>
      <c r="R236" s="47"/>
      <c r="S236" s="47"/>
      <c r="T236" s="70"/>
      <c r="U236" s="70"/>
      <c r="V236" s="70"/>
      <c r="W236" s="70"/>
      <c r="X236" s="70"/>
      <c r="Y236" s="70"/>
      <c r="Z236" s="70"/>
      <c r="AA236" s="70"/>
      <c r="AB236" s="70"/>
    </row>
    <row r="237" spans="1:28" s="71" customFormat="1" ht="15">
      <c r="A237" s="65" t="s">
        <v>222</v>
      </c>
      <c r="B237" s="66"/>
      <c r="C237" s="66"/>
      <c r="D237" s="67">
        <v>0</v>
      </c>
      <c r="E237" s="66"/>
      <c r="F237" s="66"/>
      <c r="G237" s="67">
        <v>0</v>
      </c>
      <c r="H237" s="68"/>
      <c r="I237" s="68"/>
      <c r="J237" s="67">
        <v>0</v>
      </c>
      <c r="K237" s="69"/>
      <c r="L237" s="68"/>
      <c r="M237" s="67">
        <v>0</v>
      </c>
      <c r="N237" s="66">
        <v>0</v>
      </c>
      <c r="O237" s="66">
        <v>0</v>
      </c>
      <c r="P237" s="67">
        <v>0</v>
      </c>
      <c r="Q237" s="47"/>
      <c r="R237" s="47"/>
      <c r="S237" s="47"/>
      <c r="T237" s="70"/>
      <c r="U237" s="70"/>
      <c r="V237" s="70"/>
      <c r="W237" s="70"/>
      <c r="X237" s="70"/>
      <c r="Y237" s="70"/>
      <c r="Z237" s="70"/>
      <c r="AA237" s="70"/>
      <c r="AB237" s="70"/>
    </row>
    <row r="238" spans="1:28" s="71" customFormat="1" ht="15">
      <c r="A238" s="65" t="s">
        <v>223</v>
      </c>
      <c r="B238" s="66"/>
      <c r="C238" s="66"/>
      <c r="D238" s="67">
        <v>0</v>
      </c>
      <c r="E238" s="66"/>
      <c r="F238" s="66"/>
      <c r="G238" s="67">
        <v>0</v>
      </c>
      <c r="H238" s="68"/>
      <c r="I238" s="68"/>
      <c r="J238" s="67">
        <v>0</v>
      </c>
      <c r="K238" s="69"/>
      <c r="L238" s="68"/>
      <c r="M238" s="67">
        <v>0</v>
      </c>
      <c r="N238" s="66">
        <v>0</v>
      </c>
      <c r="O238" s="66">
        <v>0</v>
      </c>
      <c r="P238" s="67">
        <v>0</v>
      </c>
      <c r="Q238" s="47"/>
      <c r="R238" s="47"/>
      <c r="S238" s="47"/>
      <c r="T238" s="70"/>
      <c r="U238" s="70"/>
      <c r="V238" s="70"/>
      <c r="W238" s="70"/>
      <c r="X238" s="70"/>
      <c r="Y238" s="70"/>
      <c r="Z238" s="70"/>
      <c r="AA238" s="70"/>
      <c r="AB238" s="70"/>
    </row>
    <row r="239" spans="1:28" s="71" customFormat="1" ht="15">
      <c r="A239" s="65" t="s">
        <v>224</v>
      </c>
      <c r="B239" s="66">
        <v>0</v>
      </c>
      <c r="C239" s="66">
        <v>-0.055</v>
      </c>
      <c r="D239" s="67">
        <v>0.055</v>
      </c>
      <c r="E239" s="66">
        <v>-0.11983627000000001</v>
      </c>
      <c r="F239" s="66">
        <v>-0.02925</v>
      </c>
      <c r="G239" s="67">
        <v>-0.09058627000000001</v>
      </c>
      <c r="H239" s="68">
        <v>0</v>
      </c>
      <c r="I239" s="68">
        <v>0.0141832</v>
      </c>
      <c r="J239" s="67">
        <v>-0.0141832</v>
      </c>
      <c r="K239" s="69">
        <v>0.0288</v>
      </c>
      <c r="L239" s="68">
        <v>0</v>
      </c>
      <c r="M239" s="67">
        <v>0.0288</v>
      </c>
      <c r="N239" s="66">
        <v>-0.09103627</v>
      </c>
      <c r="O239" s="66">
        <v>-0.07006680000000001</v>
      </c>
      <c r="P239" s="67">
        <v>-0.02096946999999999</v>
      </c>
      <c r="Q239" s="47"/>
      <c r="R239" s="47"/>
      <c r="S239" s="47"/>
      <c r="T239" s="70"/>
      <c r="U239" s="70"/>
      <c r="V239" s="70"/>
      <c r="W239" s="70"/>
      <c r="X239" s="70"/>
      <c r="Y239" s="70"/>
      <c r="Z239" s="70"/>
      <c r="AA239" s="70"/>
      <c r="AB239" s="70"/>
    </row>
    <row r="240" spans="1:28" s="71" customFormat="1" ht="15">
      <c r="A240" s="65" t="s">
        <v>225</v>
      </c>
      <c r="B240" s="66"/>
      <c r="C240" s="66"/>
      <c r="D240" s="67">
        <v>0</v>
      </c>
      <c r="E240" s="66"/>
      <c r="F240" s="66"/>
      <c r="G240" s="67">
        <v>0</v>
      </c>
      <c r="H240" s="68"/>
      <c r="I240" s="68"/>
      <c r="J240" s="67">
        <v>0</v>
      </c>
      <c r="K240" s="69"/>
      <c r="L240" s="68"/>
      <c r="M240" s="67">
        <v>0</v>
      </c>
      <c r="N240" s="66">
        <v>0</v>
      </c>
      <c r="O240" s="66">
        <v>0</v>
      </c>
      <c r="P240" s="67">
        <v>0</v>
      </c>
      <c r="Q240" s="47"/>
      <c r="R240" s="47"/>
      <c r="S240" s="47"/>
      <c r="T240" s="70"/>
      <c r="U240" s="70"/>
      <c r="V240" s="70"/>
      <c r="W240" s="70"/>
      <c r="X240" s="70"/>
      <c r="Y240" s="70"/>
      <c r="Z240" s="70"/>
      <c r="AA240" s="70"/>
      <c r="AB240" s="70"/>
    </row>
    <row r="241" spans="1:28" s="71" customFormat="1" ht="15">
      <c r="A241" s="65" t="s">
        <v>226</v>
      </c>
      <c r="B241" s="66"/>
      <c r="C241" s="66"/>
      <c r="D241" s="67">
        <v>0</v>
      </c>
      <c r="E241" s="66"/>
      <c r="F241" s="66"/>
      <c r="G241" s="67">
        <v>0</v>
      </c>
      <c r="H241" s="68"/>
      <c r="I241" s="68"/>
      <c r="J241" s="67">
        <v>0</v>
      </c>
      <c r="K241" s="69"/>
      <c r="L241" s="68"/>
      <c r="M241" s="67">
        <v>0</v>
      </c>
      <c r="N241" s="66">
        <v>0</v>
      </c>
      <c r="O241" s="66">
        <v>0</v>
      </c>
      <c r="P241" s="67">
        <v>0</v>
      </c>
      <c r="Q241" s="47"/>
      <c r="R241" s="47"/>
      <c r="S241" s="47"/>
      <c r="T241" s="70"/>
      <c r="U241" s="70"/>
      <c r="V241" s="70"/>
      <c r="W241" s="70"/>
      <c r="X241" s="70"/>
      <c r="Y241" s="70"/>
      <c r="Z241" s="70"/>
      <c r="AA241" s="70"/>
      <c r="AB241" s="70"/>
    </row>
    <row r="242" spans="1:28" s="71" customFormat="1" ht="15">
      <c r="A242" s="65" t="s">
        <v>227</v>
      </c>
      <c r="B242" s="66"/>
      <c r="C242" s="66"/>
      <c r="D242" s="67">
        <v>0</v>
      </c>
      <c r="E242" s="66"/>
      <c r="F242" s="66"/>
      <c r="G242" s="67">
        <v>0</v>
      </c>
      <c r="H242" s="68"/>
      <c r="I242" s="68"/>
      <c r="J242" s="67">
        <v>0</v>
      </c>
      <c r="K242" s="69"/>
      <c r="L242" s="68"/>
      <c r="M242" s="67">
        <v>0</v>
      </c>
      <c r="N242" s="66">
        <v>0</v>
      </c>
      <c r="O242" s="66">
        <v>0</v>
      </c>
      <c r="P242" s="67">
        <v>0</v>
      </c>
      <c r="Q242" s="47"/>
      <c r="R242" s="47"/>
      <c r="S242" s="47"/>
      <c r="T242" s="70"/>
      <c r="U242" s="70"/>
      <c r="V242" s="70"/>
      <c r="W242" s="70"/>
      <c r="X242" s="70"/>
      <c r="Y242" s="70"/>
      <c r="Z242" s="70"/>
      <c r="AA242" s="70"/>
      <c r="AB242" s="70"/>
    </row>
    <row r="243" spans="1:28" s="71" customFormat="1" ht="15">
      <c r="A243" s="65" t="s">
        <v>228</v>
      </c>
      <c r="B243" s="66"/>
      <c r="C243" s="66"/>
      <c r="D243" s="67">
        <v>0</v>
      </c>
      <c r="E243" s="66"/>
      <c r="F243" s="66"/>
      <c r="G243" s="67">
        <v>0</v>
      </c>
      <c r="H243" s="68"/>
      <c r="I243" s="68"/>
      <c r="J243" s="67">
        <v>0</v>
      </c>
      <c r="K243" s="69"/>
      <c r="L243" s="68"/>
      <c r="M243" s="67">
        <v>0</v>
      </c>
      <c r="N243" s="66">
        <v>0</v>
      </c>
      <c r="O243" s="66">
        <v>0</v>
      </c>
      <c r="P243" s="67">
        <v>0</v>
      </c>
      <c r="Q243" s="47"/>
      <c r="R243" s="47"/>
      <c r="S243" s="47"/>
      <c r="T243" s="70"/>
      <c r="U243" s="70"/>
      <c r="V243" s="70"/>
      <c r="W243" s="70"/>
      <c r="X243" s="70"/>
      <c r="Y243" s="70"/>
      <c r="Z243" s="70"/>
      <c r="AA243" s="70"/>
      <c r="AB243" s="70"/>
    </row>
    <row r="244" spans="1:28" s="71" customFormat="1" ht="15">
      <c r="A244" s="65" t="s">
        <v>229</v>
      </c>
      <c r="B244" s="66"/>
      <c r="C244" s="66"/>
      <c r="D244" s="67">
        <v>0</v>
      </c>
      <c r="E244" s="66"/>
      <c r="F244" s="66"/>
      <c r="G244" s="67">
        <v>0</v>
      </c>
      <c r="H244" s="68"/>
      <c r="I244" s="68"/>
      <c r="J244" s="67">
        <v>0</v>
      </c>
      <c r="K244" s="69"/>
      <c r="L244" s="68"/>
      <c r="M244" s="67">
        <v>0</v>
      </c>
      <c r="N244" s="66">
        <v>0</v>
      </c>
      <c r="O244" s="66">
        <v>0</v>
      </c>
      <c r="P244" s="67">
        <v>0</v>
      </c>
      <c r="Q244" s="47"/>
      <c r="R244" s="47"/>
      <c r="S244" s="47"/>
      <c r="T244" s="70"/>
      <c r="U244" s="70"/>
      <c r="V244" s="70"/>
      <c r="W244" s="70"/>
      <c r="X244" s="70"/>
      <c r="Y244" s="70"/>
      <c r="Z244" s="70"/>
      <c r="AA244" s="70"/>
      <c r="AB244" s="70"/>
    </row>
    <row r="245" spans="1:28" s="71" customFormat="1" ht="15">
      <c r="A245" s="65" t="s">
        <v>230</v>
      </c>
      <c r="B245" s="66"/>
      <c r="C245" s="66"/>
      <c r="D245" s="67">
        <v>0</v>
      </c>
      <c r="E245" s="66"/>
      <c r="F245" s="66"/>
      <c r="G245" s="67">
        <v>0</v>
      </c>
      <c r="H245" s="68"/>
      <c r="I245" s="68"/>
      <c r="J245" s="67">
        <v>0</v>
      </c>
      <c r="K245" s="69"/>
      <c r="L245" s="68"/>
      <c r="M245" s="67">
        <v>0</v>
      </c>
      <c r="N245" s="66">
        <v>0</v>
      </c>
      <c r="O245" s="66">
        <v>0</v>
      </c>
      <c r="P245" s="67">
        <v>0</v>
      </c>
      <c r="Q245" s="47"/>
      <c r="R245" s="47"/>
      <c r="S245" s="47"/>
      <c r="T245" s="70"/>
      <c r="U245" s="70"/>
      <c r="V245" s="70"/>
      <c r="W245" s="70"/>
      <c r="X245" s="70"/>
      <c r="Y245" s="70"/>
      <c r="Z245" s="70"/>
      <c r="AA245" s="70"/>
      <c r="AB245" s="70"/>
    </row>
    <row r="246" spans="1:28" s="71" customFormat="1" ht="15">
      <c r="A246" s="65" t="s">
        <v>231</v>
      </c>
      <c r="B246" s="66"/>
      <c r="C246" s="66"/>
      <c r="D246" s="67">
        <v>0</v>
      </c>
      <c r="E246" s="66"/>
      <c r="F246" s="66"/>
      <c r="G246" s="67">
        <v>0</v>
      </c>
      <c r="H246" s="68"/>
      <c r="I246" s="68"/>
      <c r="J246" s="67">
        <v>0</v>
      </c>
      <c r="K246" s="69"/>
      <c r="L246" s="68"/>
      <c r="M246" s="67">
        <v>0</v>
      </c>
      <c r="N246" s="66">
        <v>0</v>
      </c>
      <c r="O246" s="66">
        <v>0</v>
      </c>
      <c r="P246" s="67">
        <v>0</v>
      </c>
      <c r="Q246" s="47"/>
      <c r="R246" s="47"/>
      <c r="S246" s="47"/>
      <c r="T246" s="70"/>
      <c r="U246" s="70"/>
      <c r="V246" s="70"/>
      <c r="W246" s="70"/>
      <c r="X246" s="70"/>
      <c r="Y246" s="70"/>
      <c r="Z246" s="70"/>
      <c r="AA246" s="70"/>
      <c r="AB246" s="70"/>
    </row>
    <row r="247" spans="1:28" s="71" customFormat="1" ht="15">
      <c r="A247" s="65" t="s">
        <v>232</v>
      </c>
      <c r="B247" s="66"/>
      <c r="C247" s="66">
        <v>-0.15474098052613597</v>
      </c>
      <c r="D247" s="67">
        <v>0.15474098052613597</v>
      </c>
      <c r="E247" s="66"/>
      <c r="F247" s="66">
        <v>0.18491750693917033</v>
      </c>
      <c r="G247" s="67">
        <v>-0.18491750693917033</v>
      </c>
      <c r="H247" s="68"/>
      <c r="I247" s="68">
        <v>-0.13080067771408552</v>
      </c>
      <c r="J247" s="67">
        <v>0.13080067771408552</v>
      </c>
      <c r="K247" s="69"/>
      <c r="L247" s="68">
        <v>0.18244374649284897</v>
      </c>
      <c r="M247" s="67">
        <v>-0.18244374649284897</v>
      </c>
      <c r="N247" s="66">
        <v>0</v>
      </c>
      <c r="O247" s="66">
        <v>0.08181959519179782</v>
      </c>
      <c r="P247" s="67">
        <v>-0.08181959519179782</v>
      </c>
      <c r="Q247" s="47"/>
      <c r="R247" s="47"/>
      <c r="S247" s="47"/>
      <c r="T247" s="70"/>
      <c r="U247" s="70"/>
      <c r="V247" s="70"/>
      <c r="W247" s="70"/>
      <c r="X247" s="70"/>
      <c r="Y247" s="70"/>
      <c r="Z247" s="70"/>
      <c r="AA247" s="70"/>
      <c r="AB247" s="70"/>
    </row>
    <row r="248" spans="1:28" s="71" customFormat="1" ht="15">
      <c r="A248" s="65" t="s">
        <v>233</v>
      </c>
      <c r="B248" s="66"/>
      <c r="C248" s="66"/>
      <c r="D248" s="67">
        <v>0</v>
      </c>
      <c r="E248" s="66"/>
      <c r="F248" s="66"/>
      <c r="G248" s="67">
        <v>0</v>
      </c>
      <c r="H248" s="68"/>
      <c r="I248" s="68"/>
      <c r="J248" s="67">
        <v>0</v>
      </c>
      <c r="K248" s="69"/>
      <c r="L248" s="68"/>
      <c r="M248" s="67">
        <v>0</v>
      </c>
      <c r="N248" s="66">
        <v>0</v>
      </c>
      <c r="O248" s="66">
        <v>0</v>
      </c>
      <c r="P248" s="67">
        <v>0</v>
      </c>
      <c r="Q248" s="47"/>
      <c r="R248" s="47"/>
      <c r="S248" s="47"/>
      <c r="T248" s="70"/>
      <c r="U248" s="70"/>
      <c r="V248" s="70"/>
      <c r="W248" s="70"/>
      <c r="X248" s="70"/>
      <c r="Y248" s="70"/>
      <c r="Z248" s="70"/>
      <c r="AA248" s="70"/>
      <c r="AB248" s="70"/>
    </row>
    <row r="249" spans="1:28" s="71" customFormat="1" ht="15">
      <c r="A249" s="65" t="s">
        <v>234</v>
      </c>
      <c r="B249" s="66"/>
      <c r="C249" s="66"/>
      <c r="D249" s="67">
        <v>0</v>
      </c>
      <c r="E249" s="66"/>
      <c r="F249" s="66"/>
      <c r="G249" s="67">
        <v>0</v>
      </c>
      <c r="H249" s="68"/>
      <c r="I249" s="68"/>
      <c r="J249" s="67">
        <v>0</v>
      </c>
      <c r="K249" s="69"/>
      <c r="L249" s="68"/>
      <c r="M249" s="67">
        <v>0</v>
      </c>
      <c r="N249" s="66">
        <v>0</v>
      </c>
      <c r="O249" s="66">
        <v>0</v>
      </c>
      <c r="P249" s="67">
        <v>0</v>
      </c>
      <c r="Q249" s="47"/>
      <c r="R249" s="47"/>
      <c r="S249" s="47"/>
      <c r="T249" s="70"/>
      <c r="U249" s="70"/>
      <c r="V249" s="70"/>
      <c r="W249" s="70"/>
      <c r="X249" s="70"/>
      <c r="Y249" s="70"/>
      <c r="Z249" s="70"/>
      <c r="AA249" s="70"/>
      <c r="AB249" s="70"/>
    </row>
    <row r="250" spans="1:28" s="71" customFormat="1" ht="15">
      <c r="A250" s="65" t="s">
        <v>235</v>
      </c>
      <c r="B250" s="66"/>
      <c r="C250" s="66"/>
      <c r="D250" s="67">
        <v>0</v>
      </c>
      <c r="E250" s="66"/>
      <c r="F250" s="66"/>
      <c r="G250" s="67">
        <v>0</v>
      </c>
      <c r="H250" s="68"/>
      <c r="I250" s="68"/>
      <c r="J250" s="67">
        <v>0</v>
      </c>
      <c r="K250" s="69"/>
      <c r="L250" s="68"/>
      <c r="M250" s="67">
        <v>0</v>
      </c>
      <c r="N250" s="66">
        <v>0</v>
      </c>
      <c r="O250" s="66">
        <v>0</v>
      </c>
      <c r="P250" s="67">
        <v>0</v>
      </c>
      <c r="Q250" s="47"/>
      <c r="R250" s="47"/>
      <c r="S250" s="47"/>
      <c r="T250" s="70"/>
      <c r="U250" s="70"/>
      <c r="V250" s="70"/>
      <c r="W250" s="70"/>
      <c r="X250" s="70"/>
      <c r="Y250" s="70"/>
      <c r="Z250" s="70"/>
      <c r="AA250" s="70"/>
      <c r="AB250" s="70"/>
    </row>
    <row r="251" spans="1:28" s="71" customFormat="1" ht="15">
      <c r="A251" s="65" t="s">
        <v>236</v>
      </c>
      <c r="B251" s="66">
        <v>-0.739003369115</v>
      </c>
      <c r="C251" s="66"/>
      <c r="D251" s="67">
        <v>-0.739003369115</v>
      </c>
      <c r="E251" s="66">
        <v>0</v>
      </c>
      <c r="F251" s="66"/>
      <c r="G251" s="67">
        <v>0</v>
      </c>
      <c r="H251" s="68">
        <v>0</v>
      </c>
      <c r="I251" s="68"/>
      <c r="J251" s="67">
        <v>0</v>
      </c>
      <c r="K251" s="69">
        <v>0</v>
      </c>
      <c r="L251" s="68"/>
      <c r="M251" s="67">
        <v>0</v>
      </c>
      <c r="N251" s="66">
        <v>-0.739003369115</v>
      </c>
      <c r="O251" s="66">
        <v>0</v>
      </c>
      <c r="P251" s="67">
        <v>-0.739003369115</v>
      </c>
      <c r="Q251" s="47"/>
      <c r="R251" s="47"/>
      <c r="S251" s="47"/>
      <c r="T251" s="70"/>
      <c r="U251" s="70"/>
      <c r="V251" s="70"/>
      <c r="W251" s="70"/>
      <c r="X251" s="70"/>
      <c r="Y251" s="70"/>
      <c r="Z251" s="70"/>
      <c r="AA251" s="70"/>
      <c r="AB251" s="70"/>
    </row>
    <row r="252" spans="1:28" s="71" customFormat="1" ht="15">
      <c r="A252" s="65" t="s">
        <v>237</v>
      </c>
      <c r="B252" s="66"/>
      <c r="C252" s="66"/>
      <c r="D252" s="67">
        <v>0</v>
      </c>
      <c r="E252" s="66"/>
      <c r="F252" s="66"/>
      <c r="G252" s="67">
        <v>0</v>
      </c>
      <c r="H252" s="68"/>
      <c r="I252" s="68"/>
      <c r="J252" s="67">
        <v>0</v>
      </c>
      <c r="K252" s="69"/>
      <c r="L252" s="68"/>
      <c r="M252" s="67">
        <v>0</v>
      </c>
      <c r="N252" s="66">
        <v>0</v>
      </c>
      <c r="O252" s="66">
        <v>0</v>
      </c>
      <c r="P252" s="67">
        <v>0</v>
      </c>
      <c r="Q252" s="47"/>
      <c r="R252" s="47"/>
      <c r="S252" s="47"/>
      <c r="T252" s="70"/>
      <c r="U252" s="70"/>
      <c r="V252" s="70"/>
      <c r="W252" s="70"/>
      <c r="X252" s="70"/>
      <c r="Y252" s="70"/>
      <c r="Z252" s="70"/>
      <c r="AA252" s="70"/>
      <c r="AB252" s="70"/>
    </row>
    <row r="253" spans="1:28" s="71" customFormat="1" ht="15">
      <c r="A253" s="65" t="s">
        <v>238</v>
      </c>
      <c r="B253" s="66"/>
      <c r="C253" s="66"/>
      <c r="D253" s="67">
        <v>0</v>
      </c>
      <c r="E253" s="66"/>
      <c r="F253" s="66"/>
      <c r="G253" s="67">
        <v>0</v>
      </c>
      <c r="H253" s="68"/>
      <c r="I253" s="68"/>
      <c r="J253" s="67">
        <v>0</v>
      </c>
      <c r="K253" s="69"/>
      <c r="L253" s="68"/>
      <c r="M253" s="67">
        <v>0</v>
      </c>
      <c r="N253" s="66">
        <v>0</v>
      </c>
      <c r="O253" s="66">
        <v>0</v>
      </c>
      <c r="P253" s="67">
        <v>0</v>
      </c>
      <c r="Q253" s="47"/>
      <c r="R253" s="47"/>
      <c r="S253" s="47"/>
      <c r="T253" s="70"/>
      <c r="U253" s="70"/>
      <c r="V253" s="70"/>
      <c r="W253" s="70"/>
      <c r="X253" s="70"/>
      <c r="Y253" s="70"/>
      <c r="Z253" s="70"/>
      <c r="AA253" s="70"/>
      <c r="AB253" s="70"/>
    </row>
    <row r="254" spans="1:28" s="71" customFormat="1" ht="15">
      <c r="A254" s="65" t="s">
        <v>239</v>
      </c>
      <c r="B254" s="66"/>
      <c r="C254" s="66"/>
      <c r="D254" s="67">
        <v>0</v>
      </c>
      <c r="E254" s="66"/>
      <c r="F254" s="66"/>
      <c r="G254" s="67">
        <v>0</v>
      </c>
      <c r="H254" s="68"/>
      <c r="I254" s="68"/>
      <c r="J254" s="67">
        <v>0</v>
      </c>
      <c r="K254" s="69"/>
      <c r="L254" s="68"/>
      <c r="M254" s="67">
        <v>0</v>
      </c>
      <c r="N254" s="66">
        <v>0</v>
      </c>
      <c r="O254" s="66">
        <v>0</v>
      </c>
      <c r="P254" s="67">
        <v>0</v>
      </c>
      <c r="Q254" s="47"/>
      <c r="R254" s="47"/>
      <c r="S254" s="47"/>
      <c r="T254" s="70"/>
      <c r="U254" s="70"/>
      <c r="V254" s="70"/>
      <c r="W254" s="70"/>
      <c r="X254" s="70"/>
      <c r="Y254" s="70"/>
      <c r="Z254" s="70"/>
      <c r="AA254" s="70"/>
      <c r="AB254" s="70"/>
    </row>
    <row r="255" spans="1:28" s="71" customFormat="1" ht="15">
      <c r="A255" s="65" t="s">
        <v>240</v>
      </c>
      <c r="B255" s="66"/>
      <c r="C255" s="66"/>
      <c r="D255" s="67">
        <v>0</v>
      </c>
      <c r="E255" s="66"/>
      <c r="F255" s="66"/>
      <c r="G255" s="67">
        <v>0</v>
      </c>
      <c r="H255" s="68"/>
      <c r="I255" s="68"/>
      <c r="J255" s="67">
        <v>0</v>
      </c>
      <c r="K255" s="69"/>
      <c r="L255" s="68"/>
      <c r="M255" s="67">
        <v>0</v>
      </c>
      <c r="N255" s="66">
        <v>0</v>
      </c>
      <c r="O255" s="66">
        <v>0</v>
      </c>
      <c r="P255" s="67">
        <v>0</v>
      </c>
      <c r="Q255" s="47"/>
      <c r="R255" s="47"/>
      <c r="S255" s="47"/>
      <c r="T255" s="70"/>
      <c r="U255" s="70"/>
      <c r="V255" s="70"/>
      <c r="W255" s="70"/>
      <c r="X255" s="70"/>
      <c r="Y255" s="70"/>
      <c r="Z255" s="70"/>
      <c r="AA255" s="70"/>
      <c r="AB255" s="70"/>
    </row>
    <row r="256" spans="1:28" s="71" customFormat="1" ht="15">
      <c r="A256" s="65" t="s">
        <v>241</v>
      </c>
      <c r="B256" s="66"/>
      <c r="C256" s="66"/>
      <c r="D256" s="67">
        <v>0</v>
      </c>
      <c r="E256" s="66"/>
      <c r="F256" s="66"/>
      <c r="G256" s="67">
        <v>0</v>
      </c>
      <c r="H256" s="68"/>
      <c r="I256" s="68"/>
      <c r="J256" s="67">
        <v>0</v>
      </c>
      <c r="K256" s="69"/>
      <c r="L256" s="68"/>
      <c r="M256" s="67">
        <v>0</v>
      </c>
      <c r="N256" s="66">
        <v>0</v>
      </c>
      <c r="O256" s="66">
        <v>0</v>
      </c>
      <c r="P256" s="67">
        <v>0</v>
      </c>
      <c r="Q256" s="47"/>
      <c r="R256" s="47"/>
      <c r="S256" s="47"/>
      <c r="T256" s="70"/>
      <c r="U256" s="70"/>
      <c r="V256" s="70"/>
      <c r="W256" s="70"/>
      <c r="X256" s="70"/>
      <c r="Y256" s="70"/>
      <c r="Z256" s="70"/>
      <c r="AA256" s="70"/>
      <c r="AB256" s="70"/>
    </row>
    <row r="257" spans="1:28" s="64" customFormat="1" ht="14.25">
      <c r="A257" s="79" t="s">
        <v>242</v>
      </c>
      <c r="B257" s="80">
        <v>-0.013495046122343979</v>
      </c>
      <c r="C257" s="80">
        <v>0.19989774258179915</v>
      </c>
      <c r="D257" s="81">
        <v>-0.21339278870414313</v>
      </c>
      <c r="E257" s="80">
        <v>0.17074997900394706</v>
      </c>
      <c r="F257" s="80">
        <v>-0.9332305083546544</v>
      </c>
      <c r="G257" s="81">
        <v>1.1039804873586014</v>
      </c>
      <c r="H257" s="82">
        <v>-0.025681802515940433</v>
      </c>
      <c r="I257" s="82">
        <v>-0.7293753103333529</v>
      </c>
      <c r="J257" s="81">
        <v>0.7036935078174125</v>
      </c>
      <c r="K257" s="83">
        <v>-0.0011628345945027263</v>
      </c>
      <c r="L257" s="82">
        <v>10.913111189278217</v>
      </c>
      <c r="M257" s="81">
        <v>-10.91427402387272</v>
      </c>
      <c r="N257" s="80">
        <v>0.13041029577115992</v>
      </c>
      <c r="O257" s="80">
        <v>9.450403113172008</v>
      </c>
      <c r="P257" s="80">
        <v>-9.319992817400848</v>
      </c>
      <c r="Q257" s="47"/>
      <c r="R257" s="47"/>
      <c r="S257" s="47"/>
      <c r="T257" s="62"/>
      <c r="U257" s="62"/>
      <c r="V257" s="62"/>
      <c r="W257" s="62"/>
      <c r="X257" s="62"/>
      <c r="Y257" s="62"/>
      <c r="Z257" s="62"/>
      <c r="AA257" s="62"/>
      <c r="AB257" s="62"/>
    </row>
    <row r="258" spans="1:18" ht="15">
      <c r="A258" s="20" t="s">
        <v>250</v>
      </c>
      <c r="B258" s="21"/>
      <c r="C258" s="22"/>
      <c r="D258" s="20"/>
      <c r="E258" s="21"/>
      <c r="F258" s="22"/>
      <c r="G258" s="20"/>
      <c r="H258" s="20"/>
      <c r="I258" s="20"/>
      <c r="J258" s="20"/>
      <c r="K258" s="20"/>
      <c r="L258" s="20"/>
      <c r="M258" s="20"/>
      <c r="N258" s="21"/>
      <c r="O258" s="22"/>
      <c r="P258" s="20"/>
      <c r="Q258" s="47"/>
      <c r="R258" s="47"/>
    </row>
    <row r="259" spans="1:16" ht="9" customHeight="1">
      <c r="A259" s="18"/>
      <c r="B259" s="19"/>
      <c r="C259" s="19"/>
      <c r="D259" s="18"/>
      <c r="E259" s="19"/>
      <c r="F259" s="19"/>
      <c r="G259" s="18"/>
      <c r="H259" s="18"/>
      <c r="I259" s="18"/>
      <c r="J259" s="18"/>
      <c r="K259" s="18"/>
      <c r="L259" s="18"/>
      <c r="M259" s="18"/>
      <c r="N259" s="19"/>
      <c r="O259" s="19"/>
      <c r="P259" s="18"/>
    </row>
    <row r="260" spans="1:18" ht="15">
      <c r="A260" s="18" t="s">
        <v>253</v>
      </c>
      <c r="B260" s="19"/>
      <c r="C260" s="19"/>
      <c r="D260" s="18"/>
      <c r="E260" s="19"/>
      <c r="F260" s="19"/>
      <c r="G260" s="18"/>
      <c r="H260" s="18"/>
      <c r="I260" s="18"/>
      <c r="J260" s="18"/>
      <c r="K260" s="18"/>
      <c r="L260" s="18"/>
      <c r="M260" s="18"/>
      <c r="N260" s="19"/>
      <c r="O260" s="19"/>
      <c r="P260" s="18"/>
      <c r="R260" s="93"/>
    </row>
    <row r="261" spans="1:16" ht="45.75" customHeight="1">
      <c r="A261" s="32" t="s">
        <v>260</v>
      </c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2.75" customHeight="1">
      <c r="A262" s="33" t="s">
        <v>252</v>
      </c>
      <c r="B262" s="34"/>
      <c r="C262" s="34"/>
      <c r="D262" s="35"/>
      <c r="E262" s="34"/>
      <c r="F262" s="34"/>
      <c r="G262" s="35"/>
      <c r="H262" s="35"/>
      <c r="I262" s="35"/>
      <c r="J262" s="35"/>
      <c r="K262" s="35"/>
      <c r="L262" s="35"/>
      <c r="M262" s="35"/>
      <c r="N262" s="34"/>
      <c r="O262" s="34"/>
      <c r="P262" s="35"/>
    </row>
    <row r="263" spans="1:16" ht="10.5" customHeight="1">
      <c r="A263" s="33" t="s">
        <v>270</v>
      </c>
      <c r="B263" s="34"/>
      <c r="C263" s="34"/>
      <c r="D263" s="35"/>
      <c r="E263" s="34"/>
      <c r="F263" s="34"/>
      <c r="G263" s="35"/>
      <c r="H263" s="35"/>
      <c r="I263" s="35"/>
      <c r="J263" s="35"/>
      <c r="K263" s="35"/>
      <c r="L263" s="35"/>
      <c r="M263" s="35"/>
      <c r="N263" s="34"/>
      <c r="O263" s="34"/>
      <c r="P263" s="35"/>
    </row>
    <row r="264" spans="1:16" ht="11.25" customHeight="1">
      <c r="A264" s="33" t="s">
        <v>256</v>
      </c>
      <c r="B264" s="36"/>
      <c r="C264" s="36"/>
      <c r="D264" s="37"/>
      <c r="E264" s="36"/>
      <c r="F264" s="36"/>
      <c r="G264" s="37"/>
      <c r="H264" s="37"/>
      <c r="I264" s="37"/>
      <c r="J264" s="37"/>
      <c r="K264" s="37"/>
      <c r="L264" s="37"/>
      <c r="M264" s="37"/>
      <c r="N264" s="36"/>
      <c r="O264" s="36"/>
      <c r="P264" s="37"/>
    </row>
    <row r="265" ht="15">
      <c r="A265" s="100" t="s">
        <v>272</v>
      </c>
    </row>
    <row r="266" ht="15">
      <c r="A266" s="100" t="s">
        <v>273</v>
      </c>
    </row>
    <row r="270" ht="15">
      <c r="N270" s="87"/>
    </row>
    <row r="271" ht="15">
      <c r="N271" s="87"/>
    </row>
    <row r="273" spans="3:12" ht="15">
      <c r="C273" s="86"/>
      <c r="D273" s="91"/>
      <c r="F273" s="86"/>
      <c r="I273" s="89"/>
      <c r="L273" s="89"/>
    </row>
    <row r="274" spans="3:12" ht="15">
      <c r="C274" s="86"/>
      <c r="F274" s="87"/>
      <c r="I274" s="88"/>
      <c r="L274" s="88"/>
    </row>
    <row r="275" spans="3:12" ht="15">
      <c r="C275" s="87"/>
      <c r="F275" s="87"/>
      <c r="I275" s="88"/>
      <c r="L275" s="88"/>
    </row>
  </sheetData>
  <sheetProtection/>
  <mergeCells count="22">
    <mergeCell ref="O7:O8"/>
    <mergeCell ref="P7:P8"/>
    <mergeCell ref="N6:P6"/>
    <mergeCell ref="N7:N8"/>
    <mergeCell ref="K6:M6"/>
    <mergeCell ref="K7:K8"/>
    <mergeCell ref="L7:L8"/>
    <mergeCell ref="M7:M8"/>
    <mergeCell ref="E6:G6"/>
    <mergeCell ref="E7:E8"/>
    <mergeCell ref="F7:F8"/>
    <mergeCell ref="G7:G8"/>
    <mergeCell ref="J7:J8"/>
    <mergeCell ref="H6:J6"/>
    <mergeCell ref="H7:H8"/>
    <mergeCell ref="I7:I8"/>
    <mergeCell ref="A2:A3"/>
    <mergeCell ref="A6:A8"/>
    <mergeCell ref="B6:D6"/>
    <mergeCell ref="B7:B8"/>
    <mergeCell ref="C7:C8"/>
    <mergeCell ref="D7:D8"/>
  </mergeCells>
  <printOptions/>
  <pageMargins left="0.7086614173228347" right="0.7086614173228347" top="0.9448818897637796" bottom="0.7480314960629921" header="0.31496062992125984" footer="0.5118110236220472"/>
  <pageSetup fitToHeight="5" fitToWidth="1" horizontalDpi="600" verticalDpi="600" orientation="portrait" paperSize="9" scale="32" r:id="rId1"/>
  <headerFooter>
    <oddHeader>&amp;L&amp;"Times New Roman,Bold"&amp;10NATIONAL BANK OF SERBIA&amp;"Times New Roman,Regular"
DEPARTMENT FOR ECONOMIC RESEARCH AND STATISTICS
Balance of Payments Statistics Division</oddHeader>
  </headerFooter>
  <rowBreaks count="1" manualBreakCount="1">
    <brk id="1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2.140625" style="3" customWidth="1"/>
    <col min="2" max="5" width="19.7109375" style="3" customWidth="1"/>
    <col min="6" max="6" width="19.7109375" style="2" customWidth="1"/>
    <col min="7" max="7" width="14.8515625" style="3" customWidth="1"/>
    <col min="8" max="8" width="12.140625" style="3" customWidth="1"/>
    <col min="9" max="9" width="12.57421875" style="3" customWidth="1"/>
    <col min="10" max="10" width="9.140625" style="92" customWidth="1"/>
    <col min="11" max="16384" width="9.140625" style="3" customWidth="1"/>
  </cols>
  <sheetData>
    <row r="2" spans="1:6" ht="26.25" customHeight="1">
      <c r="A2" s="38" t="s">
        <v>268</v>
      </c>
      <c r="B2" s="38"/>
      <c r="C2" s="38"/>
      <c r="D2" s="38"/>
      <c r="E2" s="38"/>
      <c r="F2" s="39"/>
    </row>
    <row r="3" spans="1:6" ht="8.25" customHeight="1">
      <c r="A3" s="38"/>
      <c r="B3" s="38"/>
      <c r="C3" s="38"/>
      <c r="D3" s="38"/>
      <c r="E3" s="38"/>
      <c r="F3" s="39"/>
    </row>
    <row r="4" spans="1:6" ht="15">
      <c r="A4" s="8"/>
      <c r="B4" s="8"/>
      <c r="C4" s="8"/>
      <c r="D4" s="8"/>
      <c r="E4" s="8"/>
      <c r="F4" s="6"/>
    </row>
    <row r="5" spans="1:5" ht="15">
      <c r="A5" s="8" t="s">
        <v>246</v>
      </c>
      <c r="B5" s="8"/>
      <c r="C5" s="8"/>
      <c r="D5" s="8"/>
      <c r="E5" s="8"/>
    </row>
    <row r="6" spans="1:6" ht="15" customHeight="1">
      <c r="A6" s="119" t="s">
        <v>245</v>
      </c>
      <c r="B6" s="117" t="s">
        <v>257</v>
      </c>
      <c r="C6" s="117"/>
      <c r="D6" s="117"/>
      <c r="E6" s="117"/>
      <c r="F6" s="117"/>
    </row>
    <row r="7" spans="1:6" ht="15" customHeight="1">
      <c r="A7" s="120"/>
      <c r="B7" s="115" t="s">
        <v>264</v>
      </c>
      <c r="C7" s="115" t="s">
        <v>265</v>
      </c>
      <c r="D7" s="115" t="s">
        <v>266</v>
      </c>
      <c r="E7" s="115" t="s">
        <v>267</v>
      </c>
      <c r="F7" s="107">
        <v>2021</v>
      </c>
    </row>
    <row r="8" spans="1:6" ht="15">
      <c r="A8" s="121"/>
      <c r="B8" s="116"/>
      <c r="C8" s="116"/>
      <c r="D8" s="116"/>
      <c r="E8" s="116"/>
      <c r="F8" s="107"/>
    </row>
    <row r="9" spans="1:12" ht="15">
      <c r="A9" s="45" t="s">
        <v>45</v>
      </c>
      <c r="B9" s="51">
        <v>125.22158498277214</v>
      </c>
      <c r="C9" s="51">
        <v>-1.1025342103792621</v>
      </c>
      <c r="D9" s="51">
        <v>-0.6383982418379326</v>
      </c>
      <c r="E9" s="51">
        <v>1.2922746955490543</v>
      </c>
      <c r="F9" s="49">
        <v>124.77292722610402</v>
      </c>
      <c r="H9" s="29"/>
      <c r="I9" s="94"/>
      <c r="J9" s="96"/>
      <c r="K9" s="29"/>
      <c r="L9" s="30"/>
    </row>
    <row r="10" spans="1:12" ht="15">
      <c r="A10" s="45" t="s">
        <v>32</v>
      </c>
      <c r="B10" s="52">
        <v>9.765719337937352</v>
      </c>
      <c r="C10" s="52">
        <v>17.203701915517772</v>
      </c>
      <c r="D10" s="52">
        <v>16.734122925128528</v>
      </c>
      <c r="E10" s="52">
        <v>28.72528039412671</v>
      </c>
      <c r="F10" s="49">
        <v>72.4288245727103</v>
      </c>
      <c r="H10" s="29"/>
      <c r="I10" s="94"/>
      <c r="K10" s="29"/>
      <c r="L10" s="30"/>
    </row>
    <row r="11" spans="1:12" ht="15">
      <c r="A11" s="45" t="s">
        <v>42</v>
      </c>
      <c r="B11" s="51">
        <v>18.125950488097363</v>
      </c>
      <c r="C11" s="51">
        <v>10.184201215211212</v>
      </c>
      <c r="D11" s="51">
        <v>15.991892745097354</v>
      </c>
      <c r="E11" s="51">
        <v>3.1547278691009564</v>
      </c>
      <c r="F11" s="49">
        <v>47.45677231750704</v>
      </c>
      <c r="G11" s="29"/>
      <c r="H11" s="29"/>
      <c r="I11" s="94"/>
      <c r="K11" s="29"/>
      <c r="L11" s="30"/>
    </row>
    <row r="12" spans="1:12" ht="15">
      <c r="A12" s="45" t="s">
        <v>247</v>
      </c>
      <c r="B12" s="51">
        <v>6.42188074076939</v>
      </c>
      <c r="C12" s="51">
        <v>8.282934194362978</v>
      </c>
      <c r="D12" s="51">
        <v>3.7785728232483193</v>
      </c>
      <c r="E12" s="51">
        <v>10.101254927142463</v>
      </c>
      <c r="F12" s="49">
        <v>28.584642685523164</v>
      </c>
      <c r="G12" s="29"/>
      <c r="H12" s="29"/>
      <c r="I12" s="94"/>
      <c r="K12" s="29"/>
      <c r="L12" s="30"/>
    </row>
    <row r="13" spans="1:12" ht="15">
      <c r="A13" s="45" t="s">
        <v>8</v>
      </c>
      <c r="B13" s="51">
        <v>3.432519403146567</v>
      </c>
      <c r="C13" s="51">
        <v>4.70425620792727</v>
      </c>
      <c r="D13" s="51">
        <v>6.501919244302948</v>
      </c>
      <c r="E13" s="51">
        <v>5.726107143438288</v>
      </c>
      <c r="F13" s="49">
        <v>20.36480199881507</v>
      </c>
      <c r="G13" s="29"/>
      <c r="H13" s="99"/>
      <c r="I13" s="94"/>
      <c r="K13" s="29"/>
      <c r="L13" s="30"/>
    </row>
    <row r="14" spans="1:12" ht="15">
      <c r="A14" s="45" t="s">
        <v>189</v>
      </c>
      <c r="B14" s="51">
        <v>-0.26688861462248037</v>
      </c>
      <c r="C14" s="51">
        <v>0.9106075585789871</v>
      </c>
      <c r="D14" s="51">
        <v>1.1201631225228328</v>
      </c>
      <c r="E14" s="51">
        <v>15.073904840940523</v>
      </c>
      <c r="F14" s="49">
        <v>16.837786907419865</v>
      </c>
      <c r="H14" s="99"/>
      <c r="I14" s="94"/>
      <c r="K14" s="29"/>
      <c r="L14" s="30"/>
    </row>
    <row r="15" spans="1:12" ht="15">
      <c r="A15" s="45" t="s">
        <v>17</v>
      </c>
      <c r="B15" s="51">
        <v>0.5197375005124701</v>
      </c>
      <c r="C15" s="51">
        <v>1.2386320431141347</v>
      </c>
      <c r="D15" s="51">
        <v>3.017888266537998</v>
      </c>
      <c r="E15" s="51">
        <v>1.9095551426344477</v>
      </c>
      <c r="F15" s="49">
        <v>6.685812952799051</v>
      </c>
      <c r="G15" s="29"/>
      <c r="H15" s="29"/>
      <c r="I15" s="94"/>
      <c r="K15" s="29"/>
      <c r="L15" s="30"/>
    </row>
    <row r="16" spans="1:12" ht="15">
      <c r="A16" s="45" t="s">
        <v>20</v>
      </c>
      <c r="B16" s="51">
        <v>0.6383219992981123</v>
      </c>
      <c r="C16" s="51">
        <v>0.6348557196422275</v>
      </c>
      <c r="D16" s="51">
        <v>1.0189661877412</v>
      </c>
      <c r="E16" s="51">
        <v>3.9298928006411185</v>
      </c>
      <c r="F16" s="49">
        <v>6.2220367073226575</v>
      </c>
      <c r="G16" s="29"/>
      <c r="H16" s="29"/>
      <c r="I16" s="94"/>
      <c r="K16" s="29"/>
      <c r="L16" s="30"/>
    </row>
    <row r="17" spans="1:12" ht="15">
      <c r="A17" s="45" t="s">
        <v>9</v>
      </c>
      <c r="B17" s="51">
        <v>0.3049045584215921</v>
      </c>
      <c r="C17" s="51">
        <v>1.2045641710548418</v>
      </c>
      <c r="D17" s="51">
        <v>1.212570811649147</v>
      </c>
      <c r="E17" s="51">
        <v>2.8714379717248395</v>
      </c>
      <c r="F17" s="49">
        <v>5.593477512850419</v>
      </c>
      <c r="G17" s="29"/>
      <c r="H17" s="29"/>
      <c r="I17" s="94"/>
      <c r="K17" s="29"/>
      <c r="L17" s="30"/>
    </row>
    <row r="18" spans="1:12" ht="15">
      <c r="A18" s="45" t="s">
        <v>29</v>
      </c>
      <c r="B18" s="51">
        <v>0.2231615049538777</v>
      </c>
      <c r="C18" s="51">
        <v>1.177867313345091</v>
      </c>
      <c r="D18" s="51">
        <v>1.718220437704635</v>
      </c>
      <c r="E18" s="51">
        <v>1.9595317139370274</v>
      </c>
      <c r="F18" s="49">
        <v>5.078780969940632</v>
      </c>
      <c r="G18" s="29"/>
      <c r="H18" s="29"/>
      <c r="I18" s="94"/>
      <c r="K18" s="29"/>
      <c r="L18" s="30"/>
    </row>
    <row r="19" spans="1:12" ht="15">
      <c r="A19" s="45" t="s">
        <v>109</v>
      </c>
      <c r="B19" s="51">
        <v>0.328201470520118</v>
      </c>
      <c r="C19" s="51">
        <v>-2.1969033922637973</v>
      </c>
      <c r="D19" s="51">
        <v>-0.27983899362158765</v>
      </c>
      <c r="E19" s="51">
        <v>7.223468253454259</v>
      </c>
      <c r="F19" s="49">
        <v>5.074927338088993</v>
      </c>
      <c r="G19" s="29"/>
      <c r="H19" s="29"/>
      <c r="I19" s="94"/>
      <c r="K19" s="29"/>
      <c r="L19" s="30"/>
    </row>
    <row r="20" spans="1:12" ht="15">
      <c r="A20" s="45" t="s">
        <v>171</v>
      </c>
      <c r="B20" s="51">
        <v>0.7928087546976427</v>
      </c>
      <c r="C20" s="51">
        <v>0.7795586545729402</v>
      </c>
      <c r="D20" s="51">
        <v>0.3944234016887816</v>
      </c>
      <c r="E20" s="51">
        <v>2.985677186559271</v>
      </c>
      <c r="F20" s="49">
        <v>4.952467997518635</v>
      </c>
      <c r="G20" s="29"/>
      <c r="H20" s="29"/>
      <c r="I20" s="94"/>
      <c r="K20" s="29"/>
      <c r="L20" s="30"/>
    </row>
    <row r="21" spans="1:12" ht="15">
      <c r="A21" s="45" t="s">
        <v>13</v>
      </c>
      <c r="B21" s="51">
        <v>1.6722969617048176</v>
      </c>
      <c r="C21" s="51">
        <v>4.546296764508273</v>
      </c>
      <c r="D21" s="51">
        <v>3.3120645950370506</v>
      </c>
      <c r="E21" s="51">
        <v>-5.893956319664797</v>
      </c>
      <c r="F21" s="49">
        <v>3.6367020015853364</v>
      </c>
      <c r="H21" s="29"/>
      <c r="I21" s="94"/>
      <c r="K21" s="29"/>
      <c r="L21" s="30"/>
    </row>
    <row r="22" spans="1:12" ht="15">
      <c r="A22" s="45" t="s">
        <v>12</v>
      </c>
      <c r="B22" s="51">
        <v>0.24260048873249054</v>
      </c>
      <c r="C22" s="51">
        <v>-0.3049548985563114</v>
      </c>
      <c r="D22" s="51">
        <v>1.6578005290067894</v>
      </c>
      <c r="E22" s="51">
        <v>1.8630502604499222</v>
      </c>
      <c r="F22" s="49">
        <v>3.458496379632893</v>
      </c>
      <c r="G22" s="29"/>
      <c r="H22" s="29"/>
      <c r="I22" s="94"/>
      <c r="K22" s="29"/>
      <c r="L22" s="30"/>
    </row>
    <row r="23" spans="1:12" ht="15">
      <c r="A23" s="45" t="s">
        <v>141</v>
      </c>
      <c r="B23" s="51">
        <v>0</v>
      </c>
      <c r="C23" s="51">
        <v>0</v>
      </c>
      <c r="D23" s="51">
        <v>0</v>
      </c>
      <c r="E23" s="51">
        <v>2.588214</v>
      </c>
      <c r="F23" s="49">
        <v>2.588214</v>
      </c>
      <c r="G23" s="29"/>
      <c r="H23" s="29"/>
      <c r="I23" s="94"/>
      <c r="K23" s="29"/>
      <c r="L23" s="30"/>
    </row>
    <row r="24" spans="1:12" ht="15">
      <c r="A24" s="45" t="s">
        <v>15</v>
      </c>
      <c r="B24" s="51">
        <v>0.48048251622822</v>
      </c>
      <c r="C24" s="51">
        <v>0.4532948937599731</v>
      </c>
      <c r="D24" s="51">
        <v>0.5320250990866793</v>
      </c>
      <c r="E24" s="51">
        <v>0.4381641282239037</v>
      </c>
      <c r="F24" s="49">
        <v>1.9039666372987765</v>
      </c>
      <c r="G24" s="29"/>
      <c r="H24" s="99"/>
      <c r="I24" s="94"/>
      <c r="K24" s="29"/>
      <c r="L24" s="30"/>
    </row>
    <row r="25" spans="1:12" ht="15">
      <c r="A25" s="65" t="s">
        <v>103</v>
      </c>
      <c r="B25" s="51">
        <v>-0.025753348138025284</v>
      </c>
      <c r="C25" s="51">
        <v>0.0323217435122197</v>
      </c>
      <c r="D25" s="51">
        <v>1.3691510709546786</v>
      </c>
      <c r="E25" s="51">
        <v>0.2966119762427793</v>
      </c>
      <c r="F25" s="49">
        <v>1.6723314425716527</v>
      </c>
      <c r="G25" s="29"/>
      <c r="H25" s="29"/>
      <c r="I25" s="94"/>
      <c r="K25" s="29"/>
      <c r="L25" s="30"/>
    </row>
    <row r="26" spans="1:12" ht="15">
      <c r="A26" s="45" t="s">
        <v>11</v>
      </c>
      <c r="B26" s="51">
        <v>-12.5072699879888</v>
      </c>
      <c r="C26" s="51">
        <v>-3.9456695298951585</v>
      </c>
      <c r="D26" s="51">
        <v>-3.9896518960895806</v>
      </c>
      <c r="E26" s="51">
        <v>2.973745630580099</v>
      </c>
      <c r="F26" s="49">
        <v>-17.46884578339344</v>
      </c>
      <c r="G26" s="29"/>
      <c r="H26" s="29"/>
      <c r="I26" s="94"/>
      <c r="K26" s="29"/>
      <c r="L26" s="30"/>
    </row>
    <row r="27" spans="1:12" s="4" customFormat="1" ht="15">
      <c r="A27" s="45" t="s">
        <v>10</v>
      </c>
      <c r="B27" s="51">
        <v>-15.428185734116843</v>
      </c>
      <c r="C27" s="51">
        <v>-1.1634112698421097</v>
      </c>
      <c r="D27" s="51">
        <v>-1.9481556616232982</v>
      </c>
      <c r="E27" s="51">
        <v>-3.31253880360345</v>
      </c>
      <c r="F27" s="49">
        <v>-21.852291469185698</v>
      </c>
      <c r="G27" s="29"/>
      <c r="H27" s="29"/>
      <c r="I27" s="94"/>
      <c r="J27" s="97"/>
      <c r="K27" s="29"/>
      <c r="L27" s="30"/>
    </row>
    <row r="28" spans="1:12" ht="15">
      <c r="A28" s="46" t="s">
        <v>261</v>
      </c>
      <c r="B28" s="53">
        <v>-9.104409099419202</v>
      </c>
      <c r="C28" s="53">
        <v>-8.758517277147892</v>
      </c>
      <c r="D28" s="53">
        <v>-6.755970483370673</v>
      </c>
      <c r="E28" s="53">
        <v>-7.31575646944919</v>
      </c>
      <c r="F28" s="50">
        <v>-31.93465332938696</v>
      </c>
      <c r="G28" s="29"/>
      <c r="H28" s="29"/>
      <c r="I28" s="94"/>
      <c r="K28" s="29"/>
      <c r="L28" s="30"/>
    </row>
    <row r="29" spans="1:9" ht="15">
      <c r="A29" s="23" t="s">
        <v>250</v>
      </c>
      <c r="B29" s="23"/>
      <c r="C29" s="23"/>
      <c r="D29" s="23"/>
      <c r="E29" s="23"/>
      <c r="F29" s="24"/>
      <c r="G29" s="29"/>
      <c r="I29" s="95"/>
    </row>
    <row r="30" spans="1:10" ht="6.75" customHeight="1">
      <c r="A30" s="10"/>
      <c r="B30" s="10"/>
      <c r="C30" s="10"/>
      <c r="D30" s="10"/>
      <c r="E30" s="10"/>
      <c r="F30" s="11"/>
      <c r="I30" s="95"/>
      <c r="J30" s="98"/>
    </row>
    <row r="31" spans="1:9" ht="15">
      <c r="A31" s="10" t="s">
        <v>251</v>
      </c>
      <c r="B31" s="10"/>
      <c r="C31" s="10"/>
      <c r="D31" s="10"/>
      <c r="E31" s="10"/>
      <c r="F31" s="11"/>
      <c r="I31" s="95"/>
    </row>
    <row r="32" spans="1:8" ht="27" customHeight="1">
      <c r="A32" s="122" t="s">
        <v>254</v>
      </c>
      <c r="B32" s="122"/>
      <c r="C32" s="122"/>
      <c r="D32" s="122"/>
      <c r="E32" s="122"/>
      <c r="F32" s="122"/>
      <c r="G32" s="5"/>
      <c r="H32" s="5"/>
    </row>
    <row r="33" spans="1:8" ht="20.25" customHeight="1">
      <c r="A33" s="122" t="s">
        <v>252</v>
      </c>
      <c r="B33" s="122"/>
      <c r="C33" s="122"/>
      <c r="D33" s="122"/>
      <c r="E33" s="122"/>
      <c r="F33" s="122"/>
      <c r="G33" s="5"/>
      <c r="H33" s="5"/>
    </row>
    <row r="34" spans="1:6" ht="15" customHeight="1">
      <c r="A34" s="122" t="s">
        <v>271</v>
      </c>
      <c r="B34" s="122"/>
      <c r="C34" s="122"/>
      <c r="D34" s="122"/>
      <c r="E34" s="122"/>
      <c r="F34" s="122"/>
    </row>
    <row r="35" spans="1:6" ht="13.5" customHeight="1">
      <c r="A35" s="118" t="s">
        <v>256</v>
      </c>
      <c r="B35" s="118"/>
      <c r="C35" s="118"/>
      <c r="D35" s="118"/>
      <c r="E35" s="118"/>
      <c r="F35" s="118"/>
    </row>
    <row r="36" ht="15">
      <c r="A36" s="100" t="s">
        <v>272</v>
      </c>
    </row>
    <row r="37" ht="15">
      <c r="A37" s="100" t="s">
        <v>273</v>
      </c>
    </row>
  </sheetData>
  <sheetProtection/>
  <mergeCells count="11">
    <mergeCell ref="A34:F34"/>
    <mergeCell ref="C7:C8"/>
    <mergeCell ref="B7:B8"/>
    <mergeCell ref="B6:F6"/>
    <mergeCell ref="D7:D8"/>
    <mergeCell ref="E7:E8"/>
    <mergeCell ref="A35:F35"/>
    <mergeCell ref="A6:A8"/>
    <mergeCell ref="A32:F32"/>
    <mergeCell ref="F7:F8"/>
    <mergeCell ref="A33:F33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57" r:id="rId1"/>
  <headerFooter>
    <oddHeader>&amp;L&amp;"Times New Roman,Bold"&amp;10NATIONAL BANK OF SERBIA&amp;"Times New Roman,Regular"
DEPARTMENT FOR ECONOMIC RESEARCH AND STATISTICS
Balance of Payments Statistics Division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2.140625" style="3" customWidth="1"/>
    <col min="2" max="5" width="19.7109375" style="3" customWidth="1"/>
    <col min="6" max="6" width="19.7109375" style="2" customWidth="1"/>
    <col min="7" max="7" width="14.8515625" style="3" customWidth="1"/>
    <col min="8" max="16384" width="9.140625" style="3" customWidth="1"/>
  </cols>
  <sheetData>
    <row r="2" spans="1:6" ht="24">
      <c r="A2" s="38" t="s">
        <v>269</v>
      </c>
      <c r="B2" s="38"/>
      <c r="C2" s="38"/>
      <c r="D2" s="38"/>
      <c r="E2" s="38"/>
      <c r="F2" s="39"/>
    </row>
    <row r="3" spans="1:6" ht="8.25" customHeight="1">
      <c r="A3" s="38"/>
      <c r="B3" s="38"/>
      <c r="C3" s="38"/>
      <c r="D3" s="38"/>
      <c r="E3" s="38"/>
      <c r="F3" s="39"/>
    </row>
    <row r="4" spans="1:6" ht="15">
      <c r="A4" s="8"/>
      <c r="B4" s="8"/>
      <c r="C4" s="8"/>
      <c r="D4" s="8"/>
      <c r="E4" s="8"/>
      <c r="F4" s="6"/>
    </row>
    <row r="5" spans="1:5" ht="15">
      <c r="A5" s="9" t="s">
        <v>246</v>
      </c>
      <c r="B5" s="9"/>
      <c r="C5" s="9"/>
      <c r="D5" s="9"/>
      <c r="E5" s="9"/>
    </row>
    <row r="6" spans="1:6" s="7" customFormat="1" ht="15" customHeight="1">
      <c r="A6" s="103" t="s">
        <v>245</v>
      </c>
      <c r="B6" s="106" t="s">
        <v>258</v>
      </c>
      <c r="C6" s="106"/>
      <c r="D6" s="106"/>
      <c r="E6" s="106"/>
      <c r="F6" s="106"/>
    </row>
    <row r="7" spans="1:6" ht="15" customHeight="1">
      <c r="A7" s="103"/>
      <c r="B7" s="115" t="s">
        <v>264</v>
      </c>
      <c r="C7" s="115" t="s">
        <v>265</v>
      </c>
      <c r="D7" s="115" t="s">
        <v>266</v>
      </c>
      <c r="E7" s="115" t="s">
        <v>267</v>
      </c>
      <c r="F7" s="107">
        <v>2021</v>
      </c>
    </row>
    <row r="8" spans="1:6" ht="15" customHeight="1">
      <c r="A8" s="103"/>
      <c r="B8" s="116"/>
      <c r="C8" s="116"/>
      <c r="D8" s="116"/>
      <c r="E8" s="116"/>
      <c r="F8" s="107"/>
    </row>
    <row r="9" spans="1:12" ht="15">
      <c r="A9" s="43" t="s">
        <v>45</v>
      </c>
      <c r="B9" s="56">
        <v>267.9514882904987</v>
      </c>
      <c r="C9" s="56">
        <v>-23.748641592497403</v>
      </c>
      <c r="D9" s="56">
        <v>96.60095272863117</v>
      </c>
      <c r="E9" s="56">
        <v>323.0461110340669</v>
      </c>
      <c r="F9" s="54">
        <v>663.8499104606993</v>
      </c>
      <c r="G9" s="48"/>
      <c r="H9" s="48"/>
      <c r="I9" s="48"/>
      <c r="J9" s="31"/>
      <c r="K9" s="31"/>
      <c r="L9" s="31"/>
    </row>
    <row r="10" spans="1:12" ht="15">
      <c r="A10" s="43" t="s">
        <v>19</v>
      </c>
      <c r="B10" s="56">
        <v>176.55690735295008</v>
      </c>
      <c r="C10" s="56">
        <v>167.64031863067635</v>
      </c>
      <c r="D10" s="56">
        <v>151.98362246372275</v>
      </c>
      <c r="E10" s="56">
        <v>36.242983106520235</v>
      </c>
      <c r="F10" s="54">
        <v>532.4238315538694</v>
      </c>
      <c r="G10" s="48"/>
      <c r="H10" s="48"/>
      <c r="I10" s="48"/>
      <c r="J10" s="31"/>
      <c r="K10" s="31"/>
      <c r="L10" s="31"/>
    </row>
    <row r="11" spans="1:12" ht="15">
      <c r="A11" s="43" t="s">
        <v>183</v>
      </c>
      <c r="B11" s="56">
        <f>+'all countries.A_L'!C199</f>
        <v>229.09287390597686</v>
      </c>
      <c r="C11" s="56">
        <v>261.5150586933636</v>
      </c>
      <c r="D11" s="56">
        <v>109.89993437395275</v>
      </c>
      <c r="E11" s="56">
        <v>29.89935896543257</v>
      </c>
      <c r="F11" s="54">
        <v>630.4072259387258</v>
      </c>
      <c r="G11" s="48"/>
      <c r="H11" s="48"/>
      <c r="I11" s="48"/>
      <c r="J11" s="31"/>
      <c r="K11" s="31"/>
      <c r="L11" s="31"/>
    </row>
    <row r="12" spans="1:12" ht="15">
      <c r="A12" s="44" t="s">
        <v>5</v>
      </c>
      <c r="B12" s="52">
        <v>43.72338593149637</v>
      </c>
      <c r="C12" s="52">
        <v>59.029136611181826</v>
      </c>
      <c r="D12" s="52">
        <v>135.20696860210904</v>
      </c>
      <c r="E12" s="52">
        <v>171.5293203588063</v>
      </c>
      <c r="F12" s="54">
        <v>409.4888115035935</v>
      </c>
      <c r="G12" s="48"/>
      <c r="H12" s="48"/>
      <c r="I12" s="48"/>
      <c r="J12" s="31"/>
      <c r="K12" s="31"/>
      <c r="L12" s="31"/>
    </row>
    <row r="13" spans="1:12" ht="15">
      <c r="A13" s="43" t="s">
        <v>28</v>
      </c>
      <c r="B13" s="56">
        <v>-9.851039117456473</v>
      </c>
      <c r="C13" s="56">
        <v>89.80482225811166</v>
      </c>
      <c r="D13" s="56">
        <v>87.30163680410556</v>
      </c>
      <c r="E13" s="56">
        <v>165.754874210121</v>
      </c>
      <c r="F13" s="54">
        <v>333.0102941548817</v>
      </c>
      <c r="G13" s="48"/>
      <c r="H13" s="48"/>
      <c r="I13" s="48"/>
      <c r="J13" s="31"/>
      <c r="K13" s="31"/>
      <c r="L13" s="31"/>
    </row>
    <row r="14" spans="1:12" ht="15">
      <c r="A14" s="43" t="s">
        <v>184</v>
      </c>
      <c r="B14" s="56">
        <v>46.90455602900022</v>
      </c>
      <c r="C14" s="56">
        <v>63.67953867565973</v>
      </c>
      <c r="D14" s="56">
        <v>94.46477251717741</v>
      </c>
      <c r="E14" s="56">
        <v>9.000561177188471</v>
      </c>
      <c r="F14" s="54">
        <v>214.04942839902583</v>
      </c>
      <c r="G14" s="48"/>
      <c r="H14" s="48"/>
      <c r="I14" s="48"/>
      <c r="J14" s="31"/>
      <c r="K14" s="31"/>
      <c r="L14" s="31"/>
    </row>
    <row r="15" spans="1:12" ht="15">
      <c r="A15" s="43" t="s">
        <v>20</v>
      </c>
      <c r="B15" s="56">
        <v>45.17632051264602</v>
      </c>
      <c r="C15" s="56">
        <v>51.139996987479236</v>
      </c>
      <c r="D15" s="56">
        <v>40.4106129863013</v>
      </c>
      <c r="E15" s="56">
        <v>49.971049972609165</v>
      </c>
      <c r="F15" s="54">
        <v>186.69798045903573</v>
      </c>
      <c r="G15" s="48"/>
      <c r="H15" s="48"/>
      <c r="I15" s="48"/>
      <c r="J15" s="31"/>
      <c r="K15" s="31"/>
      <c r="L15" s="31"/>
    </row>
    <row r="16" spans="1:12" ht="15">
      <c r="A16" s="43" t="s">
        <v>13</v>
      </c>
      <c r="B16" s="56">
        <v>23.736970112593646</v>
      </c>
      <c r="C16" s="56">
        <v>50.18672577021737</v>
      </c>
      <c r="D16" s="56">
        <v>36.86223500096253</v>
      </c>
      <c r="E16" s="56">
        <v>37.5515226211638</v>
      </c>
      <c r="F16" s="54">
        <v>148.33745350493734</v>
      </c>
      <c r="G16" s="48"/>
      <c r="H16" s="48"/>
      <c r="I16" s="48"/>
      <c r="J16" s="31"/>
      <c r="K16" s="31"/>
      <c r="L16" s="31"/>
    </row>
    <row r="17" spans="1:12" ht="15">
      <c r="A17" s="43" t="s">
        <v>17</v>
      </c>
      <c r="B17" s="56">
        <v>37.77518348166611</v>
      </c>
      <c r="C17" s="56">
        <v>14.782254199391868</v>
      </c>
      <c r="D17" s="56">
        <v>57.329254331574106</v>
      </c>
      <c r="E17" s="56">
        <v>27.503195304572145</v>
      </c>
      <c r="F17" s="54">
        <v>137.38988731720423</v>
      </c>
      <c r="G17" s="48"/>
      <c r="H17" s="48"/>
      <c r="I17" s="48"/>
      <c r="J17" s="31"/>
      <c r="K17" s="31"/>
      <c r="L17" s="31"/>
    </row>
    <row r="18" spans="1:12" ht="15">
      <c r="A18" s="43" t="s">
        <v>188</v>
      </c>
      <c r="B18" s="56">
        <v>14.785453720362149</v>
      </c>
      <c r="C18" s="56">
        <v>25.121004752972855</v>
      </c>
      <c r="D18" s="56">
        <v>46.74352834434551</v>
      </c>
      <c r="E18" s="56">
        <v>22.204827022163933</v>
      </c>
      <c r="F18" s="54">
        <v>108.85481383984444</v>
      </c>
      <c r="G18" s="48"/>
      <c r="H18" s="48"/>
      <c r="I18" s="48"/>
      <c r="J18" s="31"/>
      <c r="K18" s="31"/>
      <c r="L18" s="31"/>
    </row>
    <row r="19" spans="1:12" ht="15">
      <c r="A19" s="43" t="s">
        <v>109</v>
      </c>
      <c r="B19" s="56">
        <v>27.98335967630211</v>
      </c>
      <c r="C19" s="56">
        <v>36.35696220593273</v>
      </c>
      <c r="D19" s="56">
        <v>13.365591280434558</v>
      </c>
      <c r="E19" s="56">
        <v>27.904541199574677</v>
      </c>
      <c r="F19" s="54">
        <v>105.61045436224408</v>
      </c>
      <c r="G19" s="48"/>
      <c r="H19" s="48"/>
      <c r="I19" s="48"/>
      <c r="J19" s="31"/>
      <c r="K19" s="31"/>
      <c r="L19" s="31"/>
    </row>
    <row r="20" spans="1:12" ht="15">
      <c r="A20" s="43" t="s">
        <v>24</v>
      </c>
      <c r="B20" s="56">
        <v>14.23893160795395</v>
      </c>
      <c r="C20" s="56">
        <v>43.814631680011246</v>
      </c>
      <c r="D20" s="56">
        <v>18.414363062192837</v>
      </c>
      <c r="E20" s="56">
        <v>28.35065839794605</v>
      </c>
      <c r="F20" s="54">
        <v>104.81858474810407</v>
      </c>
      <c r="G20" s="48"/>
      <c r="H20" s="48"/>
      <c r="I20" s="48"/>
      <c r="J20" s="31"/>
      <c r="K20" s="31"/>
      <c r="L20" s="31"/>
    </row>
    <row r="21" spans="1:12" ht="15">
      <c r="A21" s="43" t="s">
        <v>46</v>
      </c>
      <c r="B21" s="56">
        <v>10.360716474715822</v>
      </c>
      <c r="C21" s="56">
        <v>46.923481832606775</v>
      </c>
      <c r="D21" s="56">
        <v>21.8934691727911</v>
      </c>
      <c r="E21" s="56">
        <v>7.457686677621614</v>
      </c>
      <c r="F21" s="54">
        <v>86.63535415773532</v>
      </c>
      <c r="G21" s="48"/>
      <c r="H21" s="48"/>
      <c r="I21" s="48"/>
      <c r="J21" s="31"/>
      <c r="K21" s="31"/>
      <c r="L21" s="31"/>
    </row>
    <row r="22" spans="1:12" ht="15">
      <c r="A22" s="44" t="s">
        <v>11</v>
      </c>
      <c r="B22" s="52">
        <v>14.527242001387384</v>
      </c>
      <c r="C22" s="52">
        <v>8.188623483984383</v>
      </c>
      <c r="D22" s="52">
        <v>-2.3652907352429926</v>
      </c>
      <c r="E22" s="52">
        <v>35.49722662124201</v>
      </c>
      <c r="F22" s="54">
        <v>55.847801371370785</v>
      </c>
      <c r="G22" s="48"/>
      <c r="H22" s="48"/>
      <c r="I22" s="48"/>
      <c r="J22" s="31"/>
      <c r="K22" s="31"/>
      <c r="L22" s="31"/>
    </row>
    <row r="23" spans="1:12" ht="15">
      <c r="A23" s="43" t="s">
        <v>10</v>
      </c>
      <c r="B23" s="56">
        <v>55.49221968004107</v>
      </c>
      <c r="C23" s="56">
        <v>8.634523037044305</v>
      </c>
      <c r="D23" s="56">
        <v>-30.849238648657927</v>
      </c>
      <c r="E23" s="56">
        <v>15.584878584391479</v>
      </c>
      <c r="F23" s="54">
        <v>48.86238265281892</v>
      </c>
      <c r="G23" s="48"/>
      <c r="H23" s="48"/>
      <c r="I23" s="48"/>
      <c r="J23" s="31"/>
      <c r="K23" s="31"/>
      <c r="L23" s="31"/>
    </row>
    <row r="24" spans="1:12" ht="15">
      <c r="A24" s="43" t="s">
        <v>32</v>
      </c>
      <c r="B24" s="56">
        <v>8.258842027034387</v>
      </c>
      <c r="C24" s="56">
        <v>7.245754244410312</v>
      </c>
      <c r="D24" s="56">
        <v>10.612667451785402</v>
      </c>
      <c r="E24" s="56">
        <v>15.93499994094225</v>
      </c>
      <c r="F24" s="54">
        <v>42.05226366417236</v>
      </c>
      <c r="G24" s="48"/>
      <c r="H24" s="48"/>
      <c r="I24" s="48"/>
      <c r="J24" s="31"/>
      <c r="K24" s="31"/>
      <c r="L24" s="31"/>
    </row>
    <row r="25" spans="1:12" ht="15">
      <c r="A25" s="43" t="s">
        <v>247</v>
      </c>
      <c r="B25" s="56">
        <v>55.201033648626876</v>
      </c>
      <c r="C25" s="56">
        <v>-161.12467688831447</v>
      </c>
      <c r="D25" s="56">
        <v>179.95669843096277</v>
      </c>
      <c r="E25" s="56">
        <v>-34.17898054487659</v>
      </c>
      <c r="F25" s="54">
        <v>39.85407464639859</v>
      </c>
      <c r="G25" s="48"/>
      <c r="H25" s="48"/>
      <c r="I25" s="48"/>
      <c r="J25" s="31"/>
      <c r="K25" s="31"/>
      <c r="L25" s="31"/>
    </row>
    <row r="26" spans="1:12" ht="15">
      <c r="A26" s="43" t="s">
        <v>12</v>
      </c>
      <c r="B26" s="56">
        <v>8.246531289574147</v>
      </c>
      <c r="C26" s="56">
        <v>35.9552588400869</v>
      </c>
      <c r="D26" s="56">
        <v>9.410612253277346</v>
      </c>
      <c r="E26" s="56">
        <v>-19.965578809714795</v>
      </c>
      <c r="F26" s="54">
        <v>33.6468235732236</v>
      </c>
      <c r="G26" s="48"/>
      <c r="H26" s="48"/>
      <c r="I26" s="48"/>
      <c r="J26" s="31"/>
      <c r="K26" s="31"/>
      <c r="L26" s="31"/>
    </row>
    <row r="27" spans="1:12" ht="15">
      <c r="A27" s="43" t="s">
        <v>23</v>
      </c>
      <c r="B27" s="56">
        <v>12.229200771366596</v>
      </c>
      <c r="C27" s="56">
        <v>6.969606206491898</v>
      </c>
      <c r="D27" s="56">
        <v>4.344720164426835</v>
      </c>
      <c r="E27" s="56">
        <v>6.517337591777612</v>
      </c>
      <c r="F27" s="54">
        <v>30.060864734062942</v>
      </c>
      <c r="G27" s="48"/>
      <c r="H27" s="48"/>
      <c r="I27" s="48"/>
      <c r="J27" s="31"/>
      <c r="K27" s="31"/>
      <c r="L27" s="31"/>
    </row>
    <row r="28" spans="1:12" ht="15">
      <c r="A28" s="43" t="s">
        <v>8</v>
      </c>
      <c r="B28" s="57">
        <v>0.5853486755999909</v>
      </c>
      <c r="C28" s="57">
        <v>1.9984602524504635</v>
      </c>
      <c r="D28" s="57">
        <v>1.9833833806298038</v>
      </c>
      <c r="E28" s="57">
        <v>-47.295599419093335</v>
      </c>
      <c r="F28" s="55">
        <v>-42.72840711041307</v>
      </c>
      <c r="G28" s="48"/>
      <c r="H28" s="48"/>
      <c r="I28" s="48"/>
      <c r="J28" s="31"/>
      <c r="K28" s="31"/>
      <c r="L28" s="31"/>
    </row>
    <row r="29" spans="1:6" ht="15">
      <c r="A29" s="20" t="s">
        <v>250</v>
      </c>
      <c r="B29" s="20"/>
      <c r="C29" s="20"/>
      <c r="D29" s="20"/>
      <c r="E29" s="20"/>
      <c r="F29" s="21"/>
    </row>
    <row r="30" spans="1:6" ht="12" customHeight="1">
      <c r="A30" s="18"/>
      <c r="B30" s="18"/>
      <c r="C30" s="18"/>
      <c r="D30" s="18"/>
      <c r="E30" s="18"/>
      <c r="F30" s="19"/>
    </row>
    <row r="31" spans="1:6" ht="15">
      <c r="A31" s="18" t="s">
        <v>251</v>
      </c>
      <c r="B31" s="18"/>
      <c r="C31" s="18"/>
      <c r="D31" s="18"/>
      <c r="E31" s="18"/>
      <c r="F31" s="19"/>
    </row>
    <row r="32" spans="1:8" ht="26.25" customHeight="1">
      <c r="A32" s="118" t="s">
        <v>255</v>
      </c>
      <c r="B32" s="118"/>
      <c r="C32" s="118"/>
      <c r="D32" s="118"/>
      <c r="E32" s="118"/>
      <c r="F32" s="118"/>
      <c r="G32" s="5"/>
      <c r="H32" s="5"/>
    </row>
    <row r="33" spans="1:8" ht="19.5" customHeight="1">
      <c r="A33" s="118" t="s">
        <v>252</v>
      </c>
      <c r="B33" s="118"/>
      <c r="C33" s="118"/>
      <c r="D33" s="118"/>
      <c r="E33" s="118"/>
      <c r="F33" s="118"/>
      <c r="G33" s="5"/>
      <c r="H33" s="5"/>
    </row>
    <row r="34" spans="1:6" s="25" customFormat="1" ht="15.75" customHeight="1">
      <c r="A34" s="118" t="s">
        <v>271</v>
      </c>
      <c r="B34" s="118"/>
      <c r="C34" s="118"/>
      <c r="D34" s="118"/>
      <c r="E34" s="118"/>
      <c r="F34" s="118"/>
    </row>
    <row r="35" spans="1:6" ht="14.25" customHeight="1">
      <c r="A35" s="118" t="s">
        <v>256</v>
      </c>
      <c r="B35" s="118"/>
      <c r="C35" s="118"/>
      <c r="D35" s="118"/>
      <c r="E35" s="118"/>
      <c r="F35" s="118"/>
    </row>
    <row r="36" ht="15">
      <c r="A36" s="100" t="s">
        <v>272</v>
      </c>
    </row>
    <row r="37" ht="15">
      <c r="A37" s="100" t="s">
        <v>273</v>
      </c>
    </row>
  </sheetData>
  <sheetProtection/>
  <mergeCells count="11">
    <mergeCell ref="A34:F34"/>
    <mergeCell ref="C7:C8"/>
    <mergeCell ref="B7:B8"/>
    <mergeCell ref="B6:F6"/>
    <mergeCell ref="D7:D8"/>
    <mergeCell ref="E7:E8"/>
    <mergeCell ref="A35:F35"/>
    <mergeCell ref="A6:A8"/>
    <mergeCell ref="A32:F32"/>
    <mergeCell ref="F7:F8"/>
    <mergeCell ref="A33:F33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perSize="9" scale="57" r:id="rId1"/>
  <headerFooter>
    <oddHeader>&amp;L&amp;"Times New Roman,Bold"&amp;10NATIONAL BANK OF SERBIA&amp;"Times New Roman,Regular"
DEPARTMENT FOR ECONOMIC RESEARCH AND STATISTICS
Balance of Payments Statistics Division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[SEC=JAVNO]</cp:keywords>
  <dc:description/>
  <cp:lastModifiedBy/>
  <dcterms:created xsi:type="dcterms:W3CDTF">2016-03-31T07:42:07Z</dcterms:created>
  <dcterms:modified xsi:type="dcterms:W3CDTF">2022-12-09T13:37:30Z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03A37905BB856E93F14568263211A2F62C6D1A94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393FE55D305DCCDA14FF6DABC8D0EA72D2EE518D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DD3B5F5AF02246938C7E1B1F2096D736</vt:lpwstr>
  </property>
  <property fmtid="{D5CDD505-2E9C-101B-9397-08002B2CF9AE}" pid="16" name="PM_OriginationTimeStamp">
    <vt:lpwstr>2018-03-27T07:13:11Z</vt:lpwstr>
  </property>
  <property fmtid="{D5CDD505-2E9C-101B-9397-08002B2CF9AE}" pid="17" name="PM_Hash_Version">
    <vt:lpwstr>2016.1</vt:lpwstr>
  </property>
  <property fmtid="{D5CDD505-2E9C-101B-9397-08002B2CF9AE}" pid="18" name="PM_Hash_Salt_Prev">
    <vt:lpwstr>6036F698C72FB51254747537B23B813B</vt:lpwstr>
  </property>
  <property fmtid="{D5CDD505-2E9C-101B-9397-08002B2CF9AE}" pid="19" name="PM_Hash_Salt">
    <vt:lpwstr>105C8B046E6D4344559B95EF8E40F332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