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80" windowHeight="1230" firstSheet="5" activeTab="10"/>
  </bookViews>
  <sheets>
    <sheet name="2010" sheetId="1" r:id="rId1"/>
    <sheet name="2010 (e)" sheetId="2" r:id="rId2"/>
    <sheet name="2011" sheetId="3" r:id="rId3"/>
    <sheet name="2011 (e)" sheetId="4" r:id="rId4"/>
    <sheet name="2012" sheetId="5" r:id="rId5"/>
    <sheet name="2012 (e)" sheetId="6" r:id="rId6"/>
    <sheet name="2013" sheetId="7" r:id="rId7"/>
    <sheet name="2013 (e)" sheetId="8" r:id="rId8"/>
    <sheet name="2014" sheetId="9" r:id="rId9"/>
    <sheet name="2014 (e) " sheetId="10" r:id="rId10"/>
    <sheet name="2015" sheetId="11" r:id="rId11"/>
    <sheet name="2015 (e)" sheetId="12" r:id="rId12"/>
  </sheets>
  <externalReferences>
    <externalReference r:id="rId15"/>
  </externalReference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Recover">'Macro1'!$A$58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<sst xmlns="http://schemas.openxmlformats.org/spreadsheetml/2006/main" count="351" uniqueCount="111">
  <si>
    <t>Broj trans. bankomati</t>
  </si>
  <si>
    <t>Broj trans. POS</t>
  </si>
  <si>
    <t>Broj trans. šalteri</t>
  </si>
  <si>
    <t>UKUPNO</t>
  </si>
  <si>
    <t>Promet* bankomati</t>
  </si>
  <si>
    <t xml:space="preserve">Promet* POS </t>
  </si>
  <si>
    <t>Promet* šalteri</t>
  </si>
  <si>
    <t xml:space="preserve">UKUPNO </t>
  </si>
  <si>
    <t>I</t>
  </si>
  <si>
    <t>II</t>
  </si>
  <si>
    <t>III</t>
  </si>
  <si>
    <t>IV</t>
  </si>
  <si>
    <t>Macro1</t>
  </si>
  <si>
    <t>Macro2</t>
  </si>
  <si>
    <t>Macro3</t>
  </si>
  <si>
    <t>Macro4</t>
  </si>
  <si>
    <t>Macro5</t>
  </si>
  <si>
    <t>Macro6</t>
  </si>
  <si>
    <t>Recover</t>
  </si>
  <si>
    <t>Auto_Open</t>
  </si>
  <si>
    <t>karticama izdatim u zemlji</t>
  </si>
  <si>
    <t>Broj transakcija i promet ostvaren van Republike Srbije</t>
  </si>
  <si>
    <t>Prosečan iznos** POS</t>
  </si>
  <si>
    <t>Prosečan iznos** šalteri</t>
  </si>
  <si>
    <t>131</t>
  </si>
  <si>
    <t>73</t>
  </si>
  <si>
    <t>224</t>
  </si>
  <si>
    <t>82</t>
  </si>
  <si>
    <t>Prosečan iznos** bank.</t>
  </si>
  <si>
    <t>Izvor: Izveštaji banaka.</t>
  </si>
  <si>
    <t>* Promet ostvaren van RS karticama izdatim u zemlji iskazan u milionima evra.</t>
  </si>
  <si>
    <t>** Prosečan iznos transakcija ostvaren van RS karticama izdatim u zemlji iskazan u evrima.</t>
  </si>
  <si>
    <t>Trom.</t>
  </si>
  <si>
    <t>Godina 2010.</t>
  </si>
  <si>
    <t>Number and value of transactions with cards  issued in Serbia</t>
  </si>
  <si>
    <t>Q</t>
  </si>
  <si>
    <t>No. of ATM transactions</t>
  </si>
  <si>
    <t>No. of POS transactions</t>
  </si>
  <si>
    <t>No. of counter transactions</t>
  </si>
  <si>
    <t>TOTAL</t>
  </si>
  <si>
    <t>Turnover* ATMs</t>
  </si>
  <si>
    <t>Turnover* POS</t>
  </si>
  <si>
    <t>Turnover* counters</t>
  </si>
  <si>
    <t>Average amount**ATM</t>
  </si>
  <si>
    <t>Source: bank reports</t>
  </si>
  <si>
    <t>* Turnover realised abroad with cards issued in the country , in EUR million</t>
  </si>
  <si>
    <t xml:space="preserve">**Average EUR amount of turnover realised abroad with cards issued in the country </t>
  </si>
  <si>
    <t>Average amount** POS</t>
  </si>
  <si>
    <t>Average amount** counters</t>
  </si>
  <si>
    <t>in foreign acceptance networks</t>
  </si>
  <si>
    <t>Godina 2011.</t>
  </si>
  <si>
    <t>133</t>
  </si>
  <si>
    <t>382.162</t>
  </si>
  <si>
    <t>2.479.524</t>
  </si>
  <si>
    <t>7.800</t>
  </si>
  <si>
    <t>2.869.486</t>
  </si>
  <si>
    <t>50,5</t>
  </si>
  <si>
    <t>182,3</t>
  </si>
  <si>
    <t>1,5</t>
  </si>
  <si>
    <t>234,3</t>
  </si>
  <si>
    <t>74</t>
  </si>
  <si>
    <t>194</t>
  </si>
  <si>
    <t>Godina 2012.</t>
  </si>
  <si>
    <t>435.776</t>
  </si>
  <si>
    <t>3.086.974</t>
  </si>
  <si>
    <t>9.698</t>
  </si>
  <si>
    <t>3.532.448</t>
  </si>
  <si>
    <t>54,7</t>
  </si>
  <si>
    <t>211,6</t>
  </si>
  <si>
    <t>1,6</t>
  </si>
  <si>
    <t>268,0</t>
  </si>
  <si>
    <t>127</t>
  </si>
  <si>
    <t>69</t>
  </si>
  <si>
    <t>170</t>
  </si>
  <si>
    <t>76</t>
  </si>
  <si>
    <t>Godina 2013.</t>
  </si>
  <si>
    <t>Godina 2014.</t>
  </si>
  <si>
    <t>8/4</t>
  </si>
  <si>
    <t>Ukupno</t>
  </si>
  <si>
    <t xml:space="preserve">Ukupno*** </t>
  </si>
  <si>
    <t>Broj i vrednost transakcija ostvaren van Republike Srbije</t>
  </si>
  <si>
    <t>Total</t>
  </si>
  <si>
    <t>Total*</t>
  </si>
  <si>
    <t>Total***</t>
  </si>
  <si>
    <t>Prosečna vrednost** šalteri</t>
  </si>
  <si>
    <t>Prosečna vrednost** POS</t>
  </si>
  <si>
    <t>1+2+3</t>
  </si>
  <si>
    <t>5+6+7</t>
  </si>
  <si>
    <t>Prosečna vrednost** bankomati</t>
  </si>
  <si>
    <t>Broj transakcija POS</t>
  </si>
  <si>
    <t>Broj transakcija šalteri</t>
  </si>
  <si>
    <t>Broj transakcija bankomati</t>
  </si>
  <si>
    <t>* Vrednost transakcija ostvarena van RS karticama izdatim u zemlji iskazana u milionima EUR.</t>
  </si>
  <si>
    <t>*** Prosečna vrednost transakcija iskazana u EUR (dobijena deljenjem ukupnog prometa sa ukupnim brojem transakcija).</t>
  </si>
  <si>
    <t>** Prosečna vrednost transakcija ostvarena van RS karticama izdatim u zemlji iskazana u EUR.</t>
  </si>
  <si>
    <t>Average value**ATM</t>
  </si>
  <si>
    <t>Average value** POS</t>
  </si>
  <si>
    <t>Average value** counters</t>
  </si>
  <si>
    <t>* Value of transactions in foreign acceptance networks with cards issued in the country, in EUR million</t>
  </si>
  <si>
    <t>Vrednost* transakcija bankomati</t>
  </si>
  <si>
    <t xml:space="preserve">Vrednost* transakcija POS </t>
  </si>
  <si>
    <t>Vrednost* transakcija šalteri</t>
  </si>
  <si>
    <t>Izvor: banke</t>
  </si>
  <si>
    <t>Source: banks</t>
  </si>
  <si>
    <t xml:space="preserve">**Average EUR value of transactions in foreign acceptance networks with cards issued in the country </t>
  </si>
  <si>
    <t>Value* of transactions ATMs</t>
  </si>
  <si>
    <t>Value* of transactions POS</t>
  </si>
  <si>
    <t>Value* of transactions counters</t>
  </si>
  <si>
    <t>***Average EUR value of transactions (Total value of transactions/total number of transactions)</t>
  </si>
  <si>
    <t>Godina 2015.</t>
  </si>
  <si>
    <t>160</t>
  </si>
</sst>
</file>

<file path=xl/styles.xml><?xml version="1.0" encoding="utf-8"?>
<styleSheet xmlns="http://schemas.openxmlformats.org/spreadsheetml/2006/main">
  <numFmts count="35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RSD&quot;#,##0;\-&quot;RSD&quot;#,##0"/>
    <numFmt numFmtId="173" formatCode="&quot;RSD&quot;#,##0;[Red]\-&quot;RSD&quot;#,##0"/>
    <numFmt numFmtId="174" formatCode="&quot;RSD&quot;#,##0.00;\-&quot;RSD&quot;#,##0.00"/>
    <numFmt numFmtId="175" formatCode="&quot;RSD&quot;#,##0.00;[Red]\-&quot;RSD&quot;#,##0.00"/>
    <numFmt numFmtId="176" formatCode="_-&quot;RSD&quot;* #,##0_-;\-&quot;RSD&quot;* #,##0_-;_-&quot;RSD&quot;* &quot;-&quot;_-;_-@_-"/>
    <numFmt numFmtId="177" formatCode="_-* #,##0_-;\-* #,##0_-;_-* &quot;-&quot;_-;_-@_-"/>
    <numFmt numFmtId="178" formatCode="_-&quot;RSD&quot;* #,##0.00_-;\-&quot;RSD&quot;* #,##0.00_-;_-&quot;RSD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#.###.###.###.###.###.###.###.###.###.###.###.##0"/>
    <numFmt numFmtId="190" formatCode="##.###.###.###.###.###.###.###.###.###.###.###.##00"/>
  </numFmts>
  <fonts count="39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0" xfId="0" applyFont="1" applyAlignment="1">
      <alignment/>
    </xf>
    <xf numFmtId="3" fontId="6" fillId="0" borderId="10" xfId="0" applyNumberFormat="1" applyFont="1" applyBorder="1" applyAlignment="1">
      <alignment vertical="center"/>
    </xf>
    <xf numFmtId="188" fontId="6" fillId="0" borderId="10" xfId="0" applyNumberFormat="1" applyFont="1" applyBorder="1" applyAlignment="1">
      <alignment vertical="center"/>
    </xf>
    <xf numFmtId="3" fontId="5" fillId="24" borderId="10" xfId="0" applyNumberFormat="1" applyFont="1" applyFill="1" applyBorder="1" applyAlignment="1">
      <alignment horizontal="right" vertical="center"/>
    </xf>
    <xf numFmtId="188" fontId="5" fillId="24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5" fillId="24" borderId="10" xfId="0" applyNumberFormat="1" applyFon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3" fontId="8" fillId="30" borderId="12" xfId="42" applyNumberFormat="1" applyFont="1" applyFill="1" applyBorder="1" applyAlignment="1">
      <alignment horizontal="right" vertical="center"/>
    </xf>
    <xf numFmtId="188" fontId="8" fillId="30" borderId="12" xfId="42" applyNumberFormat="1" applyFont="1" applyFill="1" applyBorder="1" applyAlignment="1">
      <alignment horizontal="right" vertical="center"/>
    </xf>
    <xf numFmtId="3" fontId="8" fillId="30" borderId="12" xfId="0" applyNumberFormat="1" applyFont="1" applyFill="1" applyBorder="1" applyAlignment="1">
      <alignment horizontal="right" vertical="center"/>
    </xf>
    <xf numFmtId="188" fontId="6" fillId="0" borderId="10" xfId="0" applyNumberFormat="1" applyFont="1" applyBorder="1" applyAlignment="1">
      <alignment horizontal="right" vertical="center"/>
    </xf>
    <xf numFmtId="3" fontId="5" fillId="31" borderId="10" xfId="0" applyNumberFormat="1" applyFont="1" applyFill="1" applyBorder="1" applyAlignment="1">
      <alignment horizontal="right" vertical="center"/>
    </xf>
    <xf numFmtId="188" fontId="5" fillId="31" borderId="10" xfId="0" applyNumberFormat="1" applyFont="1" applyFill="1" applyBorder="1" applyAlignment="1">
      <alignment horizontal="right" vertical="center"/>
    </xf>
    <xf numFmtId="4" fontId="5" fillId="31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5" fillId="31" borderId="10" xfId="0" applyFont="1" applyFill="1" applyBorder="1" applyAlignment="1">
      <alignment horizontal="center" vertical="center"/>
    </xf>
    <xf numFmtId="3" fontId="5" fillId="31" borderId="10" xfId="0" applyNumberFormat="1" applyFont="1" applyFill="1" applyBorder="1" applyAlignment="1">
      <alignment horizontal="center" vertical="center"/>
    </xf>
    <xf numFmtId="49" fontId="5" fillId="31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31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venka.andjic\Kartice_II%20KV_2013\Broj%20i%20promet%20van%20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oj i promet van RS"/>
      <sheetName val="Macro1"/>
    </sheetNames>
    <sheetDataSet>
      <sheetData sheetId="0">
        <row r="6">
          <cell r="B6">
            <v>99500</v>
          </cell>
          <cell r="C6">
            <v>794208</v>
          </cell>
          <cell r="D6">
            <v>2164</v>
          </cell>
          <cell r="E6">
            <v>895872</v>
          </cell>
          <cell r="F6">
            <v>12.687000000000001</v>
          </cell>
          <cell r="G6">
            <v>49.656000000000006</v>
          </cell>
          <cell r="H6">
            <v>0.335</v>
          </cell>
          <cell r="I6">
            <v>62.678000000000004</v>
          </cell>
          <cell r="J6">
            <v>127.50753768844201</v>
          </cell>
          <cell r="K6">
            <v>62.52266408799709</v>
          </cell>
          <cell r="L6">
            <v>154.805914972274</v>
          </cell>
          <cell r="M6">
            <v>69.9631197313902</v>
          </cell>
        </row>
        <row r="7">
          <cell r="B7">
            <v>121674</v>
          </cell>
          <cell r="C7">
            <v>998829</v>
          </cell>
          <cell r="D7">
            <v>2482</v>
          </cell>
          <cell r="E7">
            <v>1122985</v>
          </cell>
          <cell r="F7">
            <v>14.994000000000002</v>
          </cell>
          <cell r="G7">
            <v>59.909000000000006</v>
          </cell>
          <cell r="H7">
            <v>0.394</v>
          </cell>
          <cell r="I7">
            <v>75.297</v>
          </cell>
          <cell r="J7">
            <v>123.230928546773</v>
          </cell>
          <cell r="K7">
            <v>59.979235684987096</v>
          </cell>
          <cell r="L7">
            <v>158.742949234488</v>
          </cell>
          <cell r="M7">
            <v>67.0507620315498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25" workbookViewId="0" topLeftCell="A1">
      <selection activeCell="J7" sqref="J7"/>
    </sheetView>
  </sheetViews>
  <sheetFormatPr defaultColWidth="9.140625" defaultRowHeight="12.75"/>
  <cols>
    <col min="1" max="1" width="7.421875" style="0" customWidth="1"/>
    <col min="2" max="2" width="10.57421875" style="0" customWidth="1"/>
    <col min="3" max="3" width="11.57421875" style="0" bestFit="1" customWidth="1"/>
    <col min="4" max="4" width="9.28125" style="0" bestFit="1" customWidth="1"/>
    <col min="6" max="6" width="9.57421875" style="0" customWidth="1"/>
    <col min="7" max="7" width="8.421875" style="0" customWidth="1"/>
    <col min="8" max="9" width="8.00390625" style="0" customWidth="1"/>
    <col min="10" max="10" width="12.140625" style="0" customWidth="1"/>
    <col min="11" max="11" width="11.00390625" style="0" customWidth="1"/>
    <col min="12" max="12" width="13.00390625" style="0" customWidth="1"/>
    <col min="13" max="13" width="9.00390625" style="0" customWidth="1"/>
  </cols>
  <sheetData>
    <row r="1" spans="1:13" ht="1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5" t="s">
        <v>33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6" spans="1:13" ht="38.25">
      <c r="A6" s="3" t="s">
        <v>32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28</v>
      </c>
      <c r="K6" s="3" t="s">
        <v>22</v>
      </c>
      <c r="L6" s="2" t="s">
        <v>23</v>
      </c>
      <c r="M6" s="2" t="s">
        <v>7</v>
      </c>
    </row>
    <row r="7" spans="1:13" ht="18" customHeight="1">
      <c r="A7" s="10" t="s">
        <v>8</v>
      </c>
      <c r="B7" s="6">
        <v>69294</v>
      </c>
      <c r="C7" s="6">
        <v>423794</v>
      </c>
      <c r="D7" s="6">
        <v>1589</v>
      </c>
      <c r="E7" s="6">
        <v>494677</v>
      </c>
      <c r="F7" s="7">
        <v>9.561</v>
      </c>
      <c r="G7" s="7">
        <v>31.231</v>
      </c>
      <c r="H7" s="7">
        <v>0.384</v>
      </c>
      <c r="I7" s="7">
        <v>41.176</v>
      </c>
      <c r="J7" s="12">
        <v>137.977314053165</v>
      </c>
      <c r="K7" s="12">
        <v>73.6938229422786</v>
      </c>
      <c r="L7" s="13">
        <v>241.661422278162</v>
      </c>
      <c r="M7" s="14">
        <v>83.238153380893</v>
      </c>
    </row>
    <row r="8" spans="1:13" ht="15.75" customHeight="1">
      <c r="A8" s="10" t="s">
        <v>9</v>
      </c>
      <c r="B8" s="6">
        <v>79895</v>
      </c>
      <c r="C8" s="6">
        <v>470464</v>
      </c>
      <c r="D8" s="6">
        <v>1619</v>
      </c>
      <c r="E8" s="6">
        <v>551978</v>
      </c>
      <c r="F8" s="7">
        <v>10.574</v>
      </c>
      <c r="G8" s="7">
        <v>35.341</v>
      </c>
      <c r="H8" s="7">
        <v>0.36100000000000004</v>
      </c>
      <c r="I8" s="7">
        <v>46.276</v>
      </c>
      <c r="J8" s="12">
        <v>132.34870767882802</v>
      </c>
      <c r="K8" s="12">
        <v>75.1194565365256</v>
      </c>
      <c r="L8" s="13">
        <v>222.977146386658</v>
      </c>
      <c r="M8" s="14">
        <v>83.8366746500766</v>
      </c>
    </row>
    <row r="9" spans="1:13" ht="15.75" customHeight="1">
      <c r="A9" s="10" t="s">
        <v>10</v>
      </c>
      <c r="B9" s="6">
        <v>110262</v>
      </c>
      <c r="C9" s="6">
        <v>595076</v>
      </c>
      <c r="D9" s="6">
        <v>2387</v>
      </c>
      <c r="E9" s="6">
        <v>707725</v>
      </c>
      <c r="F9" s="7">
        <v>13.285</v>
      </c>
      <c r="G9" s="7">
        <v>41.646</v>
      </c>
      <c r="H9" s="7">
        <v>0.456</v>
      </c>
      <c r="I9" s="7">
        <v>55.387</v>
      </c>
      <c r="J9" s="12">
        <v>120.485752117683</v>
      </c>
      <c r="K9" s="12">
        <v>69.9843381349609</v>
      </c>
      <c r="L9" s="13">
        <v>191.03477167993302</v>
      </c>
      <c r="M9" s="14">
        <v>78.2606238298774</v>
      </c>
    </row>
    <row r="10" spans="1:13" ht="15.75" customHeight="1">
      <c r="A10" s="10" t="s">
        <v>11</v>
      </c>
      <c r="B10" s="6">
        <v>78507</v>
      </c>
      <c r="C10" s="6">
        <v>477950</v>
      </c>
      <c r="D10" s="6">
        <v>1647</v>
      </c>
      <c r="E10" s="6">
        <v>558104</v>
      </c>
      <c r="F10" s="7">
        <v>10.486</v>
      </c>
      <c r="G10" s="7">
        <v>34.391</v>
      </c>
      <c r="H10" s="7">
        <v>0.398</v>
      </c>
      <c r="I10" s="7">
        <v>45.275000000000006</v>
      </c>
      <c r="J10" s="12">
        <v>133.567707338199</v>
      </c>
      <c r="K10" s="12">
        <v>71.9552254419918</v>
      </c>
      <c r="L10" s="13">
        <v>241.65148755312703</v>
      </c>
      <c r="M10" s="14">
        <v>81.1228731562576</v>
      </c>
    </row>
    <row r="11" spans="1:13" ht="15.75" customHeight="1">
      <c r="A11" s="11" t="s">
        <v>3</v>
      </c>
      <c r="B11" s="8">
        <v>337958</v>
      </c>
      <c r="C11" s="8">
        <v>1967284</v>
      </c>
      <c r="D11" s="8">
        <v>7242</v>
      </c>
      <c r="E11" s="8">
        <v>2312484</v>
      </c>
      <c r="F11" s="9">
        <v>43.9</v>
      </c>
      <c r="G11" s="9">
        <v>142.6</v>
      </c>
      <c r="H11" s="9">
        <v>1.6</v>
      </c>
      <c r="I11" s="9">
        <v>188.1</v>
      </c>
      <c r="J11" s="15" t="s">
        <v>24</v>
      </c>
      <c r="K11" s="15" t="s">
        <v>25</v>
      </c>
      <c r="L11" s="16" t="s">
        <v>26</v>
      </c>
      <c r="M11" s="17" t="s">
        <v>27</v>
      </c>
    </row>
    <row r="12" spans="1:10" ht="14.25" customHeight="1">
      <c r="A12" s="4" t="s">
        <v>29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3.7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1.25" customHeight="1">
      <c r="A14" s="5" t="s">
        <v>30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1.25" customHeight="1">
      <c r="A15" s="5" t="s">
        <v>31</v>
      </c>
      <c r="B15" s="5"/>
      <c r="C15" s="5"/>
      <c r="D15" s="5"/>
      <c r="E15" s="5"/>
      <c r="F15" s="5"/>
      <c r="G15" s="5"/>
      <c r="H15" s="5"/>
      <c r="I15" s="5"/>
      <c r="J15" s="5"/>
    </row>
  </sheetData>
  <sheetProtection/>
  <mergeCells count="3">
    <mergeCell ref="A1:M1"/>
    <mergeCell ref="A2:M2"/>
    <mergeCell ref="A4:M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r:id="rId1"/>
  <headerFooter>
    <oddHeader>&amp;L&amp;"Arial,Bold"&amp;11NARODNA BANKA SRBIJE&amp;10
&amp;"Arial,Regular"&amp;11Sektor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G41" sqref="G41"/>
    </sheetView>
  </sheetViews>
  <sheetFormatPr defaultColWidth="9.140625" defaultRowHeight="12.75"/>
  <cols>
    <col min="1" max="1" width="6.421875" style="0" customWidth="1"/>
    <col min="2" max="2" width="11.421875" style="0" customWidth="1"/>
    <col min="3" max="3" width="11.00390625" style="0" customWidth="1"/>
    <col min="4" max="4" width="11.421875" style="0" customWidth="1"/>
    <col min="5" max="5" width="9.28125" style="0" customWidth="1"/>
    <col min="6" max="6" width="11.00390625" style="0" customWidth="1"/>
    <col min="7" max="7" width="11.28125" style="0" customWidth="1"/>
    <col min="8" max="8" width="11.00390625" style="0" customWidth="1"/>
    <col min="9" max="9" width="7.00390625" style="0" customWidth="1"/>
    <col min="10" max="11" width="10.28125" style="0" customWidth="1"/>
    <col min="12" max="12" width="10.421875" style="0" customWidth="1"/>
    <col min="13" max="13" width="11.00390625" style="0" customWidth="1"/>
  </cols>
  <sheetData>
    <row r="1" spans="1:13" ht="1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5">
        <v>2014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ht="14.25" customHeight="1"/>
    <row r="6" spans="1:13" ht="45.75" customHeight="1">
      <c r="A6" s="3" t="s">
        <v>35</v>
      </c>
      <c r="B6" s="3" t="s">
        <v>36</v>
      </c>
      <c r="C6" s="3" t="s">
        <v>37</v>
      </c>
      <c r="D6" s="3" t="s">
        <v>38</v>
      </c>
      <c r="E6" s="3" t="s">
        <v>81</v>
      </c>
      <c r="F6" s="3" t="s">
        <v>105</v>
      </c>
      <c r="G6" s="3" t="s">
        <v>106</v>
      </c>
      <c r="H6" s="3" t="s">
        <v>107</v>
      </c>
      <c r="I6" s="3" t="s">
        <v>82</v>
      </c>
      <c r="J6" s="3" t="s">
        <v>95</v>
      </c>
      <c r="K6" s="3" t="s">
        <v>96</v>
      </c>
      <c r="L6" s="3" t="s">
        <v>97</v>
      </c>
      <c r="M6" s="2" t="s">
        <v>83</v>
      </c>
    </row>
    <row r="7" spans="1:13" ht="12.75">
      <c r="A7" s="29"/>
      <c r="B7" s="29"/>
      <c r="C7" s="29"/>
      <c r="D7" s="29"/>
      <c r="E7" s="29" t="s">
        <v>86</v>
      </c>
      <c r="F7" s="30"/>
      <c r="G7" s="30"/>
      <c r="H7" s="30"/>
      <c r="I7" s="30" t="s">
        <v>87</v>
      </c>
      <c r="J7" s="29"/>
      <c r="K7" s="29"/>
      <c r="L7" s="29"/>
      <c r="M7" s="31" t="s">
        <v>77</v>
      </c>
    </row>
    <row r="8" spans="1:13" ht="12.75">
      <c r="A8" s="29"/>
      <c r="B8" s="30">
        <v>1</v>
      </c>
      <c r="C8" s="30">
        <v>2</v>
      </c>
      <c r="D8" s="30">
        <v>3</v>
      </c>
      <c r="E8" s="30">
        <v>4</v>
      </c>
      <c r="F8" s="30">
        <v>5</v>
      </c>
      <c r="G8" s="30">
        <v>6</v>
      </c>
      <c r="H8" s="30">
        <v>7</v>
      </c>
      <c r="I8" s="30">
        <v>8</v>
      </c>
      <c r="J8" s="30">
        <v>9</v>
      </c>
      <c r="K8" s="30">
        <v>10</v>
      </c>
      <c r="L8" s="30">
        <v>11</v>
      </c>
      <c r="M8" s="30">
        <v>12</v>
      </c>
    </row>
    <row r="9" spans="1:13" ht="18" customHeight="1">
      <c r="A9" s="33" t="s">
        <v>8</v>
      </c>
      <c r="B9" s="6">
        <v>107186</v>
      </c>
      <c r="C9" s="6">
        <v>1036487</v>
      </c>
      <c r="D9" s="6">
        <v>2220</v>
      </c>
      <c r="E9" s="6">
        <v>1145893</v>
      </c>
      <c r="F9" s="7">
        <v>13.702</v>
      </c>
      <c r="G9" s="7">
        <v>56.435</v>
      </c>
      <c r="H9" s="7">
        <v>0.306</v>
      </c>
      <c r="I9" s="7">
        <v>70.443</v>
      </c>
      <c r="J9" s="18">
        <v>127.833858899483</v>
      </c>
      <c r="K9" s="18">
        <v>54.4483432980829</v>
      </c>
      <c r="L9" s="18">
        <v>137.837837837838</v>
      </c>
      <c r="M9" s="18">
        <v>61.4743261369081</v>
      </c>
    </row>
    <row r="10" spans="1:13" ht="15.75" customHeight="1">
      <c r="A10" s="33" t="s">
        <v>9</v>
      </c>
      <c r="B10" s="6">
        <v>121725</v>
      </c>
      <c r="C10" s="6">
        <v>1163902</v>
      </c>
      <c r="D10" s="6">
        <v>2076</v>
      </c>
      <c r="E10" s="6">
        <v>1287703</v>
      </c>
      <c r="F10" s="7">
        <v>15.051</v>
      </c>
      <c r="G10" s="7">
        <v>63.338</v>
      </c>
      <c r="H10" s="7">
        <v>0.41100000000000003</v>
      </c>
      <c r="I10" s="7">
        <v>78.8</v>
      </c>
      <c r="J10" s="18">
        <v>123.64756623536701</v>
      </c>
      <c r="K10" s="18">
        <v>54.4186709877636</v>
      </c>
      <c r="L10" s="19">
        <v>197.976878612717</v>
      </c>
      <c r="M10" s="20">
        <v>61.194235006053404</v>
      </c>
    </row>
    <row r="11" spans="1:13" ht="15.75" customHeight="1">
      <c r="A11" s="33" t="s">
        <v>10</v>
      </c>
      <c r="B11" s="18">
        <v>163559</v>
      </c>
      <c r="C11" s="18">
        <v>1416356</v>
      </c>
      <c r="D11" s="18">
        <v>2983</v>
      </c>
      <c r="E11" s="18">
        <v>1582898</v>
      </c>
      <c r="F11" s="24">
        <v>19.431</v>
      </c>
      <c r="G11" s="24">
        <v>74.86</v>
      </c>
      <c r="H11" s="24">
        <v>0.435</v>
      </c>
      <c r="I11" s="24">
        <v>94.726</v>
      </c>
      <c r="J11" s="18">
        <v>118.80116655152</v>
      </c>
      <c r="K11" s="18">
        <v>52.853943500080504</v>
      </c>
      <c r="L11" s="18">
        <v>145.826349312772</v>
      </c>
      <c r="M11" s="18">
        <v>59.843401154085704</v>
      </c>
    </row>
    <row r="12" spans="1:13" ht="15.75" customHeight="1">
      <c r="A12" s="33" t="s">
        <v>11</v>
      </c>
      <c r="B12" s="18">
        <v>126196</v>
      </c>
      <c r="C12" s="18">
        <v>1266151</v>
      </c>
      <c r="D12" s="18">
        <v>2339</v>
      </c>
      <c r="E12" s="18">
        <v>1394686</v>
      </c>
      <c r="F12" s="24">
        <v>15.844000000000001</v>
      </c>
      <c r="G12" s="24">
        <v>65.00500000000001</v>
      </c>
      <c r="H12" s="24">
        <v>1.127</v>
      </c>
      <c r="I12" s="24">
        <v>81.976</v>
      </c>
      <c r="J12" s="18">
        <v>125.550730609528</v>
      </c>
      <c r="K12" s="18">
        <v>51.340637886002504</v>
      </c>
      <c r="L12" s="18">
        <v>481.82984181274</v>
      </c>
      <c r="M12" s="18">
        <v>58.7773878851584</v>
      </c>
    </row>
    <row r="13" spans="1:13" ht="15.75" customHeight="1">
      <c r="A13" s="11" t="s">
        <v>81</v>
      </c>
      <c r="B13" s="25">
        <v>518666</v>
      </c>
      <c r="C13" s="25">
        <v>4882896</v>
      </c>
      <c r="D13" s="25">
        <v>9618</v>
      </c>
      <c r="E13" s="25">
        <v>5411180</v>
      </c>
      <c r="F13" s="26">
        <v>64</v>
      </c>
      <c r="G13" s="26">
        <v>259.6</v>
      </c>
      <c r="H13" s="26">
        <v>2.3</v>
      </c>
      <c r="I13" s="26">
        <v>325.9</v>
      </c>
      <c r="J13" s="25">
        <v>124</v>
      </c>
      <c r="K13" s="25">
        <v>53</v>
      </c>
      <c r="L13" s="25">
        <v>241</v>
      </c>
      <c r="M13" s="25">
        <v>60</v>
      </c>
    </row>
    <row r="14" spans="1:10" ht="14.25" customHeight="1">
      <c r="A14" s="4" t="s">
        <v>103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1.25" customHeight="1">
      <c r="A15" s="5" t="s">
        <v>98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ht="11.25" customHeight="1">
      <c r="A16" s="5" t="s">
        <v>104</v>
      </c>
      <c r="B16" s="5"/>
      <c r="C16" s="5"/>
      <c r="D16" s="5"/>
      <c r="E16" s="5"/>
      <c r="F16" s="5"/>
      <c r="G16" s="5"/>
      <c r="H16" s="5"/>
      <c r="I16" s="5"/>
      <c r="J16" s="5"/>
    </row>
    <row r="17" ht="12.75">
      <c r="A17" s="28" t="s">
        <v>108</v>
      </c>
    </row>
  </sheetData>
  <sheetProtection/>
  <mergeCells count="3">
    <mergeCell ref="A1:M1"/>
    <mergeCell ref="A2:M2"/>
    <mergeCell ref="A4:M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r:id="rId1"/>
  <headerFooter alignWithMargins="0">
    <oddHeader>&amp;L&amp;"Arial,Bold"&amp;11NATIONAL BANK OF SERBIA
Payment System Department</oddHeader>
    <oddFooter>&amp;L&amp;7Data download and use allowed. Due to technical reasons, NBS makes no warranties as to the accuracy or completeness of the information.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25" workbookViewId="0" topLeftCell="A1">
      <selection activeCell="M13" sqref="M13"/>
    </sheetView>
  </sheetViews>
  <sheetFormatPr defaultColWidth="9.140625" defaultRowHeight="12.75"/>
  <cols>
    <col min="1" max="1" width="7.421875" style="0" customWidth="1"/>
    <col min="2" max="3" width="10.7109375" style="0" customWidth="1"/>
    <col min="4" max="4" width="10.28125" style="0" customWidth="1"/>
    <col min="6" max="6" width="10.7109375" style="0" customWidth="1"/>
    <col min="7" max="7" width="10.421875" style="0" customWidth="1"/>
    <col min="8" max="8" width="10.57421875" style="0" customWidth="1"/>
    <col min="9" max="9" width="8.00390625" style="0" customWidth="1"/>
    <col min="10" max="10" width="12.140625" style="0" customWidth="1"/>
    <col min="11" max="11" width="11.00390625" style="0" customWidth="1"/>
    <col min="12" max="12" width="11.140625" style="0" customWidth="1"/>
    <col min="13" max="13" width="9.7109375" style="0" customWidth="1"/>
  </cols>
  <sheetData>
    <row r="1" spans="1:13" ht="15">
      <c r="A1" s="34" t="s">
        <v>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5" t="s">
        <v>109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6" spans="1:13" ht="38.25">
      <c r="A6" s="3" t="s">
        <v>32</v>
      </c>
      <c r="B6" s="3" t="s">
        <v>91</v>
      </c>
      <c r="C6" s="3" t="s">
        <v>89</v>
      </c>
      <c r="D6" s="3" t="s">
        <v>90</v>
      </c>
      <c r="E6" s="3" t="s">
        <v>78</v>
      </c>
      <c r="F6" s="3" t="s">
        <v>99</v>
      </c>
      <c r="G6" s="3" t="s">
        <v>100</v>
      </c>
      <c r="H6" s="3" t="s">
        <v>101</v>
      </c>
      <c r="I6" s="3" t="s">
        <v>78</v>
      </c>
      <c r="J6" s="3" t="s">
        <v>88</v>
      </c>
      <c r="K6" s="3" t="s">
        <v>85</v>
      </c>
      <c r="L6" s="2" t="s">
        <v>84</v>
      </c>
      <c r="M6" s="2" t="s">
        <v>79</v>
      </c>
    </row>
    <row r="7" spans="1:13" ht="12.75">
      <c r="A7" s="3"/>
      <c r="B7" s="3"/>
      <c r="C7" s="3"/>
      <c r="D7" s="3"/>
      <c r="E7" s="3" t="s">
        <v>86</v>
      </c>
      <c r="F7" s="3"/>
      <c r="G7" s="3"/>
      <c r="H7" s="3"/>
      <c r="I7" s="3" t="s">
        <v>87</v>
      </c>
      <c r="J7" s="3"/>
      <c r="K7" s="3"/>
      <c r="L7" s="2"/>
      <c r="M7" s="32" t="s">
        <v>77</v>
      </c>
    </row>
    <row r="8" spans="1:13" ht="12.75">
      <c r="A8" s="3"/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2">
        <v>11</v>
      </c>
      <c r="M8" s="2">
        <v>12</v>
      </c>
    </row>
    <row r="9" spans="1:13" ht="16.5" customHeight="1">
      <c r="A9" s="33" t="s">
        <v>8</v>
      </c>
      <c r="B9" s="18">
        <v>111845</v>
      </c>
      <c r="C9" s="18">
        <v>1285997</v>
      </c>
      <c r="D9" s="18">
        <v>1488</v>
      </c>
      <c r="E9" s="18">
        <v>1399330</v>
      </c>
      <c r="F9" s="24">
        <v>14.374</v>
      </c>
      <c r="G9" s="24">
        <v>66.925</v>
      </c>
      <c r="H9" s="24">
        <v>0.255</v>
      </c>
      <c r="I9" s="24">
        <v>81.554</v>
      </c>
      <c r="J9" s="18">
        <v>128.517144262149</v>
      </c>
      <c r="K9" s="18">
        <v>52.0413344665656</v>
      </c>
      <c r="L9" s="18">
        <v>171.370967741935</v>
      </c>
      <c r="M9" s="18">
        <v>58.280748643993896</v>
      </c>
    </row>
    <row r="10" spans="1:13" ht="15.75" customHeight="1">
      <c r="A10" s="33" t="s">
        <v>9</v>
      </c>
      <c r="B10" s="18">
        <v>126248</v>
      </c>
      <c r="C10" s="18">
        <v>1408318</v>
      </c>
      <c r="D10" s="18">
        <v>1918</v>
      </c>
      <c r="E10" s="18">
        <v>1536484</v>
      </c>
      <c r="F10" s="24">
        <v>15.761000000000001</v>
      </c>
      <c r="G10" s="24">
        <v>74.215</v>
      </c>
      <c r="H10" s="24">
        <v>0.31</v>
      </c>
      <c r="I10" s="24">
        <v>90.286</v>
      </c>
      <c r="J10" s="18">
        <v>124.841581648818</v>
      </c>
      <c r="K10" s="18">
        <v>52.6976151693013</v>
      </c>
      <c r="L10" s="19">
        <v>161.62669447341</v>
      </c>
      <c r="M10" s="19">
        <v>58.7614319446216</v>
      </c>
    </row>
    <row r="11" spans="1:13" ht="15.75" customHeight="1">
      <c r="A11" s="33" t="s">
        <v>10</v>
      </c>
      <c r="B11" s="18">
        <v>163019</v>
      </c>
      <c r="C11" s="18">
        <v>1685187</v>
      </c>
      <c r="D11" s="18">
        <v>3218</v>
      </c>
      <c r="E11" s="18">
        <v>1851424</v>
      </c>
      <c r="F11" s="24">
        <v>19.557000000000002</v>
      </c>
      <c r="G11" s="24">
        <v>83.554</v>
      </c>
      <c r="H11" s="24">
        <v>0.48400000000000004</v>
      </c>
      <c r="I11" s="24">
        <v>103.595</v>
      </c>
      <c r="J11" s="18">
        <v>119.96761113735201</v>
      </c>
      <c r="K11" s="18">
        <v>49.5814411100964</v>
      </c>
      <c r="L11" s="18">
        <v>150.403977625855</v>
      </c>
      <c r="M11" s="18">
        <v>55.9542276647597</v>
      </c>
    </row>
    <row r="12" spans="1:13" ht="15.75" customHeight="1">
      <c r="A12" s="33" t="s">
        <v>11</v>
      </c>
      <c r="B12" s="18">
        <v>127195</v>
      </c>
      <c r="C12" s="18">
        <v>1631205</v>
      </c>
      <c r="D12" s="18">
        <v>2411</v>
      </c>
      <c r="E12" s="18">
        <v>1760811</v>
      </c>
      <c r="F12" s="24">
        <v>17.016000000000002</v>
      </c>
      <c r="G12" s="24">
        <v>75.74300000000001</v>
      </c>
      <c r="H12" s="24">
        <v>0.38</v>
      </c>
      <c r="I12" s="24">
        <v>93.13900000000001</v>
      </c>
      <c r="J12" s="18">
        <v>133.77884350800002</v>
      </c>
      <c r="K12" s="18">
        <v>46.4337713530795</v>
      </c>
      <c r="L12" s="18">
        <v>157.610949813355</v>
      </c>
      <c r="M12" s="18">
        <v>52.8955123519787</v>
      </c>
    </row>
    <row r="13" spans="1:13" ht="15.75" customHeight="1">
      <c r="A13" s="11" t="s">
        <v>78</v>
      </c>
      <c r="B13" s="25">
        <v>528307</v>
      </c>
      <c r="C13" s="25">
        <v>6010707</v>
      </c>
      <c r="D13" s="25">
        <v>9035</v>
      </c>
      <c r="E13" s="25">
        <v>6548049</v>
      </c>
      <c r="F13" s="36">
        <v>66.7</v>
      </c>
      <c r="G13" s="36">
        <v>300.4</v>
      </c>
      <c r="H13" s="36">
        <v>1.4</v>
      </c>
      <c r="I13" s="36">
        <v>368.6</v>
      </c>
      <c r="J13" s="36">
        <v>127</v>
      </c>
      <c r="K13" s="36">
        <v>50</v>
      </c>
      <c r="L13" s="25" t="s">
        <v>110</v>
      </c>
      <c r="M13" s="36">
        <v>56</v>
      </c>
    </row>
    <row r="14" spans="1:10" ht="12.75">
      <c r="A14" s="4" t="s">
        <v>102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1.25" customHeight="1">
      <c r="A15" s="5" t="s">
        <v>92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ht="11.25" customHeight="1">
      <c r="A16" s="5" t="s">
        <v>94</v>
      </c>
      <c r="B16" s="5"/>
      <c r="C16" s="5"/>
      <c r="D16" s="5"/>
      <c r="E16" s="5"/>
      <c r="F16" s="5"/>
      <c r="G16" s="5"/>
      <c r="H16" s="5"/>
      <c r="I16" s="5"/>
      <c r="J16" s="5"/>
    </row>
    <row r="17" ht="12.75">
      <c r="A17" s="28" t="s">
        <v>93</v>
      </c>
    </row>
  </sheetData>
  <sheetProtection/>
  <mergeCells count="3">
    <mergeCell ref="A1:M1"/>
    <mergeCell ref="A2:M2"/>
    <mergeCell ref="A4:M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r:id="rId1"/>
  <headerFooter>
    <oddHeader>&amp;L&amp;"Arial,Bold"&amp;11NARODNA BANKA SRBIJE&amp;10
&amp;"Arial,Regular"&amp;11Sektor za platni sistem</oddHeader>
    <oddFooter>&amp;L&amp;7Dozvoljeno je preuzimanje i korišćenje baza podataka, ali NBS iz tehničkih razloga ne garantuje za njihovu verodostojnost i potpunost.</oddFooter>
  </headerFooter>
  <ignoredErrors>
    <ignoredError sqref="L1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B13" sqref="B13"/>
    </sheetView>
  </sheetViews>
  <sheetFormatPr defaultColWidth="9.140625" defaultRowHeight="12.75"/>
  <cols>
    <col min="1" max="1" width="6.421875" style="0" customWidth="1"/>
    <col min="2" max="2" width="11.421875" style="0" customWidth="1"/>
    <col min="3" max="3" width="11.00390625" style="0" customWidth="1"/>
    <col min="4" max="4" width="11.421875" style="0" customWidth="1"/>
    <col min="5" max="5" width="9.28125" style="0" customWidth="1"/>
    <col min="6" max="6" width="11.00390625" style="0" customWidth="1"/>
    <col min="7" max="7" width="11.28125" style="0" customWidth="1"/>
    <col min="8" max="8" width="11.00390625" style="0" customWidth="1"/>
    <col min="9" max="9" width="7.00390625" style="0" customWidth="1"/>
    <col min="10" max="11" width="10.28125" style="0" customWidth="1"/>
    <col min="12" max="12" width="10.421875" style="0" customWidth="1"/>
    <col min="13" max="13" width="11.00390625" style="0" customWidth="1"/>
  </cols>
  <sheetData>
    <row r="1" spans="1:13" ht="1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5">
        <v>2015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ht="14.25" customHeight="1"/>
    <row r="6" spans="1:13" ht="45.75" customHeight="1">
      <c r="A6" s="3" t="s">
        <v>35</v>
      </c>
      <c r="B6" s="3" t="s">
        <v>36</v>
      </c>
      <c r="C6" s="3" t="s">
        <v>37</v>
      </c>
      <c r="D6" s="3" t="s">
        <v>38</v>
      </c>
      <c r="E6" s="3" t="s">
        <v>81</v>
      </c>
      <c r="F6" s="3" t="s">
        <v>105</v>
      </c>
      <c r="G6" s="3" t="s">
        <v>106</v>
      </c>
      <c r="H6" s="3" t="s">
        <v>107</v>
      </c>
      <c r="I6" s="3" t="s">
        <v>82</v>
      </c>
      <c r="J6" s="3" t="s">
        <v>95</v>
      </c>
      <c r="K6" s="3" t="s">
        <v>96</v>
      </c>
      <c r="L6" s="3" t="s">
        <v>97</v>
      </c>
      <c r="M6" s="2" t="s">
        <v>83</v>
      </c>
    </row>
    <row r="7" spans="1:13" ht="12.75">
      <c r="A7" s="29"/>
      <c r="B7" s="29"/>
      <c r="C7" s="29"/>
      <c r="D7" s="29"/>
      <c r="E7" s="29" t="s">
        <v>86</v>
      </c>
      <c r="F7" s="30"/>
      <c r="G7" s="30"/>
      <c r="H7" s="30"/>
      <c r="I7" s="30" t="s">
        <v>87</v>
      </c>
      <c r="J7" s="29"/>
      <c r="K7" s="29"/>
      <c r="L7" s="29"/>
      <c r="M7" s="31" t="s">
        <v>77</v>
      </c>
    </row>
    <row r="8" spans="1:13" ht="12.75">
      <c r="A8" s="29"/>
      <c r="B8" s="30">
        <v>1</v>
      </c>
      <c r="C8" s="30">
        <v>2</v>
      </c>
      <c r="D8" s="30">
        <v>3</v>
      </c>
      <c r="E8" s="30">
        <v>4</v>
      </c>
      <c r="F8" s="30">
        <v>5</v>
      </c>
      <c r="G8" s="30">
        <v>6</v>
      </c>
      <c r="H8" s="30">
        <v>7</v>
      </c>
      <c r="I8" s="30">
        <v>8</v>
      </c>
      <c r="J8" s="30">
        <v>9</v>
      </c>
      <c r="K8" s="30">
        <v>10</v>
      </c>
      <c r="L8" s="30">
        <v>11</v>
      </c>
      <c r="M8" s="30">
        <v>12</v>
      </c>
    </row>
    <row r="9" spans="1:13" ht="18" customHeight="1">
      <c r="A9" s="33" t="s">
        <v>8</v>
      </c>
      <c r="B9" s="6">
        <v>111845</v>
      </c>
      <c r="C9" s="6">
        <v>1285997</v>
      </c>
      <c r="D9" s="6">
        <v>1488</v>
      </c>
      <c r="E9" s="6">
        <v>1399330</v>
      </c>
      <c r="F9" s="7">
        <v>14.374</v>
      </c>
      <c r="G9" s="7">
        <v>66.925</v>
      </c>
      <c r="H9" s="7">
        <v>0.255</v>
      </c>
      <c r="I9" s="7">
        <v>81.554</v>
      </c>
      <c r="J9" s="18">
        <v>128.517144262149</v>
      </c>
      <c r="K9" s="18">
        <v>52.0413344665656</v>
      </c>
      <c r="L9" s="18">
        <v>171.370967741935</v>
      </c>
      <c r="M9" s="18">
        <v>58.280748643993896</v>
      </c>
    </row>
    <row r="10" spans="1:13" ht="15.75" customHeight="1">
      <c r="A10" s="33" t="s">
        <v>9</v>
      </c>
      <c r="B10" s="6">
        <v>126248</v>
      </c>
      <c r="C10" s="6">
        <v>1408318</v>
      </c>
      <c r="D10" s="6">
        <v>1918</v>
      </c>
      <c r="E10" s="6">
        <v>1536484</v>
      </c>
      <c r="F10" s="7">
        <v>15.761000000000001</v>
      </c>
      <c r="G10" s="7">
        <v>74.215</v>
      </c>
      <c r="H10" s="7">
        <v>0.31</v>
      </c>
      <c r="I10" s="7">
        <v>90.286</v>
      </c>
      <c r="J10" s="18">
        <v>124.841581648818</v>
      </c>
      <c r="K10" s="18">
        <v>52.6976151693013</v>
      </c>
      <c r="L10" s="19">
        <v>161.62669447341</v>
      </c>
      <c r="M10" s="20">
        <v>58.7614319446216</v>
      </c>
    </row>
    <row r="11" spans="1:13" ht="15.75" customHeight="1">
      <c r="A11" s="33" t="s">
        <v>10</v>
      </c>
      <c r="B11" s="18">
        <v>163019</v>
      </c>
      <c r="C11" s="18">
        <v>1685187</v>
      </c>
      <c r="D11" s="18">
        <v>3218</v>
      </c>
      <c r="E11" s="18">
        <v>1851424</v>
      </c>
      <c r="F11" s="24">
        <v>19.557000000000002</v>
      </c>
      <c r="G11" s="24">
        <v>83.554</v>
      </c>
      <c r="H11" s="24">
        <v>0.48400000000000004</v>
      </c>
      <c r="I11" s="24">
        <v>103.595</v>
      </c>
      <c r="J11" s="18">
        <v>119.96761113735201</v>
      </c>
      <c r="K11" s="18">
        <v>49.5814411100964</v>
      </c>
      <c r="L11" s="18">
        <v>150.403977625855</v>
      </c>
      <c r="M11" s="18">
        <v>55.9542276647597</v>
      </c>
    </row>
    <row r="12" spans="1:13" ht="15.75" customHeight="1">
      <c r="A12" s="33" t="s">
        <v>11</v>
      </c>
      <c r="B12" s="18">
        <v>127195</v>
      </c>
      <c r="C12" s="18">
        <v>1631205</v>
      </c>
      <c r="D12" s="18">
        <v>2411</v>
      </c>
      <c r="E12" s="18">
        <v>1760811</v>
      </c>
      <c r="F12" s="24">
        <v>17.016000000000002</v>
      </c>
      <c r="G12" s="24">
        <v>75.74300000000001</v>
      </c>
      <c r="H12" s="24">
        <v>0.38</v>
      </c>
      <c r="I12" s="24">
        <v>93.13900000000001</v>
      </c>
      <c r="J12" s="18">
        <v>133.77884350800002</v>
      </c>
      <c r="K12" s="18">
        <v>46.4337713530795</v>
      </c>
      <c r="L12" s="18">
        <v>157.610949813355</v>
      </c>
      <c r="M12" s="18">
        <v>52.8955123519787</v>
      </c>
    </row>
    <row r="13" spans="1:13" ht="15.75" customHeight="1">
      <c r="A13" s="11" t="s">
        <v>81</v>
      </c>
      <c r="B13" s="25">
        <v>528307</v>
      </c>
      <c r="C13" s="25">
        <v>6010707</v>
      </c>
      <c r="D13" s="25">
        <v>9035</v>
      </c>
      <c r="E13" s="25">
        <v>6548049</v>
      </c>
      <c r="F13" s="36">
        <v>66.7</v>
      </c>
      <c r="G13" s="36">
        <v>300.4</v>
      </c>
      <c r="H13" s="36">
        <v>1.4</v>
      </c>
      <c r="I13" s="36">
        <v>368.6</v>
      </c>
      <c r="J13" s="36">
        <v>127</v>
      </c>
      <c r="K13" s="36">
        <v>50</v>
      </c>
      <c r="L13" s="36">
        <v>160</v>
      </c>
      <c r="M13" s="36">
        <v>56</v>
      </c>
    </row>
    <row r="14" spans="1:10" ht="14.25" customHeight="1">
      <c r="A14" s="4" t="s">
        <v>103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1.25" customHeight="1">
      <c r="A15" s="5" t="s">
        <v>98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ht="11.25" customHeight="1">
      <c r="A16" s="5" t="s">
        <v>104</v>
      </c>
      <c r="B16" s="5"/>
      <c r="C16" s="5"/>
      <c r="D16" s="5"/>
      <c r="E16" s="5"/>
      <c r="F16" s="5"/>
      <c r="G16" s="5"/>
      <c r="H16" s="5"/>
      <c r="I16" s="5"/>
      <c r="J16" s="5"/>
    </row>
    <row r="17" ht="12.75">
      <c r="A17" s="28" t="s">
        <v>108</v>
      </c>
    </row>
  </sheetData>
  <sheetProtection/>
  <mergeCells count="3">
    <mergeCell ref="A1:M1"/>
    <mergeCell ref="A2:M2"/>
    <mergeCell ref="A4:M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r:id="rId1"/>
  <headerFooter alignWithMargins="0">
    <oddHeader>&amp;L&amp;"Arial,Bold"&amp;11NATIONAL BANK OF SERBIA
Payment System Department</oddHeader>
    <oddFooter>&amp;L&amp;7Data download and use allowed. Due to technical reasons, NBS makes no warranties as to the accuracy or completeness of the information.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SheetLayoutView="100" zoomScalePageLayoutView="0" workbookViewId="0" topLeftCell="A1">
      <selection activeCell="A4" sqref="A4:M4"/>
    </sheetView>
  </sheetViews>
  <sheetFormatPr defaultColWidth="9.140625" defaultRowHeight="12.75"/>
  <cols>
    <col min="1" max="1" width="7.421875" style="0" customWidth="1"/>
    <col min="2" max="2" width="9.421875" style="0" customWidth="1"/>
    <col min="3" max="3" width="11.57421875" style="0" bestFit="1" customWidth="1"/>
    <col min="4" max="4" width="11.421875" style="0" customWidth="1"/>
    <col min="5" max="6" width="9.57421875" style="0" customWidth="1"/>
    <col min="7" max="7" width="8.421875" style="0" customWidth="1"/>
    <col min="8" max="8" width="9.00390625" style="0" customWidth="1"/>
    <col min="9" max="9" width="8.00390625" style="0" customWidth="1"/>
    <col min="10" max="10" width="12.140625" style="0" customWidth="1"/>
    <col min="11" max="11" width="12.28125" style="0" customWidth="1"/>
    <col min="12" max="12" width="14.28125" style="0" customWidth="1"/>
    <col min="13" max="13" width="9.00390625" style="0" customWidth="1"/>
  </cols>
  <sheetData>
    <row r="1" spans="1:13" ht="1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5">
        <v>2010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ht="14.25" customHeight="1"/>
    <row r="6" spans="1:13" ht="42.75" customHeight="1">
      <c r="A6" s="3" t="s">
        <v>35</v>
      </c>
      <c r="B6" s="3" t="s">
        <v>36</v>
      </c>
      <c r="C6" s="3" t="s">
        <v>37</v>
      </c>
      <c r="D6" s="3" t="s">
        <v>38</v>
      </c>
      <c r="E6" s="3" t="s">
        <v>39</v>
      </c>
      <c r="F6" s="3" t="s">
        <v>40</v>
      </c>
      <c r="G6" s="3" t="s">
        <v>41</v>
      </c>
      <c r="H6" s="3" t="s">
        <v>42</v>
      </c>
      <c r="I6" s="3" t="s">
        <v>39</v>
      </c>
      <c r="J6" s="3" t="s">
        <v>43</v>
      </c>
      <c r="K6" s="3" t="s">
        <v>47</v>
      </c>
      <c r="L6" s="3" t="s">
        <v>48</v>
      </c>
      <c r="M6" s="2" t="s">
        <v>39</v>
      </c>
    </row>
    <row r="7" spans="1:13" ht="18" customHeight="1">
      <c r="A7" s="10" t="s">
        <v>8</v>
      </c>
      <c r="B7" s="6">
        <v>69294</v>
      </c>
      <c r="C7" s="6">
        <v>423794</v>
      </c>
      <c r="D7" s="6">
        <v>1589</v>
      </c>
      <c r="E7" s="6">
        <v>494677</v>
      </c>
      <c r="F7" s="7">
        <v>9.561</v>
      </c>
      <c r="G7" s="7">
        <v>31.231</v>
      </c>
      <c r="H7" s="7">
        <v>0.384</v>
      </c>
      <c r="I7" s="7">
        <v>41.176</v>
      </c>
      <c r="J7" s="12">
        <v>137.977314053165</v>
      </c>
      <c r="K7" s="12">
        <v>73.6938229422786</v>
      </c>
      <c r="L7" s="13">
        <v>241.661422278162</v>
      </c>
      <c r="M7" s="14">
        <v>83.238153380893</v>
      </c>
    </row>
    <row r="8" spans="1:13" ht="15.75" customHeight="1">
      <c r="A8" s="10" t="s">
        <v>9</v>
      </c>
      <c r="B8" s="6">
        <v>79895</v>
      </c>
      <c r="C8" s="6">
        <v>470464</v>
      </c>
      <c r="D8" s="6">
        <v>1619</v>
      </c>
      <c r="E8" s="6">
        <v>551978</v>
      </c>
      <c r="F8" s="7">
        <v>10.574</v>
      </c>
      <c r="G8" s="7">
        <v>35.341</v>
      </c>
      <c r="H8" s="7">
        <v>0.36100000000000004</v>
      </c>
      <c r="I8" s="7">
        <v>46.276</v>
      </c>
      <c r="J8" s="12">
        <v>132.34870767882802</v>
      </c>
      <c r="K8" s="12">
        <v>75.1194565365256</v>
      </c>
      <c r="L8" s="13">
        <v>222.977146386658</v>
      </c>
      <c r="M8" s="14">
        <v>83.8366746500766</v>
      </c>
    </row>
    <row r="9" spans="1:13" ht="15.75" customHeight="1">
      <c r="A9" s="10" t="s">
        <v>10</v>
      </c>
      <c r="B9" s="6">
        <v>110262</v>
      </c>
      <c r="C9" s="6">
        <v>595076</v>
      </c>
      <c r="D9" s="6">
        <v>2387</v>
      </c>
      <c r="E9" s="6">
        <v>707725</v>
      </c>
      <c r="F9" s="7">
        <v>13.285</v>
      </c>
      <c r="G9" s="7">
        <v>41.646</v>
      </c>
      <c r="H9" s="7">
        <v>0.456</v>
      </c>
      <c r="I9" s="7">
        <v>55.387</v>
      </c>
      <c r="J9" s="12">
        <v>120.485752117683</v>
      </c>
      <c r="K9" s="12">
        <v>69.9843381349609</v>
      </c>
      <c r="L9" s="13">
        <v>191.03477167993302</v>
      </c>
      <c r="M9" s="14">
        <v>78.2606238298774</v>
      </c>
    </row>
    <row r="10" spans="1:13" ht="15.75" customHeight="1">
      <c r="A10" s="10" t="s">
        <v>11</v>
      </c>
      <c r="B10" s="6">
        <v>78507</v>
      </c>
      <c r="C10" s="6">
        <v>477950</v>
      </c>
      <c r="D10" s="6">
        <v>1647</v>
      </c>
      <c r="E10" s="6">
        <v>558104</v>
      </c>
      <c r="F10" s="7">
        <v>10.486</v>
      </c>
      <c r="G10" s="7">
        <v>34.391</v>
      </c>
      <c r="H10" s="7">
        <v>0.398</v>
      </c>
      <c r="I10" s="7">
        <v>45.275000000000006</v>
      </c>
      <c r="J10" s="12">
        <v>133.567707338199</v>
      </c>
      <c r="K10" s="12">
        <v>71.9552254419918</v>
      </c>
      <c r="L10" s="13">
        <v>241.65148755312703</v>
      </c>
      <c r="M10" s="14">
        <v>81.1228731562576</v>
      </c>
    </row>
    <row r="11" spans="1:13" ht="15.75" customHeight="1">
      <c r="A11" s="11" t="s">
        <v>39</v>
      </c>
      <c r="B11" s="8">
        <v>337958</v>
      </c>
      <c r="C11" s="8">
        <v>1967284</v>
      </c>
      <c r="D11" s="8">
        <v>7242</v>
      </c>
      <c r="E11" s="8">
        <v>2312484</v>
      </c>
      <c r="F11" s="9">
        <v>43.9</v>
      </c>
      <c r="G11" s="9">
        <v>142.6</v>
      </c>
      <c r="H11" s="9">
        <v>1.6</v>
      </c>
      <c r="I11" s="9">
        <v>188.1</v>
      </c>
      <c r="J11" s="15" t="s">
        <v>24</v>
      </c>
      <c r="K11" s="15" t="s">
        <v>25</v>
      </c>
      <c r="L11" s="16" t="s">
        <v>26</v>
      </c>
      <c r="M11" s="17" t="s">
        <v>27</v>
      </c>
    </row>
    <row r="12" spans="1:10" ht="14.25" customHeight="1">
      <c r="A12" s="4" t="s">
        <v>44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3.7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1.25" customHeight="1">
      <c r="A14" s="5" t="s">
        <v>45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1.25" customHeight="1">
      <c r="A15" s="5" t="s">
        <v>46</v>
      </c>
      <c r="B15" s="5"/>
      <c r="C15" s="5"/>
      <c r="D15" s="5"/>
      <c r="E15" s="5"/>
      <c r="F15" s="5"/>
      <c r="G15" s="5"/>
      <c r="H15" s="5"/>
      <c r="I15" s="5"/>
      <c r="J15" s="5"/>
    </row>
  </sheetData>
  <sheetProtection/>
  <mergeCells count="3">
    <mergeCell ref="A1:M1"/>
    <mergeCell ref="A2:M2"/>
    <mergeCell ref="A4:M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r:id="rId1"/>
  <headerFooter alignWithMargins="0">
    <oddHeader>&amp;L&amp;"Arial,Bold"&amp;11NARODNA BANKA SRBIJE&amp;10
&amp;"Arial,Regular"&amp;11Sektor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25" workbookViewId="0" topLeftCell="A1">
      <selection activeCell="C21" sqref="C21"/>
    </sheetView>
  </sheetViews>
  <sheetFormatPr defaultColWidth="9.140625" defaultRowHeight="12.75"/>
  <cols>
    <col min="1" max="1" width="7.421875" style="0" customWidth="1"/>
    <col min="2" max="2" width="10.57421875" style="0" customWidth="1"/>
    <col min="3" max="3" width="11.57421875" style="0" bestFit="1" customWidth="1"/>
    <col min="4" max="4" width="9.28125" style="0" bestFit="1" customWidth="1"/>
    <col min="6" max="6" width="9.57421875" style="0" customWidth="1"/>
    <col min="7" max="7" width="8.421875" style="0" customWidth="1"/>
    <col min="8" max="9" width="8.00390625" style="0" customWidth="1"/>
    <col min="10" max="10" width="12.140625" style="0" customWidth="1"/>
    <col min="11" max="11" width="11.00390625" style="0" customWidth="1"/>
    <col min="12" max="12" width="13.00390625" style="0" customWidth="1"/>
    <col min="13" max="13" width="9.00390625" style="0" customWidth="1"/>
  </cols>
  <sheetData>
    <row r="1" spans="1:13" ht="1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5" t="s">
        <v>50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6" spans="1:13" ht="38.25">
      <c r="A6" s="3" t="s">
        <v>32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28</v>
      </c>
      <c r="K6" s="3" t="s">
        <v>22</v>
      </c>
      <c r="L6" s="2" t="s">
        <v>23</v>
      </c>
      <c r="M6" s="2" t="s">
        <v>7</v>
      </c>
    </row>
    <row r="7" spans="1:13" ht="18" customHeight="1">
      <c r="A7" s="10" t="s">
        <v>8</v>
      </c>
      <c r="B7" s="6">
        <v>76101</v>
      </c>
      <c r="C7" s="6">
        <v>534966</v>
      </c>
      <c r="D7" s="6">
        <v>1563</v>
      </c>
      <c r="E7" s="6">
        <v>612630</v>
      </c>
      <c r="F7" s="7">
        <v>10</v>
      </c>
      <c r="G7" s="7">
        <v>38.4</v>
      </c>
      <c r="H7" s="7">
        <v>0.3</v>
      </c>
      <c r="I7" s="7">
        <v>48.7</v>
      </c>
      <c r="J7" s="18">
        <v>131</v>
      </c>
      <c r="K7" s="18">
        <v>72</v>
      </c>
      <c r="L7" s="18">
        <v>210</v>
      </c>
      <c r="M7" s="18">
        <v>80</v>
      </c>
    </row>
    <row r="8" spans="1:13" ht="15.75" customHeight="1">
      <c r="A8" s="10" t="s">
        <v>9</v>
      </c>
      <c r="B8" s="6">
        <v>90174</v>
      </c>
      <c r="C8" s="6">
        <v>636734</v>
      </c>
      <c r="D8" s="6">
        <v>1838</v>
      </c>
      <c r="E8" s="6">
        <v>728746</v>
      </c>
      <c r="F8" s="7">
        <v>13.464</v>
      </c>
      <c r="G8" s="7">
        <v>49.071000000000005</v>
      </c>
      <c r="H8" s="7">
        <v>0.317</v>
      </c>
      <c r="I8" s="7">
        <v>62.852000000000004</v>
      </c>
      <c r="J8" s="18">
        <v>149.31133142591</v>
      </c>
      <c r="K8" s="18">
        <v>77.0667185983472</v>
      </c>
      <c r="L8" s="19">
        <v>172.47007616975</v>
      </c>
      <c r="M8" s="20">
        <v>86.2467855741232</v>
      </c>
    </row>
    <row r="9" spans="1:13" ht="15.75" customHeight="1">
      <c r="A9" s="10" t="s">
        <v>10</v>
      </c>
      <c r="B9" s="21">
        <v>123655</v>
      </c>
      <c r="C9" s="21">
        <v>717808</v>
      </c>
      <c r="D9" s="21">
        <v>2526</v>
      </c>
      <c r="E9" s="21">
        <v>843989</v>
      </c>
      <c r="F9" s="22">
        <v>14.702</v>
      </c>
      <c r="G9" s="22">
        <v>49.708000000000006</v>
      </c>
      <c r="H9" s="22">
        <v>0.441</v>
      </c>
      <c r="I9" s="22">
        <v>64.851</v>
      </c>
      <c r="J9" s="23">
        <v>118.895313574057</v>
      </c>
      <c r="K9" s="23">
        <v>69.24971580143989</v>
      </c>
      <c r="L9" s="23">
        <v>174.58432304038</v>
      </c>
      <c r="M9" s="23">
        <v>76.8386791770983</v>
      </c>
    </row>
    <row r="10" spans="1:13" ht="15.75" customHeight="1">
      <c r="A10" s="10" t="s">
        <v>11</v>
      </c>
      <c r="B10" s="18">
        <v>92232</v>
      </c>
      <c r="C10" s="18">
        <v>590016</v>
      </c>
      <c r="D10" s="18">
        <v>1873</v>
      </c>
      <c r="E10" s="18">
        <v>684121</v>
      </c>
      <c r="F10" s="24">
        <v>12.426</v>
      </c>
      <c r="G10" s="24">
        <v>45.095</v>
      </c>
      <c r="H10" s="24">
        <v>0.40700000000000003</v>
      </c>
      <c r="I10" s="24">
        <v>57.928000000000004</v>
      </c>
      <c r="J10" s="18">
        <v>134.725474889409</v>
      </c>
      <c r="K10" s="18">
        <v>76.4301307083198</v>
      </c>
      <c r="L10" s="18">
        <v>217.298451681794</v>
      </c>
      <c r="M10" s="18">
        <v>84.6750794084672</v>
      </c>
    </row>
    <row r="11" spans="1:13" ht="15.75" customHeight="1">
      <c r="A11" s="11" t="s">
        <v>3</v>
      </c>
      <c r="B11" s="25" t="str">
        <f>'2011 (e)'!B11</f>
        <v>382.162</v>
      </c>
      <c r="C11" s="25" t="str">
        <f>'2011 (e)'!C11</f>
        <v>2.479.524</v>
      </c>
      <c r="D11" s="25" t="str">
        <f>'2011 (e)'!D11</f>
        <v>7.800</v>
      </c>
      <c r="E11" s="25" t="str">
        <f>'2011 (e)'!E11</f>
        <v>2.869.486</v>
      </c>
      <c r="F11" s="26" t="str">
        <f>'2011 (e)'!F11</f>
        <v>50,5</v>
      </c>
      <c r="G11" s="26" t="str">
        <f>'2011 (e)'!G11</f>
        <v>182,3</v>
      </c>
      <c r="H11" s="26" t="str">
        <f>'2011 (e)'!H11</f>
        <v>1,5</v>
      </c>
      <c r="I11" s="26" t="str">
        <f>'2011 (e)'!I11</f>
        <v>234,3</v>
      </c>
      <c r="J11" s="25" t="str">
        <f>'2011 (e)'!J11</f>
        <v>133</v>
      </c>
      <c r="K11" s="25" t="str">
        <f>'2011 (e)'!K11</f>
        <v>74</v>
      </c>
      <c r="L11" s="25" t="str">
        <f>'2011 (e)'!L11</f>
        <v>194</v>
      </c>
      <c r="M11" s="25" t="str">
        <f>'2011 (e)'!M11</f>
        <v>82</v>
      </c>
    </row>
    <row r="12" spans="1:10" ht="14.25" customHeight="1">
      <c r="A12" s="4" t="s">
        <v>29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3.7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1.25" customHeight="1">
      <c r="A14" s="5" t="s">
        <v>30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1.25" customHeight="1">
      <c r="A15" s="5" t="s">
        <v>31</v>
      </c>
      <c r="B15" s="5"/>
      <c r="C15" s="5"/>
      <c r="D15" s="5"/>
      <c r="E15" s="5"/>
      <c r="F15" s="5"/>
      <c r="G15" s="5"/>
      <c r="H15" s="5"/>
      <c r="I15" s="5"/>
      <c r="J15" s="5"/>
    </row>
  </sheetData>
  <sheetProtection/>
  <mergeCells count="3">
    <mergeCell ref="A1:M1"/>
    <mergeCell ref="A2:M2"/>
    <mergeCell ref="A4:M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r:id="rId1"/>
  <headerFooter>
    <oddHeader>&amp;L&amp;"Arial,Bold"&amp;11NARODNA BANKA SRBIJE&amp;10
&amp;"Arial,Regular"&amp;11Sektor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B11" sqref="B11:M11"/>
    </sheetView>
  </sheetViews>
  <sheetFormatPr defaultColWidth="9.140625" defaultRowHeight="12.75"/>
  <cols>
    <col min="1" max="1" width="7.421875" style="0" customWidth="1"/>
    <col min="2" max="2" width="9.421875" style="0" customWidth="1"/>
    <col min="3" max="3" width="11.57421875" style="0" bestFit="1" customWidth="1"/>
    <col min="4" max="4" width="11.421875" style="0" customWidth="1"/>
    <col min="5" max="6" width="9.57421875" style="0" customWidth="1"/>
    <col min="7" max="7" width="8.421875" style="0" customWidth="1"/>
    <col min="8" max="8" width="9.00390625" style="0" customWidth="1"/>
    <col min="9" max="9" width="8.00390625" style="0" customWidth="1"/>
    <col min="10" max="10" width="12.140625" style="0" customWidth="1"/>
    <col min="11" max="11" width="12.28125" style="0" customWidth="1"/>
    <col min="12" max="12" width="14.28125" style="0" customWidth="1"/>
    <col min="13" max="13" width="9.00390625" style="0" customWidth="1"/>
  </cols>
  <sheetData>
    <row r="1" spans="1:13" ht="1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5">
        <v>2011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ht="14.25" customHeight="1"/>
    <row r="6" spans="1:13" ht="42.75" customHeight="1">
      <c r="A6" s="3" t="s">
        <v>35</v>
      </c>
      <c r="B6" s="3" t="s">
        <v>36</v>
      </c>
      <c r="C6" s="3" t="s">
        <v>37</v>
      </c>
      <c r="D6" s="3" t="s">
        <v>38</v>
      </c>
      <c r="E6" s="3" t="s">
        <v>39</v>
      </c>
      <c r="F6" s="3" t="s">
        <v>40</v>
      </c>
      <c r="G6" s="3" t="s">
        <v>41</v>
      </c>
      <c r="H6" s="3" t="s">
        <v>42</v>
      </c>
      <c r="I6" s="3" t="s">
        <v>39</v>
      </c>
      <c r="J6" s="3" t="s">
        <v>43</v>
      </c>
      <c r="K6" s="3" t="s">
        <v>47</v>
      </c>
      <c r="L6" s="3" t="s">
        <v>48</v>
      </c>
      <c r="M6" s="2" t="s">
        <v>39</v>
      </c>
    </row>
    <row r="7" spans="1:13" ht="18" customHeight="1">
      <c r="A7" s="10" t="s">
        <v>8</v>
      </c>
      <c r="B7" s="6">
        <v>76101</v>
      </c>
      <c r="C7" s="6">
        <v>534966</v>
      </c>
      <c r="D7" s="6">
        <v>1563</v>
      </c>
      <c r="E7" s="6">
        <v>612630</v>
      </c>
      <c r="F7" s="7">
        <v>10</v>
      </c>
      <c r="G7" s="7">
        <v>38.4</v>
      </c>
      <c r="H7" s="7">
        <v>0.3</v>
      </c>
      <c r="I7" s="7">
        <v>48.7</v>
      </c>
      <c r="J7" s="18">
        <v>131</v>
      </c>
      <c r="K7" s="18">
        <v>72</v>
      </c>
      <c r="L7" s="18">
        <v>210</v>
      </c>
      <c r="M7" s="18">
        <v>80</v>
      </c>
    </row>
    <row r="8" spans="1:13" ht="15.75" customHeight="1">
      <c r="A8" s="10" t="s">
        <v>9</v>
      </c>
      <c r="B8" s="6">
        <v>90174</v>
      </c>
      <c r="C8" s="6">
        <v>636734</v>
      </c>
      <c r="D8" s="6">
        <v>1838</v>
      </c>
      <c r="E8" s="6">
        <v>728746</v>
      </c>
      <c r="F8" s="7">
        <v>13.464</v>
      </c>
      <c r="G8" s="7">
        <v>49.071000000000005</v>
      </c>
      <c r="H8" s="7">
        <v>0.317</v>
      </c>
      <c r="I8" s="7">
        <v>62.852000000000004</v>
      </c>
      <c r="J8" s="18">
        <v>149.31133142591</v>
      </c>
      <c r="K8" s="18">
        <v>77.0667185983472</v>
      </c>
      <c r="L8" s="19">
        <v>172.47007616975</v>
      </c>
      <c r="M8" s="20">
        <v>86.2467855741232</v>
      </c>
    </row>
    <row r="9" spans="1:13" ht="15.75" customHeight="1">
      <c r="A9" s="10" t="s">
        <v>10</v>
      </c>
      <c r="B9" s="21">
        <v>123655</v>
      </c>
      <c r="C9" s="21">
        <v>717808</v>
      </c>
      <c r="D9" s="21">
        <v>2526</v>
      </c>
      <c r="E9" s="21">
        <v>843989</v>
      </c>
      <c r="F9" s="22">
        <v>14.702</v>
      </c>
      <c r="G9" s="22">
        <v>49.708000000000006</v>
      </c>
      <c r="H9" s="22">
        <v>0.441</v>
      </c>
      <c r="I9" s="22">
        <v>64.851</v>
      </c>
      <c r="J9" s="23">
        <v>118.895313574057</v>
      </c>
      <c r="K9" s="23">
        <v>69.24971580143989</v>
      </c>
      <c r="L9" s="23">
        <v>174.58432304038</v>
      </c>
      <c r="M9" s="23">
        <v>76.8386791770983</v>
      </c>
    </row>
    <row r="10" spans="1:13" ht="15.75" customHeight="1">
      <c r="A10" s="10" t="s">
        <v>11</v>
      </c>
      <c r="B10" s="18">
        <v>92232</v>
      </c>
      <c r="C10" s="18">
        <v>590016</v>
      </c>
      <c r="D10" s="18">
        <v>1873</v>
      </c>
      <c r="E10" s="18">
        <v>684121</v>
      </c>
      <c r="F10" s="24">
        <v>12.426</v>
      </c>
      <c r="G10" s="24">
        <v>45.095</v>
      </c>
      <c r="H10" s="24">
        <v>0.40700000000000003</v>
      </c>
      <c r="I10" s="24">
        <v>57.928000000000004</v>
      </c>
      <c r="J10" s="18">
        <v>134.725474889409</v>
      </c>
      <c r="K10" s="18">
        <v>76.4301307083198</v>
      </c>
      <c r="L10" s="18">
        <v>217.298451681794</v>
      </c>
      <c r="M10" s="18">
        <v>84.6750794084672</v>
      </c>
    </row>
    <row r="11" spans="1:13" ht="15.75" customHeight="1">
      <c r="A11" s="11" t="s">
        <v>39</v>
      </c>
      <c r="B11" s="25" t="s">
        <v>52</v>
      </c>
      <c r="C11" s="25" t="s">
        <v>53</v>
      </c>
      <c r="D11" s="25" t="s">
        <v>54</v>
      </c>
      <c r="E11" s="25" t="s">
        <v>55</v>
      </c>
      <c r="F11" s="26" t="s">
        <v>56</v>
      </c>
      <c r="G11" s="26" t="s">
        <v>57</v>
      </c>
      <c r="H11" s="26" t="s">
        <v>58</v>
      </c>
      <c r="I11" s="26" t="s">
        <v>59</v>
      </c>
      <c r="J11" s="25" t="s">
        <v>51</v>
      </c>
      <c r="K11" s="25" t="s">
        <v>60</v>
      </c>
      <c r="L11" s="25" t="s">
        <v>61</v>
      </c>
      <c r="M11" s="25" t="s">
        <v>27</v>
      </c>
    </row>
    <row r="12" spans="1:10" ht="14.25" customHeight="1">
      <c r="A12" s="4" t="s">
        <v>44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3.7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1.25" customHeight="1">
      <c r="A14" s="5" t="s">
        <v>45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1.25" customHeight="1">
      <c r="A15" s="5" t="s">
        <v>46</v>
      </c>
      <c r="B15" s="5"/>
      <c r="C15" s="5"/>
      <c r="D15" s="5"/>
      <c r="E15" s="5"/>
      <c r="F15" s="5"/>
      <c r="G15" s="5"/>
      <c r="H15" s="5"/>
      <c r="I15" s="5"/>
      <c r="J15" s="5"/>
    </row>
  </sheetData>
  <sheetProtection/>
  <mergeCells count="3">
    <mergeCell ref="A1:M1"/>
    <mergeCell ref="A2:M2"/>
    <mergeCell ref="A4:M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r:id="rId1"/>
  <headerFooter alignWithMargins="0">
    <oddHeader>&amp;L&amp;"Arial,Bold"&amp;11NATIONAL BANK OF SERBIA
Payment System Department</oddHeader>
    <oddFooter>&amp;L&amp;7Data download and use allowed. Due to technical reasons, NBS makes no warranties as to the accuracy or completeness of the information.</oddFooter>
  </headerFooter>
  <ignoredErrors>
    <ignoredError sqref="B11:M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25" workbookViewId="0" topLeftCell="A1">
      <selection activeCell="B11" sqref="B11:M11"/>
    </sheetView>
  </sheetViews>
  <sheetFormatPr defaultColWidth="9.140625" defaultRowHeight="12.75"/>
  <cols>
    <col min="1" max="1" width="7.421875" style="0" customWidth="1"/>
    <col min="2" max="2" width="10.57421875" style="0" customWidth="1"/>
    <col min="3" max="3" width="11.57421875" style="0" bestFit="1" customWidth="1"/>
    <col min="4" max="4" width="9.28125" style="0" bestFit="1" customWidth="1"/>
    <col min="6" max="6" width="9.57421875" style="0" customWidth="1"/>
    <col min="7" max="7" width="8.421875" style="0" customWidth="1"/>
    <col min="8" max="9" width="8.00390625" style="0" customWidth="1"/>
    <col min="10" max="10" width="12.140625" style="0" customWidth="1"/>
    <col min="11" max="11" width="11.00390625" style="0" customWidth="1"/>
    <col min="12" max="12" width="13.00390625" style="0" customWidth="1"/>
    <col min="13" max="13" width="9.00390625" style="0" customWidth="1"/>
  </cols>
  <sheetData>
    <row r="1" spans="1:13" ht="1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5" t="s">
        <v>62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6" spans="1:13" ht="38.25">
      <c r="A6" s="3" t="s">
        <v>32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28</v>
      </c>
      <c r="K6" s="3" t="s">
        <v>22</v>
      </c>
      <c r="L6" s="2" t="s">
        <v>23</v>
      </c>
      <c r="M6" s="2" t="s">
        <v>7</v>
      </c>
    </row>
    <row r="7" spans="1:13" ht="16.5" customHeight="1">
      <c r="A7" s="10" t="s">
        <v>8</v>
      </c>
      <c r="B7" s="18">
        <v>86885</v>
      </c>
      <c r="C7" s="18">
        <v>668223</v>
      </c>
      <c r="D7" s="18">
        <v>1954</v>
      </c>
      <c r="E7" s="18">
        <v>757062</v>
      </c>
      <c r="F7" s="24">
        <v>12.072000000000001</v>
      </c>
      <c r="G7" s="24">
        <v>47.963</v>
      </c>
      <c r="H7" s="24">
        <v>0.337</v>
      </c>
      <c r="I7" s="24">
        <v>60.372</v>
      </c>
      <c r="J7" s="18">
        <v>138.942280025321</v>
      </c>
      <c r="K7" s="18">
        <v>71.77693674117769</v>
      </c>
      <c r="L7" s="18">
        <v>172.466734902764</v>
      </c>
      <c r="M7" s="18">
        <v>79.7451199505457</v>
      </c>
    </row>
    <row r="8" spans="1:13" ht="15.75" customHeight="1">
      <c r="A8" s="10" t="s">
        <v>9</v>
      </c>
      <c r="B8" s="18">
        <v>103819</v>
      </c>
      <c r="C8" s="18">
        <v>753296</v>
      </c>
      <c r="D8" s="18">
        <v>2239</v>
      </c>
      <c r="E8" s="18">
        <v>859354</v>
      </c>
      <c r="F8" s="24">
        <v>13.142000000000001</v>
      </c>
      <c r="G8" s="24">
        <v>57.247</v>
      </c>
      <c r="H8" s="24">
        <v>0.405</v>
      </c>
      <c r="I8" s="24">
        <v>70.794</v>
      </c>
      <c r="J8" s="18">
        <v>126.585692406978</v>
      </c>
      <c r="K8" s="18">
        <v>75.99535906204198</v>
      </c>
      <c r="L8" s="19">
        <v>180.884323358642</v>
      </c>
      <c r="M8" s="19">
        <v>82.38048580678038</v>
      </c>
    </row>
    <row r="9" spans="1:13" ht="15.75" customHeight="1">
      <c r="A9" s="10" t="s">
        <v>10</v>
      </c>
      <c r="B9" s="18">
        <v>139783</v>
      </c>
      <c r="C9" s="18">
        <v>899385</v>
      </c>
      <c r="D9" s="18">
        <v>3347</v>
      </c>
      <c r="E9" s="18">
        <v>1042515</v>
      </c>
      <c r="F9" s="24">
        <v>16.256</v>
      </c>
      <c r="G9" s="24">
        <v>57.628</v>
      </c>
      <c r="H9" s="24">
        <v>0.559</v>
      </c>
      <c r="I9" s="24">
        <v>74.443</v>
      </c>
      <c r="J9" s="18">
        <v>116.29454225478099</v>
      </c>
      <c r="K9" s="18">
        <v>64.0748956231202</v>
      </c>
      <c r="L9" s="18">
        <v>167.015237526143</v>
      </c>
      <c r="M9" s="18">
        <v>71.4071260365558</v>
      </c>
    </row>
    <row r="10" spans="1:13" ht="15.75" customHeight="1">
      <c r="A10" s="10" t="s">
        <v>11</v>
      </c>
      <c r="B10" s="18">
        <v>105289</v>
      </c>
      <c r="C10" s="18">
        <v>766070</v>
      </c>
      <c r="D10" s="18">
        <v>2158</v>
      </c>
      <c r="E10" s="18">
        <v>873517</v>
      </c>
      <c r="F10" s="24">
        <v>13.228</v>
      </c>
      <c r="G10" s="24">
        <v>48.796</v>
      </c>
      <c r="H10" s="24">
        <v>0.343</v>
      </c>
      <c r="I10" s="24">
        <v>62.367000000000004</v>
      </c>
      <c r="J10" s="18">
        <v>125.635156569062</v>
      </c>
      <c r="K10" s="18">
        <v>63.6965290378164</v>
      </c>
      <c r="L10" s="18">
        <v>158.943466172382</v>
      </c>
      <c r="M10" s="18">
        <v>71.39758012723279</v>
      </c>
    </row>
    <row r="11" spans="1:13" ht="15.75" customHeight="1">
      <c r="A11" s="11" t="s">
        <v>3</v>
      </c>
      <c r="B11" s="25" t="s">
        <v>63</v>
      </c>
      <c r="C11" s="25" t="s">
        <v>64</v>
      </c>
      <c r="D11" s="25" t="s">
        <v>65</v>
      </c>
      <c r="E11" s="25" t="s">
        <v>66</v>
      </c>
      <c r="F11" s="27" t="s">
        <v>67</v>
      </c>
      <c r="G11" s="27" t="s">
        <v>68</v>
      </c>
      <c r="H11" s="27" t="s">
        <v>69</v>
      </c>
      <c r="I11" s="27" t="s">
        <v>70</v>
      </c>
      <c r="J11" s="27" t="s">
        <v>71</v>
      </c>
      <c r="K11" s="27" t="s">
        <v>72</v>
      </c>
      <c r="L11" s="27" t="s">
        <v>73</v>
      </c>
      <c r="M11" s="27" t="s">
        <v>74</v>
      </c>
    </row>
    <row r="12" spans="1:10" ht="14.25" customHeight="1">
      <c r="A12" s="4" t="s">
        <v>29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3.7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1.25" customHeight="1">
      <c r="A14" s="5" t="s">
        <v>30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1.25" customHeight="1">
      <c r="A15" s="5" t="s">
        <v>31</v>
      </c>
      <c r="B15" s="5"/>
      <c r="C15" s="5"/>
      <c r="D15" s="5"/>
      <c r="E15" s="5"/>
      <c r="F15" s="5"/>
      <c r="G15" s="5"/>
      <c r="H15" s="5"/>
      <c r="I15" s="5"/>
      <c r="J15" s="5"/>
    </row>
  </sheetData>
  <sheetProtection/>
  <mergeCells count="3">
    <mergeCell ref="A1:M1"/>
    <mergeCell ref="A2:M2"/>
    <mergeCell ref="A4:M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r:id="rId1"/>
  <headerFooter>
    <oddHeader>&amp;L&amp;"Arial,Bold"&amp;11NARODNA BANKA SRBIJE&amp;10
&amp;"Arial,Regular"&amp;11Sektor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L22" sqref="L22"/>
    </sheetView>
  </sheetViews>
  <sheetFormatPr defaultColWidth="9.140625" defaultRowHeight="12.75"/>
  <cols>
    <col min="1" max="1" width="7.421875" style="0" customWidth="1"/>
    <col min="2" max="2" width="9.421875" style="0" customWidth="1"/>
    <col min="3" max="3" width="11.57421875" style="0" bestFit="1" customWidth="1"/>
    <col min="4" max="4" width="11.421875" style="0" customWidth="1"/>
    <col min="5" max="6" width="9.57421875" style="0" customWidth="1"/>
    <col min="7" max="7" width="8.421875" style="0" customWidth="1"/>
    <col min="8" max="8" width="9.00390625" style="0" customWidth="1"/>
    <col min="9" max="9" width="8.00390625" style="0" customWidth="1"/>
    <col min="10" max="10" width="12.140625" style="0" customWidth="1"/>
    <col min="11" max="11" width="12.28125" style="0" customWidth="1"/>
    <col min="12" max="12" width="14.28125" style="0" customWidth="1"/>
    <col min="13" max="13" width="9.00390625" style="0" customWidth="1"/>
  </cols>
  <sheetData>
    <row r="1" spans="1:13" ht="1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5">
        <v>2012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ht="14.25" customHeight="1"/>
    <row r="6" spans="1:13" ht="42.75" customHeight="1">
      <c r="A6" s="3" t="s">
        <v>35</v>
      </c>
      <c r="B6" s="3" t="s">
        <v>36</v>
      </c>
      <c r="C6" s="3" t="s">
        <v>37</v>
      </c>
      <c r="D6" s="3" t="s">
        <v>38</v>
      </c>
      <c r="E6" s="3" t="s">
        <v>39</v>
      </c>
      <c r="F6" s="3" t="s">
        <v>40</v>
      </c>
      <c r="G6" s="3" t="s">
        <v>41</v>
      </c>
      <c r="H6" s="3" t="s">
        <v>42</v>
      </c>
      <c r="I6" s="3" t="s">
        <v>39</v>
      </c>
      <c r="J6" s="3" t="s">
        <v>43</v>
      </c>
      <c r="K6" s="3" t="s">
        <v>47</v>
      </c>
      <c r="L6" s="3" t="s">
        <v>48</v>
      </c>
      <c r="M6" s="2" t="s">
        <v>39</v>
      </c>
    </row>
    <row r="7" spans="1:13" ht="18" customHeight="1">
      <c r="A7" s="10" t="s">
        <v>8</v>
      </c>
      <c r="B7" s="6">
        <v>86885</v>
      </c>
      <c r="C7" s="6">
        <v>668223</v>
      </c>
      <c r="D7" s="6">
        <v>1954</v>
      </c>
      <c r="E7" s="6">
        <v>757062</v>
      </c>
      <c r="F7" s="7">
        <v>12.072000000000001</v>
      </c>
      <c r="G7" s="7">
        <v>47.963</v>
      </c>
      <c r="H7" s="7">
        <v>0.337</v>
      </c>
      <c r="I7" s="7">
        <v>60.372</v>
      </c>
      <c r="J7" s="18">
        <v>138.942280025321</v>
      </c>
      <c r="K7" s="18">
        <v>71.77693674117769</v>
      </c>
      <c r="L7" s="18">
        <v>172.466734902764</v>
      </c>
      <c r="M7" s="18">
        <v>79.7451199505457</v>
      </c>
    </row>
    <row r="8" spans="1:13" ht="15.75" customHeight="1">
      <c r="A8" s="10" t="s">
        <v>9</v>
      </c>
      <c r="B8" s="6">
        <v>103819</v>
      </c>
      <c r="C8" s="6">
        <v>753296</v>
      </c>
      <c r="D8" s="6">
        <v>2239</v>
      </c>
      <c r="E8" s="6">
        <v>859354</v>
      </c>
      <c r="F8" s="7">
        <v>13.142000000000001</v>
      </c>
      <c r="G8" s="7">
        <v>57.247</v>
      </c>
      <c r="H8" s="7">
        <v>0.405</v>
      </c>
      <c r="I8" s="7">
        <v>70.794</v>
      </c>
      <c r="J8" s="18">
        <v>126.585692406978</v>
      </c>
      <c r="K8" s="18">
        <v>75.99535906204198</v>
      </c>
      <c r="L8" s="19">
        <v>180.884323358642</v>
      </c>
      <c r="M8" s="20">
        <v>82.38048580678038</v>
      </c>
    </row>
    <row r="9" spans="1:13" ht="15.75" customHeight="1">
      <c r="A9" s="10" t="s">
        <v>10</v>
      </c>
      <c r="B9" s="18">
        <v>139783</v>
      </c>
      <c r="C9" s="18">
        <v>899385</v>
      </c>
      <c r="D9" s="18">
        <v>3347</v>
      </c>
      <c r="E9" s="18">
        <v>1042515</v>
      </c>
      <c r="F9" s="24">
        <v>16.256</v>
      </c>
      <c r="G9" s="24">
        <v>57.628</v>
      </c>
      <c r="H9" s="24">
        <v>0.559</v>
      </c>
      <c r="I9" s="24">
        <v>74.443</v>
      </c>
      <c r="J9" s="18">
        <v>116.29454225478099</v>
      </c>
      <c r="K9" s="18">
        <v>64.0748956231202</v>
      </c>
      <c r="L9" s="18">
        <v>167.015237526143</v>
      </c>
      <c r="M9" s="18">
        <v>71.4071260365558</v>
      </c>
    </row>
    <row r="10" spans="1:13" ht="15.75" customHeight="1">
      <c r="A10" s="10" t="s">
        <v>11</v>
      </c>
      <c r="B10" s="18">
        <v>105289</v>
      </c>
      <c r="C10" s="18">
        <v>766070</v>
      </c>
      <c r="D10" s="18">
        <v>2158</v>
      </c>
      <c r="E10" s="18">
        <v>873517</v>
      </c>
      <c r="F10" s="24">
        <v>13.228</v>
      </c>
      <c r="G10" s="24">
        <v>48.796</v>
      </c>
      <c r="H10" s="24">
        <v>0.343</v>
      </c>
      <c r="I10" s="24">
        <v>62.367000000000004</v>
      </c>
      <c r="J10" s="18">
        <v>125.635156569062</v>
      </c>
      <c r="K10" s="18">
        <v>63.6965290378164</v>
      </c>
      <c r="L10" s="18">
        <v>158.943466172382</v>
      </c>
      <c r="M10" s="18">
        <v>71.39758012723279</v>
      </c>
    </row>
    <row r="11" spans="1:13" ht="15.75" customHeight="1">
      <c r="A11" s="11" t="s">
        <v>39</v>
      </c>
      <c r="B11" s="25" t="s">
        <v>63</v>
      </c>
      <c r="C11" s="25" t="s">
        <v>64</v>
      </c>
      <c r="D11" s="25" t="s">
        <v>65</v>
      </c>
      <c r="E11" s="25" t="s">
        <v>66</v>
      </c>
      <c r="F11" s="27" t="s">
        <v>67</v>
      </c>
      <c r="G11" s="27" t="s">
        <v>68</v>
      </c>
      <c r="H11" s="27" t="s">
        <v>69</v>
      </c>
      <c r="I11" s="27" t="s">
        <v>70</v>
      </c>
      <c r="J11" s="27" t="s">
        <v>71</v>
      </c>
      <c r="K11" s="27" t="s">
        <v>72</v>
      </c>
      <c r="L11" s="27" t="s">
        <v>73</v>
      </c>
      <c r="M11" s="27" t="s">
        <v>74</v>
      </c>
    </row>
    <row r="12" spans="1:10" ht="14.25" customHeight="1">
      <c r="A12" s="4" t="s">
        <v>44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3.7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1.25" customHeight="1">
      <c r="A14" s="5" t="s">
        <v>45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1.25" customHeight="1">
      <c r="A15" s="5" t="s">
        <v>46</v>
      </c>
      <c r="B15" s="5"/>
      <c r="C15" s="5"/>
      <c r="D15" s="5"/>
      <c r="E15" s="5"/>
      <c r="F15" s="5"/>
      <c r="G15" s="5"/>
      <c r="H15" s="5"/>
      <c r="I15" s="5"/>
      <c r="J15" s="5"/>
    </row>
  </sheetData>
  <sheetProtection/>
  <mergeCells count="3">
    <mergeCell ref="A1:M1"/>
    <mergeCell ref="A2:M2"/>
    <mergeCell ref="A4:M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r:id="rId1"/>
  <headerFooter alignWithMargins="0">
    <oddHeader>&amp;L&amp;"Arial,Bold"&amp;11NATIONAL BANK OF SERBIA
Payment System Department</oddHeader>
    <oddFooter>&amp;L&amp;7Data download and use allowed. Due to technical reasons, NBS makes no warranties as to the accuracy or completeness of the information.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25" workbookViewId="0" topLeftCell="A1">
      <selection activeCell="L28" sqref="L28"/>
    </sheetView>
  </sheetViews>
  <sheetFormatPr defaultColWidth="9.140625" defaultRowHeight="12.75"/>
  <cols>
    <col min="1" max="1" width="7.421875" style="0" customWidth="1"/>
    <col min="2" max="2" width="10.57421875" style="0" customWidth="1"/>
    <col min="3" max="3" width="11.57421875" style="0" bestFit="1" customWidth="1"/>
    <col min="4" max="4" width="9.28125" style="0" bestFit="1" customWidth="1"/>
    <col min="6" max="6" width="9.57421875" style="0" customWidth="1"/>
    <col min="7" max="7" width="8.421875" style="0" customWidth="1"/>
    <col min="8" max="9" width="8.00390625" style="0" customWidth="1"/>
    <col min="10" max="10" width="12.140625" style="0" customWidth="1"/>
    <col min="11" max="11" width="11.00390625" style="0" customWidth="1"/>
    <col min="12" max="12" width="13.00390625" style="0" customWidth="1"/>
    <col min="13" max="13" width="9.00390625" style="0" customWidth="1"/>
  </cols>
  <sheetData>
    <row r="1" spans="1:13" ht="1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5" t="s">
        <v>75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6" spans="1:13" ht="38.25">
      <c r="A6" s="3" t="s">
        <v>32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28</v>
      </c>
      <c r="K6" s="3" t="s">
        <v>22</v>
      </c>
      <c r="L6" s="2" t="s">
        <v>23</v>
      </c>
      <c r="M6" s="2" t="s">
        <v>7</v>
      </c>
    </row>
    <row r="7" spans="1:13" ht="16.5" customHeight="1">
      <c r="A7" s="10" t="s">
        <v>8</v>
      </c>
      <c r="B7" s="18">
        <f>'[1]Broj i promet van RS'!B6</f>
        <v>99500</v>
      </c>
      <c r="C7" s="18">
        <f>'[1]Broj i promet van RS'!C6</f>
        <v>794208</v>
      </c>
      <c r="D7" s="18">
        <f>'[1]Broj i promet van RS'!D6</f>
        <v>2164</v>
      </c>
      <c r="E7" s="18">
        <f>'[1]Broj i promet van RS'!E6</f>
        <v>895872</v>
      </c>
      <c r="F7" s="24">
        <f>'[1]Broj i promet van RS'!F6</f>
        <v>12.687000000000001</v>
      </c>
      <c r="G7" s="24">
        <f>'[1]Broj i promet van RS'!G6</f>
        <v>49.656000000000006</v>
      </c>
      <c r="H7" s="24">
        <f>'[1]Broj i promet van RS'!H6</f>
        <v>0.335</v>
      </c>
      <c r="I7" s="24">
        <f>'[1]Broj i promet van RS'!I6</f>
        <v>62.678000000000004</v>
      </c>
      <c r="J7" s="18">
        <f>'[1]Broj i promet van RS'!J6</f>
        <v>127.50753768844201</v>
      </c>
      <c r="K7" s="18">
        <f>'[1]Broj i promet van RS'!K6</f>
        <v>62.52266408799709</v>
      </c>
      <c r="L7" s="18">
        <f>'[1]Broj i promet van RS'!L6</f>
        <v>154.805914972274</v>
      </c>
      <c r="M7" s="18">
        <f>'[1]Broj i promet van RS'!M6</f>
        <v>69.9631197313902</v>
      </c>
    </row>
    <row r="8" spans="1:13" ht="15.75" customHeight="1">
      <c r="A8" s="10" t="s">
        <v>9</v>
      </c>
      <c r="B8" s="18">
        <f>'[1]Broj i promet van RS'!B7</f>
        <v>121674</v>
      </c>
      <c r="C8" s="18">
        <f>'[1]Broj i promet van RS'!C7</f>
        <v>998829</v>
      </c>
      <c r="D8" s="18">
        <f>'[1]Broj i promet van RS'!D7</f>
        <v>2482</v>
      </c>
      <c r="E8" s="18">
        <f>'[1]Broj i promet van RS'!E7</f>
        <v>1122985</v>
      </c>
      <c r="F8" s="24">
        <f>'[1]Broj i promet van RS'!F7</f>
        <v>14.994000000000002</v>
      </c>
      <c r="G8" s="24">
        <f>'[1]Broj i promet van RS'!G7</f>
        <v>59.909000000000006</v>
      </c>
      <c r="H8" s="24">
        <f>'[1]Broj i promet van RS'!H7</f>
        <v>0.394</v>
      </c>
      <c r="I8" s="24">
        <f>'[1]Broj i promet van RS'!I7</f>
        <v>75.297</v>
      </c>
      <c r="J8" s="18">
        <f>'[1]Broj i promet van RS'!J7</f>
        <v>123.230928546773</v>
      </c>
      <c r="K8" s="18">
        <f>'[1]Broj i promet van RS'!K7</f>
        <v>59.979235684987096</v>
      </c>
      <c r="L8" s="19">
        <f>'[1]Broj i promet van RS'!L7</f>
        <v>158.742949234488</v>
      </c>
      <c r="M8" s="19">
        <f>'[1]Broj i promet van RS'!M7</f>
        <v>67.0507620315498</v>
      </c>
    </row>
    <row r="9" spans="1:13" ht="15.75" customHeight="1">
      <c r="A9" s="10" t="s">
        <v>10</v>
      </c>
      <c r="B9" s="18">
        <v>160558</v>
      </c>
      <c r="C9" s="18">
        <v>1188648</v>
      </c>
      <c r="D9" s="18">
        <v>3704</v>
      </c>
      <c r="E9" s="18">
        <v>1352910</v>
      </c>
      <c r="F9" s="24">
        <v>18.656000000000002</v>
      </c>
      <c r="G9" s="24">
        <v>66.593</v>
      </c>
      <c r="H9" s="24">
        <v>0.601</v>
      </c>
      <c r="I9" s="24">
        <v>85.85000000000001</v>
      </c>
      <c r="J9" s="18">
        <v>116.19477073705501</v>
      </c>
      <c r="K9" s="18">
        <v>56.0241551746186</v>
      </c>
      <c r="L9" s="18">
        <v>162.257019438445</v>
      </c>
      <c r="M9" s="18">
        <v>63.4558100686668</v>
      </c>
    </row>
    <row r="10" spans="1:13" ht="15.75" customHeight="1">
      <c r="A10" s="10" t="s">
        <v>11</v>
      </c>
      <c r="B10" s="18">
        <v>124670</v>
      </c>
      <c r="C10" s="18">
        <v>1019638</v>
      </c>
      <c r="D10" s="18">
        <v>2672</v>
      </c>
      <c r="E10" s="18">
        <v>1146980</v>
      </c>
      <c r="F10" s="24">
        <v>15.165000000000001</v>
      </c>
      <c r="G10" s="24">
        <v>55.443000000000005</v>
      </c>
      <c r="H10" s="24">
        <v>0.42600000000000005</v>
      </c>
      <c r="I10" s="24">
        <v>71.034</v>
      </c>
      <c r="J10" s="18">
        <v>121.641132590038</v>
      </c>
      <c r="K10" s="18">
        <v>54.3751802110161</v>
      </c>
      <c r="L10" s="18">
        <v>159.431137724551</v>
      </c>
      <c r="M10" s="18">
        <v>61.9313327172226</v>
      </c>
    </row>
    <row r="11" spans="1:13" ht="15.75" customHeight="1">
      <c r="A11" s="11" t="s">
        <v>3</v>
      </c>
      <c r="B11" s="25">
        <v>506402</v>
      </c>
      <c r="C11" s="25">
        <v>4001323</v>
      </c>
      <c r="D11" s="25">
        <v>11022</v>
      </c>
      <c r="E11" s="25">
        <v>4518747</v>
      </c>
      <c r="F11" s="26">
        <v>61.5</v>
      </c>
      <c r="G11" s="26">
        <v>231.6</v>
      </c>
      <c r="H11" s="26">
        <v>1.8</v>
      </c>
      <c r="I11" s="26">
        <v>294.9</v>
      </c>
      <c r="J11" s="25">
        <v>122</v>
      </c>
      <c r="K11" s="25">
        <v>58</v>
      </c>
      <c r="L11" s="25">
        <v>159</v>
      </c>
      <c r="M11" s="25">
        <v>66</v>
      </c>
    </row>
    <row r="12" spans="1:10" ht="14.25" customHeight="1">
      <c r="A12" s="4" t="s">
        <v>29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11.25" customHeight="1">
      <c r="A13" s="5" t="s">
        <v>30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ht="11.25" customHeight="1">
      <c r="A14" s="5" t="s">
        <v>31</v>
      </c>
      <c r="B14" s="5"/>
      <c r="C14" s="5"/>
      <c r="D14" s="5"/>
      <c r="E14" s="5"/>
      <c r="F14" s="5"/>
      <c r="G14" s="5"/>
      <c r="H14" s="5"/>
      <c r="I14" s="5"/>
      <c r="J14" s="5"/>
    </row>
  </sheetData>
  <sheetProtection/>
  <mergeCells count="3">
    <mergeCell ref="A1:M1"/>
    <mergeCell ref="A2:M2"/>
    <mergeCell ref="A4:M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r:id="rId1"/>
  <headerFooter>
    <oddHeader>&amp;L&amp;"Arial,Bold"&amp;11NARODNA BANKA SRBIJE&amp;10
&amp;"Arial,Regular"&amp;11Sektor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D20" sqref="D20"/>
    </sheetView>
  </sheetViews>
  <sheetFormatPr defaultColWidth="9.140625" defaultRowHeight="12.75"/>
  <cols>
    <col min="1" max="1" width="7.421875" style="0" customWidth="1"/>
    <col min="2" max="2" width="9.421875" style="0" customWidth="1"/>
    <col min="3" max="3" width="11.57421875" style="0" bestFit="1" customWidth="1"/>
    <col min="4" max="4" width="11.421875" style="0" customWidth="1"/>
    <col min="5" max="6" width="9.57421875" style="0" customWidth="1"/>
    <col min="7" max="7" width="8.421875" style="0" customWidth="1"/>
    <col min="8" max="8" width="9.00390625" style="0" customWidth="1"/>
    <col min="9" max="9" width="8.00390625" style="0" customWidth="1"/>
    <col min="10" max="10" width="12.140625" style="0" customWidth="1"/>
    <col min="11" max="11" width="12.28125" style="0" customWidth="1"/>
    <col min="12" max="12" width="14.28125" style="0" customWidth="1"/>
    <col min="13" max="13" width="9.00390625" style="0" customWidth="1"/>
  </cols>
  <sheetData>
    <row r="1" spans="1:13" ht="1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5">
        <v>2013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ht="14.25" customHeight="1"/>
    <row r="6" spans="1:13" ht="42.75" customHeight="1">
      <c r="A6" s="3" t="s">
        <v>35</v>
      </c>
      <c r="B6" s="3" t="s">
        <v>36</v>
      </c>
      <c r="C6" s="3" t="s">
        <v>37</v>
      </c>
      <c r="D6" s="3" t="s">
        <v>38</v>
      </c>
      <c r="E6" s="3" t="s">
        <v>39</v>
      </c>
      <c r="F6" s="3" t="s">
        <v>40</v>
      </c>
      <c r="G6" s="3" t="s">
        <v>41</v>
      </c>
      <c r="H6" s="3" t="s">
        <v>42</v>
      </c>
      <c r="I6" s="3" t="s">
        <v>39</v>
      </c>
      <c r="J6" s="3" t="s">
        <v>43</v>
      </c>
      <c r="K6" s="3" t="s">
        <v>47</v>
      </c>
      <c r="L6" s="3" t="s">
        <v>48</v>
      </c>
      <c r="M6" s="2" t="s">
        <v>39</v>
      </c>
    </row>
    <row r="7" spans="1:13" ht="18" customHeight="1">
      <c r="A7" s="10" t="s">
        <v>8</v>
      </c>
      <c r="B7" s="6">
        <f>'[1]Broj i promet van RS'!B6</f>
        <v>99500</v>
      </c>
      <c r="C7" s="6">
        <f>'[1]Broj i promet van RS'!C6</f>
        <v>794208</v>
      </c>
      <c r="D7" s="6">
        <f>'[1]Broj i promet van RS'!D6</f>
        <v>2164</v>
      </c>
      <c r="E7" s="6">
        <f>'[1]Broj i promet van RS'!E6</f>
        <v>895872</v>
      </c>
      <c r="F7" s="7">
        <f>'[1]Broj i promet van RS'!F6</f>
        <v>12.687000000000001</v>
      </c>
      <c r="G7" s="7">
        <f>'[1]Broj i promet van RS'!G6</f>
        <v>49.656000000000006</v>
      </c>
      <c r="H7" s="7">
        <f>'[1]Broj i promet van RS'!H6</f>
        <v>0.335</v>
      </c>
      <c r="I7" s="7">
        <f>'[1]Broj i promet van RS'!I6</f>
        <v>62.678000000000004</v>
      </c>
      <c r="J7" s="18">
        <f>'[1]Broj i promet van RS'!J6</f>
        <v>127.50753768844201</v>
      </c>
      <c r="K7" s="18">
        <f>'[1]Broj i promet van RS'!K6</f>
        <v>62.52266408799709</v>
      </c>
      <c r="L7" s="18">
        <f>'[1]Broj i promet van RS'!L6</f>
        <v>154.805914972274</v>
      </c>
      <c r="M7" s="18">
        <f>'[1]Broj i promet van RS'!M6</f>
        <v>69.9631197313902</v>
      </c>
    </row>
    <row r="8" spans="1:13" ht="15.75" customHeight="1">
      <c r="A8" s="10" t="s">
        <v>9</v>
      </c>
      <c r="B8" s="6">
        <f>'[1]Broj i promet van RS'!B7</f>
        <v>121674</v>
      </c>
      <c r="C8" s="6">
        <f>'[1]Broj i promet van RS'!C7</f>
        <v>998829</v>
      </c>
      <c r="D8" s="6">
        <f>'[1]Broj i promet van RS'!D7</f>
        <v>2482</v>
      </c>
      <c r="E8" s="6">
        <f>'[1]Broj i promet van RS'!E7</f>
        <v>1122985</v>
      </c>
      <c r="F8" s="7">
        <f>'[1]Broj i promet van RS'!F7</f>
        <v>14.994000000000002</v>
      </c>
      <c r="G8" s="7">
        <f>'[1]Broj i promet van RS'!G7</f>
        <v>59.909000000000006</v>
      </c>
      <c r="H8" s="7">
        <f>'[1]Broj i promet van RS'!H7</f>
        <v>0.394</v>
      </c>
      <c r="I8" s="7">
        <f>'[1]Broj i promet van RS'!I7</f>
        <v>75.297</v>
      </c>
      <c r="J8" s="18">
        <f>'[1]Broj i promet van RS'!J7</f>
        <v>123.230928546773</v>
      </c>
      <c r="K8" s="18">
        <f>'[1]Broj i promet van RS'!K7</f>
        <v>59.979235684987096</v>
      </c>
      <c r="L8" s="19">
        <f>'[1]Broj i promet van RS'!L7</f>
        <v>158.742949234488</v>
      </c>
      <c r="M8" s="20">
        <f>'[1]Broj i promet van RS'!M7</f>
        <v>67.0507620315498</v>
      </c>
    </row>
    <row r="9" spans="1:13" ht="15.75" customHeight="1">
      <c r="A9" s="10" t="s">
        <v>10</v>
      </c>
      <c r="B9" s="18">
        <v>160558</v>
      </c>
      <c r="C9" s="18">
        <v>1188648</v>
      </c>
      <c r="D9" s="18">
        <v>3704</v>
      </c>
      <c r="E9" s="18">
        <v>1352910</v>
      </c>
      <c r="F9" s="24">
        <v>18.656000000000002</v>
      </c>
      <c r="G9" s="24">
        <v>66.593</v>
      </c>
      <c r="H9" s="24">
        <v>0.601</v>
      </c>
      <c r="I9" s="24">
        <v>85.85000000000001</v>
      </c>
      <c r="J9" s="18">
        <v>116.19477073705501</v>
      </c>
      <c r="K9" s="18">
        <v>56.0241551746186</v>
      </c>
      <c r="L9" s="18">
        <v>162.257019438445</v>
      </c>
      <c r="M9" s="18">
        <v>63.4558100686668</v>
      </c>
    </row>
    <row r="10" spans="1:13" ht="15.75" customHeight="1">
      <c r="A10" s="10" t="s">
        <v>11</v>
      </c>
      <c r="B10" s="18">
        <v>124670</v>
      </c>
      <c r="C10" s="18">
        <v>1019638</v>
      </c>
      <c r="D10" s="18">
        <v>2672</v>
      </c>
      <c r="E10" s="18">
        <v>1146980</v>
      </c>
      <c r="F10" s="24">
        <v>15.165000000000001</v>
      </c>
      <c r="G10" s="24">
        <v>55.443000000000005</v>
      </c>
      <c r="H10" s="24">
        <v>0.42600000000000005</v>
      </c>
      <c r="I10" s="24">
        <v>71.034</v>
      </c>
      <c r="J10" s="18">
        <v>121.641132590038</v>
      </c>
      <c r="K10" s="18">
        <v>54.3751802110161</v>
      </c>
      <c r="L10" s="18">
        <v>159.431137724551</v>
      </c>
      <c r="M10" s="18">
        <v>61.9313327172226</v>
      </c>
    </row>
    <row r="11" spans="1:13" ht="15.75" customHeight="1">
      <c r="A11" s="11" t="s">
        <v>39</v>
      </c>
      <c r="B11" s="25">
        <v>506402</v>
      </c>
      <c r="C11" s="25">
        <v>4001323</v>
      </c>
      <c r="D11" s="25">
        <v>11022</v>
      </c>
      <c r="E11" s="25">
        <v>4518747</v>
      </c>
      <c r="F11" s="26">
        <v>61.5</v>
      </c>
      <c r="G11" s="26">
        <v>231.6</v>
      </c>
      <c r="H11" s="26">
        <v>1.8</v>
      </c>
      <c r="I11" s="26">
        <v>294.9</v>
      </c>
      <c r="J11" s="25">
        <v>122</v>
      </c>
      <c r="K11" s="25">
        <v>58</v>
      </c>
      <c r="L11" s="25">
        <v>159</v>
      </c>
      <c r="M11" s="25">
        <v>66</v>
      </c>
    </row>
    <row r="12" spans="1:10" ht="14.25" customHeight="1">
      <c r="A12" s="4" t="s">
        <v>44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3.7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1.25" customHeight="1">
      <c r="A14" s="5" t="s">
        <v>45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1.25" customHeight="1">
      <c r="A15" s="5" t="s">
        <v>46</v>
      </c>
      <c r="B15" s="5"/>
      <c r="C15" s="5"/>
      <c r="D15" s="5"/>
      <c r="E15" s="5"/>
      <c r="F15" s="5"/>
      <c r="G15" s="5"/>
      <c r="H15" s="5"/>
      <c r="I15" s="5"/>
      <c r="J15" s="5"/>
    </row>
  </sheetData>
  <sheetProtection/>
  <mergeCells count="3">
    <mergeCell ref="A1:M1"/>
    <mergeCell ref="A2:M2"/>
    <mergeCell ref="A4:M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r:id="rId1"/>
  <headerFooter alignWithMargins="0">
    <oddHeader>&amp;L&amp;"Arial,Bold"&amp;11NATIONAL BANK OF SERBIA
Payment System Department</oddHeader>
    <oddFooter>&amp;L&amp;7Data download and use allowed. Due to technical reasons, NBS makes no warranties as to the accuracy or completeness of the information.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25" workbookViewId="0" topLeftCell="A1">
      <selection activeCell="I18" sqref="I18"/>
    </sheetView>
  </sheetViews>
  <sheetFormatPr defaultColWidth="9.140625" defaultRowHeight="12.75"/>
  <cols>
    <col min="1" max="1" width="7.421875" style="0" customWidth="1"/>
    <col min="2" max="3" width="10.7109375" style="0" customWidth="1"/>
    <col min="4" max="4" width="10.28125" style="0" customWidth="1"/>
    <col min="6" max="6" width="10.7109375" style="0" customWidth="1"/>
    <col min="7" max="7" width="10.421875" style="0" customWidth="1"/>
    <col min="8" max="8" width="10.57421875" style="0" customWidth="1"/>
    <col min="9" max="9" width="8.00390625" style="0" customWidth="1"/>
    <col min="10" max="10" width="12.140625" style="0" customWidth="1"/>
    <col min="11" max="11" width="11.00390625" style="0" customWidth="1"/>
    <col min="12" max="12" width="11.140625" style="0" customWidth="1"/>
    <col min="13" max="13" width="9.7109375" style="0" customWidth="1"/>
  </cols>
  <sheetData>
    <row r="1" spans="1:13" ht="15">
      <c r="A1" s="34" t="s">
        <v>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5" t="s">
        <v>76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6" spans="1:13" ht="38.25">
      <c r="A6" s="3" t="s">
        <v>32</v>
      </c>
      <c r="B6" s="3" t="s">
        <v>91</v>
      </c>
      <c r="C6" s="3" t="s">
        <v>89</v>
      </c>
      <c r="D6" s="3" t="s">
        <v>90</v>
      </c>
      <c r="E6" s="3" t="s">
        <v>78</v>
      </c>
      <c r="F6" s="3" t="s">
        <v>99</v>
      </c>
      <c r="G6" s="3" t="s">
        <v>100</v>
      </c>
      <c r="H6" s="3" t="s">
        <v>101</v>
      </c>
      <c r="I6" s="3" t="s">
        <v>78</v>
      </c>
      <c r="J6" s="3" t="s">
        <v>88</v>
      </c>
      <c r="K6" s="3" t="s">
        <v>85</v>
      </c>
      <c r="L6" s="2" t="s">
        <v>84</v>
      </c>
      <c r="M6" s="2" t="s">
        <v>79</v>
      </c>
    </row>
    <row r="7" spans="1:13" ht="12.75">
      <c r="A7" s="3"/>
      <c r="B7" s="3"/>
      <c r="C7" s="3"/>
      <c r="D7" s="3"/>
      <c r="E7" s="3" t="s">
        <v>86</v>
      </c>
      <c r="F7" s="3"/>
      <c r="G7" s="3"/>
      <c r="H7" s="3"/>
      <c r="I7" s="3" t="s">
        <v>87</v>
      </c>
      <c r="J7" s="3"/>
      <c r="K7" s="3"/>
      <c r="L7" s="2"/>
      <c r="M7" s="32" t="s">
        <v>77</v>
      </c>
    </row>
    <row r="8" spans="1:13" ht="12.75">
      <c r="A8" s="3"/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2">
        <v>11</v>
      </c>
      <c r="M8" s="2">
        <v>12</v>
      </c>
    </row>
    <row r="9" spans="1:13" ht="16.5" customHeight="1">
      <c r="A9" s="33" t="s">
        <v>8</v>
      </c>
      <c r="B9" s="18">
        <v>107186</v>
      </c>
      <c r="C9" s="18">
        <v>1036487</v>
      </c>
      <c r="D9" s="18">
        <v>2220</v>
      </c>
      <c r="E9" s="18">
        <v>1145893</v>
      </c>
      <c r="F9" s="24">
        <v>13.702</v>
      </c>
      <c r="G9" s="24">
        <v>56.435</v>
      </c>
      <c r="H9" s="24">
        <v>0.306</v>
      </c>
      <c r="I9" s="24">
        <v>70.443</v>
      </c>
      <c r="J9" s="18">
        <v>127.833858899483</v>
      </c>
      <c r="K9" s="18">
        <v>54.4483432980829</v>
      </c>
      <c r="L9" s="18">
        <v>137.837837837838</v>
      </c>
      <c r="M9" s="18">
        <v>61.4743261369081</v>
      </c>
    </row>
    <row r="10" spans="1:13" ht="15.75" customHeight="1">
      <c r="A10" s="33" t="s">
        <v>9</v>
      </c>
      <c r="B10" s="18">
        <v>121725</v>
      </c>
      <c r="C10" s="18">
        <v>1163902</v>
      </c>
      <c r="D10" s="18">
        <v>2076</v>
      </c>
      <c r="E10" s="18">
        <v>1287703</v>
      </c>
      <c r="F10" s="24">
        <v>15.051</v>
      </c>
      <c r="G10" s="24">
        <v>63.338</v>
      </c>
      <c r="H10" s="24">
        <v>0.41100000000000003</v>
      </c>
      <c r="I10" s="24">
        <v>78.8</v>
      </c>
      <c r="J10" s="18">
        <v>123.64756623536701</v>
      </c>
      <c r="K10" s="18">
        <v>54.4186709877636</v>
      </c>
      <c r="L10" s="19">
        <v>197.976878612717</v>
      </c>
      <c r="M10" s="19">
        <v>61.194235006053404</v>
      </c>
    </row>
    <row r="11" spans="1:13" ht="15.75" customHeight="1">
      <c r="A11" s="33" t="s">
        <v>10</v>
      </c>
      <c r="B11" s="18">
        <v>163559</v>
      </c>
      <c r="C11" s="18">
        <v>1416356</v>
      </c>
      <c r="D11" s="18">
        <v>2983</v>
      </c>
      <c r="E11" s="18">
        <v>1582898</v>
      </c>
      <c r="F11" s="24">
        <v>19.431</v>
      </c>
      <c r="G11" s="24">
        <v>74.86</v>
      </c>
      <c r="H11" s="24">
        <v>0.435</v>
      </c>
      <c r="I11" s="24">
        <v>94.726</v>
      </c>
      <c r="J11" s="18">
        <v>118.80116655152</v>
      </c>
      <c r="K11" s="18">
        <v>52.853943500080504</v>
      </c>
      <c r="L11" s="18">
        <v>145.826349312772</v>
      </c>
      <c r="M11" s="18">
        <v>59.843401154085704</v>
      </c>
    </row>
    <row r="12" spans="1:13" ht="15.75" customHeight="1">
      <c r="A12" s="33" t="s">
        <v>11</v>
      </c>
      <c r="B12" s="18">
        <v>126196</v>
      </c>
      <c r="C12" s="18">
        <v>1266151</v>
      </c>
      <c r="D12" s="18">
        <v>2339</v>
      </c>
      <c r="E12" s="18">
        <v>1394686</v>
      </c>
      <c r="F12" s="24">
        <v>15.844000000000001</v>
      </c>
      <c r="G12" s="24">
        <v>65.00500000000001</v>
      </c>
      <c r="H12" s="24">
        <v>1.127</v>
      </c>
      <c r="I12" s="24">
        <v>81.976</v>
      </c>
      <c r="J12" s="18">
        <v>125.550730609528</v>
      </c>
      <c r="K12" s="18">
        <v>51.340637886002504</v>
      </c>
      <c r="L12" s="18">
        <v>481.82984181274</v>
      </c>
      <c r="M12" s="18">
        <v>58.7773878851584</v>
      </c>
    </row>
    <row r="13" spans="1:13" ht="15.75" customHeight="1">
      <c r="A13" s="11" t="s">
        <v>78</v>
      </c>
      <c r="B13" s="25">
        <v>518666</v>
      </c>
      <c r="C13" s="25">
        <v>4882896</v>
      </c>
      <c r="D13" s="25">
        <v>9618</v>
      </c>
      <c r="E13" s="25">
        <v>5411180</v>
      </c>
      <c r="F13" s="26">
        <v>64</v>
      </c>
      <c r="G13" s="26">
        <v>259.6</v>
      </c>
      <c r="H13" s="26">
        <v>2.3</v>
      </c>
      <c r="I13" s="26">
        <v>325.9</v>
      </c>
      <c r="J13" s="25">
        <v>124</v>
      </c>
      <c r="K13" s="25">
        <v>53</v>
      </c>
      <c r="L13" s="25">
        <v>241</v>
      </c>
      <c r="M13" s="25">
        <v>60</v>
      </c>
    </row>
    <row r="14" spans="1:10" ht="12.75">
      <c r="A14" s="4" t="s">
        <v>102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1.25" customHeight="1">
      <c r="A15" s="5" t="s">
        <v>92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ht="11.25" customHeight="1">
      <c r="A16" s="5" t="s">
        <v>94</v>
      </c>
      <c r="B16" s="5"/>
      <c r="C16" s="5"/>
      <c r="D16" s="5"/>
      <c r="E16" s="5"/>
      <c r="F16" s="5"/>
      <c r="G16" s="5"/>
      <c r="H16" s="5"/>
      <c r="I16" s="5"/>
      <c r="J16" s="5"/>
    </row>
    <row r="17" ht="12.75">
      <c r="A17" s="28" t="s">
        <v>93</v>
      </c>
    </row>
  </sheetData>
  <sheetProtection/>
  <mergeCells count="3">
    <mergeCell ref="A1:M1"/>
    <mergeCell ref="A2:M2"/>
    <mergeCell ref="A4:M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r:id="rId1"/>
  <headerFooter>
    <oddHeader>&amp;L&amp;"Arial,Bold"&amp;11NARODNA BANKA SRBIJE&amp;10
&amp;"Arial,Regular"&amp;11Sektor za platni sistem</oddHeader>
    <oddFooter>&amp;L&amp;7Dozvoljeno je preuzimanje i korišćenje baza podataka, ali NBS iz tehničkih razloga ne garantuje za njihovu verodostojnost i potpunost.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Nevenka Andjic</dc:creator>
  <cp:keywords/>
  <dc:description/>
  <cp:lastModifiedBy>Nevenka Andjic</cp:lastModifiedBy>
  <cp:lastPrinted>2015-10-26T15:10:00Z</cp:lastPrinted>
  <dcterms:created xsi:type="dcterms:W3CDTF">2011-02-02T11:32:13Z</dcterms:created>
  <dcterms:modified xsi:type="dcterms:W3CDTF">2016-01-22T16:41:05Z</dcterms:modified>
  <cp:category/>
  <cp:version/>
  <cp:contentType/>
  <cp:contentStatus/>
</cp:coreProperties>
</file>