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SIDORA\1 OSIGURANJE\2 1 Uputstvo - Power Pivot\26 Zaštita bi da menja uputstvo\16 Konačne verzije uputstava i Priloga PO\Prilog PO - sve verzije\"/>
    </mc:Choice>
  </mc:AlternateContent>
  <xr:revisionPtr revIDLastSave="0" documentId="13_ncr:1_{74D3E404-6D74-42B1-B9D9-FD73F21E346E}" xr6:coauthVersionLast="47" xr6:coauthVersionMax="47" xr10:uidLastSave="{00000000-0000-0000-0000-000000000000}"/>
  <bookViews>
    <workbookView xWindow="-108" yWindow="-108" windowWidth="23256" windowHeight="12576" tabRatio="867" xr2:uid="{00000000-000D-0000-FFFF-FFFF00000000}"/>
  </bookViews>
  <sheets>
    <sheet name="ПО_образац" sheetId="15" r:id="rId1"/>
    <sheet name="ДУОС" sheetId="24" state="hidden" r:id="rId2"/>
    <sheet name="Датум_важења" sheetId="25" r:id="rId3"/>
    <sheet name="врсте_ДУОС" sheetId="21" r:id="rId4"/>
    <sheet name="ВОПОС" sheetId="22" r:id="rId5"/>
    <sheet name="ВОС" sheetId="23" r:id="rId6"/>
  </sheets>
  <definedNames>
    <definedName name="DatumiVazenja">Датум_важења!$A$2:$A$10</definedName>
    <definedName name="MaticniBroj">ДУОС!$B$4:$B$5</definedName>
    <definedName name="Obrazac">Датум_важења!$B$2</definedName>
    <definedName name="_xlnm.Print_Area" localSheetId="1">ДУОС!$A$1:$C$5</definedName>
    <definedName name="_xlnm.Print_Area" localSheetId="0">ПО_образац!$A$1:$W$33</definedName>
    <definedName name="_xlnm.Print_Titles" localSheetId="1">ДУОС!$3:$3</definedName>
    <definedName name="_xlnm.Print_Titles" localSheetId="0">ПО_образац!$1:$8</definedName>
    <definedName name="TipLica">Датум_важења!$C$2:$C$4</definedName>
    <definedName name="Voposi">ВОПОС!$B$6:$B$15</definedName>
    <definedName name="VrstaOsiguranja">ПО_образац!$H$9</definedName>
    <definedName name="VrsteOsnova">ВОС!$B$6:$B$30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5" l="1"/>
  <c r="I732" i="15"/>
  <c r="I717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98" i="15"/>
  <c r="AA99" i="15"/>
  <c r="AA100" i="15"/>
  <c r="AA101" i="15"/>
  <c r="AA102" i="15"/>
  <c r="AA103" i="15"/>
  <c r="AA104" i="15"/>
  <c r="AA105" i="15"/>
  <c r="AA106" i="15"/>
  <c r="AA107" i="15"/>
  <c r="AA108" i="15"/>
  <c r="AA109" i="15"/>
  <c r="AA110" i="15"/>
  <c r="AA111" i="15"/>
  <c r="AA112" i="15"/>
  <c r="AA113" i="15"/>
  <c r="AA114" i="15"/>
  <c r="AA115" i="15"/>
  <c r="AA116" i="15"/>
  <c r="AA117" i="15"/>
  <c r="AA118" i="15"/>
  <c r="AA119" i="15"/>
  <c r="AA120" i="15"/>
  <c r="AA121" i="15"/>
  <c r="AA122" i="15"/>
  <c r="AA123" i="15"/>
  <c r="AA124" i="15"/>
  <c r="AA125" i="15"/>
  <c r="AA126" i="15"/>
  <c r="AA127" i="15"/>
  <c r="AA128" i="15"/>
  <c r="AA129" i="15"/>
  <c r="AA130" i="15"/>
  <c r="AA131" i="15"/>
  <c r="AA132" i="15"/>
  <c r="AA133" i="15"/>
  <c r="AA134" i="15"/>
  <c r="AA135" i="15"/>
  <c r="AA136" i="15"/>
  <c r="AA137" i="15"/>
  <c r="AA138" i="15"/>
  <c r="AA139" i="15"/>
  <c r="AA140" i="15"/>
  <c r="AA141" i="15"/>
  <c r="AA142" i="15"/>
  <c r="AA143" i="15"/>
  <c r="AA144" i="15"/>
  <c r="AA145" i="15"/>
  <c r="AA146" i="15"/>
  <c r="AA147" i="15"/>
  <c r="AA148" i="15"/>
  <c r="AA149" i="15"/>
  <c r="AA150" i="15"/>
  <c r="AA151" i="15"/>
  <c r="AA152" i="15"/>
  <c r="AA153" i="15"/>
  <c r="AA154" i="15"/>
  <c r="AA155" i="15"/>
  <c r="AA156" i="15"/>
  <c r="AA157" i="15"/>
  <c r="AA158" i="15"/>
  <c r="AA159" i="15"/>
  <c r="AA160" i="15"/>
  <c r="AA161" i="15"/>
  <c r="AA162" i="15"/>
  <c r="AA163" i="15"/>
  <c r="AA164" i="15"/>
  <c r="AA165" i="15"/>
  <c r="AA166" i="15"/>
  <c r="AA167" i="15"/>
  <c r="AA168" i="15"/>
  <c r="AA169" i="15"/>
  <c r="AA170" i="15"/>
  <c r="AA171" i="15"/>
  <c r="AA172" i="15"/>
  <c r="AA173" i="15"/>
  <c r="AA174" i="15"/>
  <c r="AA175" i="15"/>
  <c r="AA176" i="15"/>
  <c r="AA177" i="15"/>
  <c r="AA178" i="15"/>
  <c r="AA179" i="15"/>
  <c r="AA180" i="15"/>
  <c r="AA181" i="15"/>
  <c r="AA182" i="15"/>
  <c r="AA183" i="15"/>
  <c r="AA184" i="15"/>
  <c r="AA185" i="15"/>
  <c r="AA186" i="15"/>
  <c r="AA187" i="15"/>
  <c r="AA188" i="15"/>
  <c r="AA189" i="15"/>
  <c r="AA190" i="15"/>
  <c r="AA191" i="15"/>
  <c r="AA192" i="15"/>
  <c r="AA193" i="15"/>
  <c r="AA194" i="15"/>
  <c r="AA195" i="15"/>
  <c r="AA196" i="15"/>
  <c r="AA197" i="15"/>
  <c r="AA198" i="15"/>
  <c r="AA199" i="15"/>
  <c r="AA200" i="15"/>
  <c r="AA201" i="15"/>
  <c r="AA202" i="15"/>
  <c r="AA203" i="15"/>
  <c r="AA204" i="15"/>
  <c r="AA205" i="15"/>
  <c r="AA206" i="15"/>
  <c r="AA207" i="15"/>
  <c r="AA208" i="15"/>
  <c r="AA209" i="15"/>
  <c r="AA210" i="15"/>
  <c r="AA211" i="15"/>
  <c r="AA212" i="15"/>
  <c r="AA213" i="15"/>
  <c r="AA214" i="15"/>
  <c r="AA215" i="15"/>
  <c r="AA216" i="15"/>
  <c r="AA217" i="15"/>
  <c r="AA218" i="15"/>
  <c r="AA219" i="15"/>
  <c r="AA220" i="15"/>
  <c r="AA221" i="15"/>
  <c r="AA222" i="15"/>
  <c r="AA223" i="15"/>
  <c r="AA224" i="15"/>
  <c r="AA225" i="15"/>
  <c r="AA226" i="15"/>
  <c r="AA227" i="15"/>
  <c r="AA228" i="15"/>
  <c r="AA229" i="15"/>
  <c r="AA230" i="15"/>
  <c r="AA231" i="15"/>
  <c r="AA232" i="15"/>
  <c r="AA233" i="15"/>
  <c r="AA234" i="15"/>
  <c r="AA235" i="15"/>
  <c r="AA236" i="15"/>
  <c r="AA237" i="15"/>
  <c r="AA238" i="15"/>
  <c r="AA239" i="15"/>
  <c r="AA240" i="15"/>
  <c r="AA241" i="15"/>
  <c r="AA242" i="15"/>
  <c r="AA243" i="15"/>
  <c r="AA244" i="15"/>
  <c r="AA245" i="15"/>
  <c r="AA246" i="15"/>
  <c r="AA247" i="15"/>
  <c r="AA248" i="15"/>
  <c r="AA249" i="15"/>
  <c r="AA250" i="15"/>
  <c r="AA251" i="15"/>
  <c r="AA252" i="15"/>
  <c r="AA253" i="15"/>
  <c r="AA254" i="15"/>
  <c r="AA255" i="15"/>
  <c r="AA256" i="15"/>
  <c r="AA257" i="15"/>
  <c r="AA258" i="15"/>
  <c r="AA259" i="15"/>
  <c r="AA260" i="15"/>
  <c r="AA261" i="15"/>
  <c r="AA262" i="15"/>
  <c r="AA263" i="15"/>
  <c r="AA264" i="15"/>
  <c r="AA265" i="15"/>
  <c r="AA266" i="15"/>
  <c r="AA267" i="15"/>
  <c r="AA268" i="15"/>
  <c r="AA269" i="15"/>
  <c r="AA270" i="15"/>
  <c r="AA271" i="15"/>
  <c r="AA272" i="15"/>
  <c r="AA273" i="15"/>
  <c r="AA274" i="15"/>
  <c r="AA275" i="15"/>
  <c r="AA276" i="15"/>
  <c r="AA277" i="15"/>
  <c r="AA278" i="15"/>
  <c r="AA279" i="15"/>
  <c r="AA280" i="15"/>
  <c r="AA281" i="15"/>
  <c r="AA282" i="15"/>
  <c r="AA283" i="15"/>
  <c r="AA284" i="15"/>
  <c r="AA285" i="15"/>
  <c r="AA286" i="15"/>
  <c r="AA287" i="15"/>
  <c r="AA288" i="15"/>
  <c r="AA289" i="15"/>
  <c r="AA290" i="15"/>
  <c r="AA291" i="15"/>
  <c r="AA292" i="15"/>
  <c r="AA293" i="15"/>
  <c r="AA294" i="15"/>
  <c r="AA295" i="15"/>
  <c r="AA296" i="15"/>
  <c r="AA297" i="15"/>
  <c r="AA298" i="15"/>
  <c r="AA299" i="15"/>
  <c r="AA300" i="15"/>
  <c r="AA301" i="15"/>
  <c r="AA302" i="15"/>
  <c r="AA303" i="15"/>
  <c r="AA304" i="15"/>
  <c r="AA305" i="15"/>
  <c r="AA306" i="15"/>
  <c r="AA307" i="15"/>
  <c r="AA308" i="15"/>
  <c r="AA309" i="15"/>
  <c r="AA310" i="15"/>
  <c r="AA311" i="15"/>
  <c r="AA312" i="15"/>
  <c r="AA313" i="15"/>
  <c r="AA314" i="15"/>
  <c r="AA315" i="15"/>
  <c r="AA316" i="15"/>
  <c r="AA317" i="15"/>
  <c r="AA318" i="15"/>
  <c r="AA319" i="15"/>
  <c r="AA320" i="15"/>
  <c r="AA321" i="15"/>
  <c r="AA322" i="15"/>
  <c r="AA323" i="15"/>
  <c r="AA324" i="15"/>
  <c r="AA325" i="15"/>
  <c r="AA326" i="15"/>
  <c r="AA327" i="15"/>
  <c r="AA328" i="15"/>
  <c r="AA329" i="15"/>
  <c r="AA330" i="15"/>
  <c r="AA331" i="15"/>
  <c r="AA332" i="15"/>
  <c r="AA333" i="15"/>
  <c r="AA334" i="15"/>
  <c r="AA335" i="15"/>
  <c r="AA336" i="15"/>
  <c r="AA337" i="15"/>
  <c r="AA338" i="15"/>
  <c r="AA339" i="15"/>
  <c r="AA340" i="15"/>
  <c r="AA341" i="15"/>
  <c r="AA342" i="15"/>
  <c r="AA343" i="15"/>
  <c r="AA344" i="15"/>
  <c r="AA345" i="15"/>
  <c r="AA346" i="15"/>
  <c r="AA347" i="15"/>
  <c r="AA348" i="15"/>
  <c r="AA349" i="15"/>
  <c r="AA350" i="15"/>
  <c r="AA351" i="15"/>
  <c r="AA352" i="15"/>
  <c r="AA353" i="15"/>
  <c r="AA354" i="15"/>
  <c r="AA355" i="15"/>
  <c r="AA356" i="15"/>
  <c r="AA357" i="15"/>
  <c r="AA358" i="15"/>
  <c r="AA359" i="15"/>
  <c r="AA360" i="15"/>
  <c r="AA361" i="15"/>
  <c r="AA362" i="15"/>
  <c r="AA363" i="15"/>
  <c r="AA364" i="15"/>
  <c r="AA365" i="15"/>
  <c r="AA366" i="15"/>
  <c r="AA367" i="15"/>
  <c r="AA368" i="15"/>
  <c r="AA369" i="15"/>
  <c r="AA370" i="15"/>
  <c r="AA371" i="15"/>
  <c r="AA372" i="15"/>
  <c r="AA373" i="15"/>
  <c r="AA374" i="15"/>
  <c r="AA375" i="15"/>
  <c r="AA376" i="15"/>
  <c r="AA377" i="15"/>
  <c r="AA378" i="15"/>
  <c r="AA379" i="15"/>
  <c r="AA380" i="15"/>
  <c r="AA381" i="15"/>
  <c r="AA382" i="15"/>
  <c r="AA383" i="15"/>
  <c r="AA384" i="15"/>
  <c r="AA385" i="15"/>
  <c r="AA386" i="15"/>
  <c r="AA387" i="15"/>
  <c r="AA388" i="15"/>
  <c r="AA389" i="15"/>
  <c r="AA390" i="15"/>
  <c r="AA391" i="15"/>
  <c r="AA392" i="15"/>
  <c r="AA393" i="15"/>
  <c r="AA394" i="15"/>
  <c r="AA395" i="15"/>
  <c r="AA396" i="15"/>
  <c r="AA397" i="15"/>
  <c r="AA398" i="15"/>
  <c r="AA399" i="15"/>
  <c r="AA400" i="15"/>
  <c r="AA401" i="15"/>
  <c r="AA402" i="15"/>
  <c r="AA403" i="15"/>
  <c r="AA404" i="15"/>
  <c r="AA405" i="15"/>
  <c r="AA406" i="15"/>
  <c r="AA407" i="15"/>
  <c r="AA408" i="15"/>
  <c r="AA409" i="15"/>
  <c r="AA410" i="15"/>
  <c r="AA411" i="15"/>
  <c r="AA412" i="15"/>
  <c r="AA413" i="15"/>
  <c r="AA414" i="15"/>
  <c r="AA415" i="15"/>
  <c r="AA416" i="15"/>
  <c r="AA417" i="15"/>
  <c r="AA418" i="15"/>
  <c r="AA419" i="15"/>
  <c r="AA420" i="15"/>
  <c r="AA421" i="15"/>
  <c r="AA422" i="15"/>
  <c r="AA423" i="15"/>
  <c r="AA424" i="15"/>
  <c r="AA425" i="15"/>
  <c r="AA426" i="15"/>
  <c r="AA427" i="15"/>
  <c r="AA428" i="15"/>
  <c r="AA429" i="15"/>
  <c r="AA430" i="15"/>
  <c r="AA431" i="15"/>
  <c r="AA432" i="15"/>
  <c r="AA433" i="15"/>
  <c r="AA434" i="15"/>
  <c r="AA435" i="15"/>
  <c r="AA436" i="15"/>
  <c r="AA437" i="15"/>
  <c r="AA438" i="15"/>
  <c r="AA439" i="15"/>
  <c r="AA440" i="15"/>
  <c r="AA441" i="15"/>
  <c r="AA442" i="15"/>
  <c r="AA443" i="15"/>
  <c r="AA444" i="15"/>
  <c r="AA445" i="15"/>
  <c r="AA446" i="15"/>
  <c r="AA447" i="15"/>
  <c r="AA448" i="15"/>
  <c r="AA449" i="15"/>
  <c r="AA450" i="15"/>
  <c r="AA451" i="15"/>
  <c r="AA452" i="15"/>
  <c r="AA453" i="15"/>
  <c r="AA454" i="15"/>
  <c r="AA455" i="15"/>
  <c r="AA456" i="15"/>
  <c r="AA457" i="15"/>
  <c r="AA458" i="15"/>
  <c r="AA459" i="15"/>
  <c r="AA460" i="15"/>
  <c r="AA461" i="15"/>
  <c r="AA462" i="15"/>
  <c r="AA463" i="15"/>
  <c r="AA464" i="15"/>
  <c r="AA465" i="15"/>
  <c r="AA466" i="15"/>
  <c r="AA467" i="15"/>
  <c r="AA468" i="15"/>
  <c r="AA469" i="15"/>
  <c r="AA470" i="15"/>
  <c r="AA471" i="15"/>
  <c r="AA472" i="15"/>
  <c r="AA473" i="15"/>
  <c r="AA474" i="15"/>
  <c r="AA475" i="15"/>
  <c r="AA476" i="15"/>
  <c r="AA477" i="15"/>
  <c r="AA478" i="15"/>
  <c r="AA479" i="15"/>
  <c r="AA480" i="15"/>
  <c r="AA481" i="15"/>
  <c r="AA482" i="15"/>
  <c r="AA483" i="15"/>
  <c r="AA484" i="15"/>
  <c r="AA485" i="15"/>
  <c r="AA486" i="15"/>
  <c r="AA487" i="15"/>
  <c r="AA488" i="15"/>
  <c r="AA489" i="15"/>
  <c r="AA490" i="15"/>
  <c r="AA491" i="15"/>
  <c r="AA492" i="15"/>
  <c r="AA493" i="15"/>
  <c r="AA494" i="15"/>
  <c r="AA495" i="15"/>
  <c r="AA496" i="15"/>
  <c r="AA497" i="15"/>
  <c r="AA498" i="15"/>
  <c r="AA499" i="15"/>
  <c r="AA500" i="15"/>
  <c r="AA501" i="15"/>
  <c r="AA502" i="15"/>
  <c r="AA503" i="15"/>
  <c r="AA504" i="15"/>
  <c r="AA505" i="15"/>
  <c r="AA506" i="15"/>
  <c r="AA507" i="15"/>
  <c r="AA508" i="15"/>
  <c r="AA509" i="15"/>
  <c r="AA510" i="15"/>
  <c r="AA511" i="15"/>
  <c r="AA512" i="15"/>
  <c r="AA513" i="15"/>
  <c r="AA514" i="15"/>
  <c r="AA515" i="15"/>
  <c r="AA516" i="15"/>
  <c r="AA517" i="15"/>
  <c r="AA518" i="15"/>
  <c r="AA519" i="15"/>
  <c r="AA520" i="15"/>
  <c r="AA521" i="15"/>
  <c r="AA522" i="15"/>
  <c r="AA523" i="15"/>
  <c r="AA524" i="15"/>
  <c r="AA525" i="15"/>
  <c r="AA526" i="15"/>
  <c r="AA527" i="15"/>
  <c r="AA528" i="15"/>
  <c r="AA529" i="15"/>
  <c r="AA530" i="15"/>
  <c r="AA531" i="15"/>
  <c r="AA532" i="15"/>
  <c r="AA533" i="15"/>
  <c r="AA534" i="15"/>
  <c r="AA535" i="15"/>
  <c r="AA536" i="15"/>
  <c r="AA537" i="15"/>
  <c r="AA538" i="15"/>
  <c r="AA539" i="15"/>
  <c r="AA540" i="15"/>
  <c r="AA541" i="15"/>
  <c r="AA542" i="15"/>
  <c r="AA543" i="15"/>
  <c r="AA544" i="15"/>
  <c r="AA545" i="15"/>
  <c r="AA546" i="15"/>
  <c r="AA547" i="15"/>
  <c r="AA548" i="15"/>
  <c r="AA549" i="15"/>
  <c r="AA550" i="15"/>
  <c r="AA551" i="15"/>
  <c r="AA552" i="15"/>
  <c r="AA553" i="15"/>
  <c r="AA554" i="15"/>
  <c r="AA555" i="15"/>
  <c r="AA556" i="15"/>
  <c r="AA557" i="15"/>
  <c r="AA558" i="15"/>
  <c r="AA559" i="15"/>
  <c r="AA560" i="15"/>
  <c r="AA561" i="15"/>
  <c r="AA562" i="15"/>
  <c r="AA563" i="15"/>
  <c r="AA564" i="15"/>
  <c r="AA565" i="15"/>
  <c r="AA566" i="15"/>
  <c r="AA567" i="15"/>
  <c r="AA568" i="15"/>
  <c r="AA569" i="15"/>
  <c r="AA570" i="15"/>
  <c r="AA571" i="15"/>
  <c r="AA572" i="15"/>
  <c r="AA573" i="15"/>
  <c r="AA574" i="15"/>
  <c r="AA575" i="15"/>
  <c r="AA576" i="15"/>
  <c r="AA577" i="15"/>
  <c r="AA578" i="15"/>
  <c r="AA579" i="15"/>
  <c r="AA580" i="15"/>
  <c r="AA581" i="15"/>
  <c r="AA582" i="15"/>
  <c r="AA583" i="15"/>
  <c r="AA584" i="15"/>
  <c r="AA585" i="15"/>
  <c r="AA586" i="15"/>
  <c r="AA587" i="15"/>
  <c r="AA588" i="15"/>
  <c r="AA589" i="15"/>
  <c r="AA590" i="15"/>
  <c r="AA591" i="15"/>
  <c r="AA592" i="15"/>
  <c r="AA593" i="15"/>
  <c r="AA594" i="15"/>
  <c r="AA595" i="15"/>
  <c r="AA596" i="15"/>
  <c r="AA597" i="15"/>
  <c r="AA598" i="15"/>
  <c r="AA599" i="15"/>
  <c r="AA600" i="15"/>
  <c r="AA601" i="15"/>
  <c r="AA602" i="15"/>
  <c r="AA603" i="15"/>
  <c r="AA604" i="15"/>
  <c r="AA605" i="15"/>
  <c r="AA606" i="15"/>
  <c r="AA607" i="15"/>
  <c r="AA608" i="15"/>
  <c r="AA609" i="15"/>
  <c r="AA610" i="15"/>
  <c r="AA611" i="15"/>
  <c r="AA612" i="15"/>
  <c r="AA613" i="15"/>
  <c r="AA614" i="15"/>
  <c r="AA615" i="15"/>
  <c r="AA616" i="15"/>
  <c r="AA617" i="15"/>
  <c r="AA618" i="15"/>
  <c r="AA619" i="15"/>
  <c r="AA620" i="15"/>
  <c r="AA621" i="15"/>
  <c r="AA622" i="15"/>
  <c r="AA623" i="15"/>
  <c r="AA624" i="15"/>
  <c r="AA625" i="15"/>
  <c r="AA626" i="15"/>
  <c r="AA627" i="15"/>
  <c r="AA628" i="15"/>
  <c r="AA629" i="15"/>
  <c r="AA630" i="15"/>
  <c r="AA631" i="15"/>
  <c r="AA632" i="15"/>
  <c r="AA633" i="15"/>
  <c r="AA634" i="15"/>
  <c r="AA635" i="15"/>
  <c r="AA636" i="15"/>
  <c r="AA637" i="15"/>
  <c r="AA638" i="15"/>
  <c r="AA639" i="15"/>
  <c r="AA640" i="15"/>
  <c r="AA641" i="15"/>
  <c r="AA642" i="15"/>
  <c r="AA643" i="15"/>
  <c r="AA644" i="15"/>
  <c r="AA645" i="15"/>
  <c r="AA646" i="15"/>
  <c r="AA647" i="15"/>
  <c r="AA648" i="15"/>
  <c r="AA649" i="15"/>
  <c r="AA650" i="15"/>
  <c r="AA651" i="15"/>
  <c r="AA652" i="15"/>
  <c r="AA653" i="15"/>
  <c r="AA654" i="15"/>
  <c r="AA655" i="15"/>
  <c r="AA656" i="15"/>
  <c r="AA657" i="15"/>
  <c r="AA658" i="15"/>
  <c r="AA659" i="15"/>
  <c r="AA660" i="15"/>
  <c r="AA661" i="15"/>
  <c r="AA662" i="15"/>
  <c r="AA663" i="15"/>
  <c r="AA664" i="15"/>
  <c r="AA665" i="15"/>
  <c r="AA666" i="15"/>
  <c r="AA667" i="15"/>
  <c r="AA668" i="15"/>
  <c r="AA669" i="15"/>
  <c r="AA670" i="15"/>
  <c r="AA671" i="15"/>
  <c r="AA672" i="15"/>
  <c r="AA673" i="15"/>
  <c r="AA674" i="15"/>
  <c r="AA675" i="15"/>
  <c r="AA676" i="15"/>
  <c r="AA677" i="15"/>
  <c r="AA678" i="15"/>
  <c r="AA679" i="15"/>
  <c r="AA680" i="15"/>
  <c r="AA681" i="15"/>
  <c r="AA682" i="15"/>
  <c r="AA683" i="15"/>
  <c r="AA684" i="15"/>
  <c r="AA685" i="15"/>
  <c r="AA686" i="15"/>
  <c r="AA687" i="15"/>
  <c r="AA688" i="15"/>
  <c r="AA689" i="15"/>
  <c r="AA690" i="15"/>
  <c r="AA691" i="15"/>
  <c r="AA692" i="15"/>
  <c r="AA693" i="15"/>
  <c r="AA694" i="15"/>
  <c r="AA695" i="15"/>
  <c r="AA696" i="15"/>
  <c r="AA697" i="15"/>
  <c r="AA698" i="15"/>
  <c r="AA699" i="15"/>
  <c r="AA700" i="15"/>
  <c r="AA701" i="15"/>
  <c r="AA702" i="15"/>
  <c r="AA703" i="15"/>
  <c r="AA704" i="15"/>
  <c r="AA705" i="15"/>
  <c r="AA706" i="15"/>
  <c r="AA707" i="15"/>
  <c r="AA708" i="15"/>
  <c r="AA709" i="15"/>
  <c r="AA710" i="15"/>
  <c r="AA711" i="15"/>
  <c r="AA712" i="15"/>
  <c r="AA713" i="15"/>
  <c r="AA714" i="15"/>
  <c r="AA715" i="15"/>
  <c r="AA716" i="15"/>
  <c r="AA717" i="15"/>
  <c r="AA718" i="15"/>
  <c r="AA719" i="15"/>
  <c r="AA720" i="15"/>
  <c r="AA721" i="15"/>
  <c r="AA722" i="15"/>
  <c r="AA723" i="15"/>
  <c r="AA724" i="15"/>
  <c r="AA725" i="15"/>
  <c r="AA726" i="15"/>
  <c r="AA727" i="15"/>
  <c r="AA728" i="15"/>
  <c r="AA729" i="15"/>
  <c r="AA730" i="15"/>
  <c r="AA731" i="15"/>
  <c r="AA732" i="15"/>
  <c r="AA733" i="15"/>
  <c r="AA734" i="15"/>
  <c r="AA735" i="15"/>
  <c r="AA736" i="15"/>
  <c r="AA737" i="15"/>
  <c r="AA738" i="15"/>
  <c r="AA739" i="15"/>
  <c r="AA740" i="15"/>
  <c r="AA741" i="15"/>
  <c r="AA742" i="15"/>
  <c r="AA743" i="15"/>
  <c r="AA744" i="15"/>
  <c r="AA745" i="15"/>
  <c r="AA746" i="15"/>
  <c r="AA747" i="15"/>
  <c r="AA748" i="15"/>
  <c r="AA749" i="15"/>
  <c r="AA750" i="15"/>
  <c r="AA751" i="15"/>
  <c r="AA752" i="15"/>
  <c r="AA753" i="15"/>
  <c r="AA754" i="15"/>
  <c r="AA755" i="15"/>
  <c r="AA756" i="15"/>
  <c r="AA757" i="15"/>
  <c r="AA758" i="15"/>
  <c r="AA759" i="15"/>
  <c r="AA21" i="15"/>
  <c r="AA20" i="15"/>
  <c r="AA11" i="15"/>
  <c r="AA12" i="15"/>
  <c r="AA13" i="15"/>
  <c r="AA14" i="15"/>
  <c r="AA15" i="15"/>
  <c r="AA16" i="15"/>
  <c r="AA17" i="15"/>
  <c r="AA18" i="15"/>
  <c r="AA19" i="15"/>
  <c r="AA10" i="15"/>
  <c r="W10" i="15"/>
  <c r="V10" i="15" l="1"/>
  <c r="I10" i="15"/>
  <c r="G10" i="15"/>
  <c r="V22" i="15"/>
  <c r="W22" i="15"/>
  <c r="V23" i="15"/>
  <c r="W23" i="15"/>
  <c r="V24" i="15"/>
  <c r="W24" i="15"/>
  <c r="V25" i="15"/>
  <c r="W25" i="15"/>
  <c r="V26" i="15"/>
  <c r="W26" i="15"/>
  <c r="V27" i="15"/>
  <c r="W27" i="15"/>
  <c r="V28" i="15"/>
  <c r="W28" i="15"/>
  <c r="V29" i="15"/>
  <c r="W29" i="15"/>
  <c r="V30" i="15"/>
  <c r="W30" i="15"/>
  <c r="V31" i="15"/>
  <c r="W31" i="15"/>
  <c r="V32" i="15"/>
  <c r="W32" i="15"/>
  <c r="V33" i="15"/>
  <c r="W33" i="15"/>
  <c r="V34" i="15"/>
  <c r="W34" i="15"/>
  <c r="V35" i="15"/>
  <c r="W35" i="15"/>
  <c r="V36" i="15"/>
  <c r="W36" i="15"/>
  <c r="V37" i="15"/>
  <c r="W37" i="15"/>
  <c r="V38" i="15"/>
  <c r="W38" i="15"/>
  <c r="V39" i="15"/>
  <c r="W39" i="15"/>
  <c r="V40" i="15"/>
  <c r="W40" i="15"/>
  <c r="V41" i="15"/>
  <c r="W41" i="15"/>
  <c r="V42" i="15"/>
  <c r="W42" i="15"/>
  <c r="V43" i="15"/>
  <c r="W43" i="15"/>
  <c r="V44" i="15"/>
  <c r="W44" i="15"/>
  <c r="V45" i="15"/>
  <c r="W45" i="15"/>
  <c r="V46" i="15"/>
  <c r="W46" i="15"/>
  <c r="V47" i="15"/>
  <c r="W47" i="15"/>
  <c r="V48" i="15"/>
  <c r="W48" i="15"/>
  <c r="V49" i="15"/>
  <c r="W49" i="15"/>
  <c r="V50" i="15"/>
  <c r="W50" i="15"/>
  <c r="V51" i="15"/>
  <c r="W51" i="15"/>
  <c r="V52" i="15"/>
  <c r="W52" i="15"/>
  <c r="V53" i="15"/>
  <c r="W53" i="15"/>
  <c r="V54" i="15"/>
  <c r="W54" i="15"/>
  <c r="V55" i="15"/>
  <c r="W55" i="15"/>
  <c r="V56" i="15"/>
  <c r="W56" i="15"/>
  <c r="V57" i="15"/>
  <c r="W57" i="15"/>
  <c r="V58" i="15"/>
  <c r="W58" i="15"/>
  <c r="V59" i="15"/>
  <c r="W59" i="15"/>
  <c r="V60" i="15"/>
  <c r="W60" i="15"/>
  <c r="V61" i="15"/>
  <c r="W61" i="15"/>
  <c r="V62" i="15"/>
  <c r="W62" i="15"/>
  <c r="V63" i="15"/>
  <c r="W63" i="15"/>
  <c r="V64" i="15"/>
  <c r="W64" i="15"/>
  <c r="V65" i="15"/>
  <c r="W65" i="15"/>
  <c r="V66" i="15"/>
  <c r="W66" i="15"/>
  <c r="V67" i="15"/>
  <c r="W67" i="15"/>
  <c r="V68" i="15"/>
  <c r="W68" i="15"/>
  <c r="V69" i="15"/>
  <c r="W69" i="15"/>
  <c r="V70" i="15"/>
  <c r="W70" i="15"/>
  <c r="V71" i="15"/>
  <c r="W71" i="15"/>
  <c r="V72" i="15"/>
  <c r="W72" i="15"/>
  <c r="V73" i="15"/>
  <c r="W73" i="15"/>
  <c r="V74" i="15"/>
  <c r="W74" i="15"/>
  <c r="V75" i="15"/>
  <c r="W75" i="15"/>
  <c r="V76" i="15"/>
  <c r="W76" i="15"/>
  <c r="V77" i="15"/>
  <c r="W77" i="15"/>
  <c r="V78" i="15"/>
  <c r="W78" i="15"/>
  <c r="V79" i="15"/>
  <c r="W79" i="15"/>
  <c r="V80" i="15"/>
  <c r="W80" i="15"/>
  <c r="V81" i="15"/>
  <c r="W81" i="15"/>
  <c r="V82" i="15"/>
  <c r="W82" i="15"/>
  <c r="V83" i="15"/>
  <c r="W83" i="15"/>
  <c r="V84" i="15"/>
  <c r="W84" i="15"/>
  <c r="V85" i="15"/>
  <c r="W85" i="15"/>
  <c r="V86" i="15"/>
  <c r="W86" i="15"/>
  <c r="V87" i="15"/>
  <c r="W87" i="15"/>
  <c r="V88" i="15"/>
  <c r="W88" i="15"/>
  <c r="V89" i="15"/>
  <c r="W89" i="15"/>
  <c r="V90" i="15"/>
  <c r="W90" i="15"/>
  <c r="V91" i="15"/>
  <c r="W91" i="15"/>
  <c r="V92" i="15"/>
  <c r="W92" i="15"/>
  <c r="V93" i="15"/>
  <c r="W93" i="15"/>
  <c r="V94" i="15"/>
  <c r="W94" i="15"/>
  <c r="V95" i="15"/>
  <c r="W95" i="15"/>
  <c r="V96" i="15"/>
  <c r="W96" i="15"/>
  <c r="V97" i="15"/>
  <c r="W97" i="15"/>
  <c r="V98" i="15"/>
  <c r="W98" i="15"/>
  <c r="V99" i="15"/>
  <c r="W99" i="15"/>
  <c r="V100" i="15"/>
  <c r="W100" i="15"/>
  <c r="V101" i="15"/>
  <c r="W101" i="15"/>
  <c r="V102" i="15"/>
  <c r="W102" i="15"/>
  <c r="V103" i="15"/>
  <c r="W103" i="15"/>
  <c r="V104" i="15"/>
  <c r="W104" i="15"/>
  <c r="V105" i="15"/>
  <c r="W105" i="15"/>
  <c r="V106" i="15"/>
  <c r="W106" i="15"/>
  <c r="V107" i="15"/>
  <c r="W107" i="15"/>
  <c r="V108" i="15"/>
  <c r="W108" i="15"/>
  <c r="V109" i="15"/>
  <c r="W109" i="15"/>
  <c r="V110" i="15"/>
  <c r="W110" i="15"/>
  <c r="V111" i="15"/>
  <c r="W111" i="15"/>
  <c r="V112" i="15"/>
  <c r="W112" i="15"/>
  <c r="V113" i="15"/>
  <c r="W113" i="15"/>
  <c r="V114" i="15"/>
  <c r="W114" i="15"/>
  <c r="V115" i="15"/>
  <c r="W115" i="15"/>
  <c r="V116" i="15"/>
  <c r="W116" i="15"/>
  <c r="V117" i="15"/>
  <c r="W117" i="15"/>
  <c r="V118" i="15"/>
  <c r="W118" i="15"/>
  <c r="V119" i="15"/>
  <c r="W119" i="15"/>
  <c r="V120" i="15"/>
  <c r="W120" i="15"/>
  <c r="V121" i="15"/>
  <c r="W121" i="15"/>
  <c r="V122" i="15"/>
  <c r="W122" i="15"/>
  <c r="V123" i="15"/>
  <c r="W123" i="15"/>
  <c r="V124" i="15"/>
  <c r="W124" i="15"/>
  <c r="V125" i="15"/>
  <c r="W125" i="15"/>
  <c r="V126" i="15"/>
  <c r="W126" i="15"/>
  <c r="V127" i="15"/>
  <c r="W127" i="15"/>
  <c r="V128" i="15"/>
  <c r="W128" i="15"/>
  <c r="V129" i="15"/>
  <c r="W129" i="15"/>
  <c r="V130" i="15"/>
  <c r="W130" i="15"/>
  <c r="V131" i="15"/>
  <c r="W131" i="15"/>
  <c r="V132" i="15"/>
  <c r="W132" i="15"/>
  <c r="V133" i="15"/>
  <c r="W133" i="15"/>
  <c r="V134" i="15"/>
  <c r="W134" i="15"/>
  <c r="V135" i="15"/>
  <c r="W135" i="15"/>
  <c r="V136" i="15"/>
  <c r="W136" i="15"/>
  <c r="V137" i="15"/>
  <c r="W137" i="15"/>
  <c r="V138" i="15"/>
  <c r="W138" i="15"/>
  <c r="V139" i="15"/>
  <c r="W139" i="15"/>
  <c r="V140" i="15"/>
  <c r="W140" i="15"/>
  <c r="V141" i="15"/>
  <c r="W141" i="15"/>
  <c r="V142" i="15"/>
  <c r="W142" i="15"/>
  <c r="V143" i="15"/>
  <c r="W143" i="15"/>
  <c r="V144" i="15"/>
  <c r="W144" i="15"/>
  <c r="V145" i="15"/>
  <c r="W145" i="15"/>
  <c r="V146" i="15"/>
  <c r="W146" i="15"/>
  <c r="V147" i="15"/>
  <c r="W147" i="15"/>
  <c r="V148" i="15"/>
  <c r="W148" i="15"/>
  <c r="V149" i="15"/>
  <c r="W149" i="15"/>
  <c r="V150" i="15"/>
  <c r="W150" i="15"/>
  <c r="V151" i="15"/>
  <c r="W151" i="15"/>
  <c r="V152" i="15"/>
  <c r="W152" i="15"/>
  <c r="V153" i="15"/>
  <c r="W153" i="15"/>
  <c r="V154" i="15"/>
  <c r="W154" i="15"/>
  <c r="V155" i="15"/>
  <c r="W155" i="15"/>
  <c r="V156" i="15"/>
  <c r="W156" i="15"/>
  <c r="V157" i="15"/>
  <c r="W157" i="15"/>
  <c r="V158" i="15"/>
  <c r="W158" i="15"/>
  <c r="V159" i="15"/>
  <c r="W159" i="15"/>
  <c r="V160" i="15"/>
  <c r="W160" i="15"/>
  <c r="V161" i="15"/>
  <c r="W161" i="15"/>
  <c r="V162" i="15"/>
  <c r="W162" i="15"/>
  <c r="V163" i="15"/>
  <c r="W163" i="15"/>
  <c r="V164" i="15"/>
  <c r="W164" i="15"/>
  <c r="V165" i="15"/>
  <c r="W165" i="15"/>
  <c r="V166" i="15"/>
  <c r="W166" i="15"/>
  <c r="V167" i="15"/>
  <c r="W167" i="15"/>
  <c r="V168" i="15"/>
  <c r="W168" i="15"/>
  <c r="V169" i="15"/>
  <c r="W169" i="15"/>
  <c r="V170" i="15"/>
  <c r="W170" i="15"/>
  <c r="V171" i="15"/>
  <c r="W171" i="15"/>
  <c r="V172" i="15"/>
  <c r="W172" i="15"/>
  <c r="V173" i="15"/>
  <c r="W173" i="15"/>
  <c r="V174" i="15"/>
  <c r="W174" i="15"/>
  <c r="V175" i="15"/>
  <c r="W175" i="15"/>
  <c r="V176" i="15"/>
  <c r="W176" i="15"/>
  <c r="V177" i="15"/>
  <c r="W177" i="15"/>
  <c r="V178" i="15"/>
  <c r="W178" i="15"/>
  <c r="V179" i="15"/>
  <c r="W179" i="15"/>
  <c r="V180" i="15"/>
  <c r="W180" i="15"/>
  <c r="V181" i="15"/>
  <c r="W181" i="15"/>
  <c r="V182" i="15"/>
  <c r="W182" i="15"/>
  <c r="V183" i="15"/>
  <c r="W183" i="15"/>
  <c r="V184" i="15"/>
  <c r="W184" i="15"/>
  <c r="V185" i="15"/>
  <c r="W185" i="15"/>
  <c r="V186" i="15"/>
  <c r="W186" i="15"/>
  <c r="V187" i="15"/>
  <c r="W187" i="15"/>
  <c r="V188" i="15"/>
  <c r="W188" i="15"/>
  <c r="V189" i="15"/>
  <c r="W189" i="15"/>
  <c r="V190" i="15"/>
  <c r="W190" i="15"/>
  <c r="V191" i="15"/>
  <c r="W191" i="15"/>
  <c r="V192" i="15"/>
  <c r="W192" i="15"/>
  <c r="V193" i="15"/>
  <c r="W193" i="15"/>
  <c r="V194" i="15"/>
  <c r="W194" i="15"/>
  <c r="V195" i="15"/>
  <c r="W195" i="15"/>
  <c r="V196" i="15"/>
  <c r="W196" i="15"/>
  <c r="V197" i="15"/>
  <c r="W197" i="15"/>
  <c r="V198" i="15"/>
  <c r="W198" i="15"/>
  <c r="V199" i="15"/>
  <c r="W199" i="15"/>
  <c r="V200" i="15"/>
  <c r="W200" i="15"/>
  <c r="V201" i="15"/>
  <c r="W201" i="15"/>
  <c r="V202" i="15"/>
  <c r="W202" i="15"/>
  <c r="V203" i="15"/>
  <c r="W203" i="15"/>
  <c r="V204" i="15"/>
  <c r="W204" i="15"/>
  <c r="V205" i="15"/>
  <c r="W205" i="15"/>
  <c r="V206" i="15"/>
  <c r="W206" i="15"/>
  <c r="V207" i="15"/>
  <c r="W207" i="15"/>
  <c r="V208" i="15"/>
  <c r="W208" i="15"/>
  <c r="V209" i="15"/>
  <c r="W209" i="15"/>
  <c r="V210" i="15"/>
  <c r="W210" i="15"/>
  <c r="V211" i="15"/>
  <c r="W211" i="15"/>
  <c r="V212" i="15"/>
  <c r="W212" i="15"/>
  <c r="V213" i="15"/>
  <c r="W213" i="15"/>
  <c r="V214" i="15"/>
  <c r="W214" i="15"/>
  <c r="V215" i="15"/>
  <c r="W215" i="15"/>
  <c r="V216" i="15"/>
  <c r="W216" i="15"/>
  <c r="V217" i="15"/>
  <c r="W217" i="15"/>
  <c r="V218" i="15"/>
  <c r="W218" i="15"/>
  <c r="V219" i="15"/>
  <c r="W219" i="15"/>
  <c r="V220" i="15"/>
  <c r="W220" i="15"/>
  <c r="V221" i="15"/>
  <c r="W221" i="15"/>
  <c r="V222" i="15"/>
  <c r="W222" i="15"/>
  <c r="V223" i="15"/>
  <c r="W223" i="15"/>
  <c r="V224" i="15"/>
  <c r="W224" i="15"/>
  <c r="V225" i="15"/>
  <c r="W225" i="15"/>
  <c r="V226" i="15"/>
  <c r="W226" i="15"/>
  <c r="V227" i="15"/>
  <c r="W227" i="15"/>
  <c r="V228" i="15"/>
  <c r="W228" i="15"/>
  <c r="V229" i="15"/>
  <c r="W229" i="15"/>
  <c r="V230" i="15"/>
  <c r="W230" i="15"/>
  <c r="V231" i="15"/>
  <c r="W231" i="15"/>
  <c r="V232" i="15"/>
  <c r="W232" i="15"/>
  <c r="V233" i="15"/>
  <c r="W233" i="15"/>
  <c r="V234" i="15"/>
  <c r="W234" i="15"/>
  <c r="V235" i="15"/>
  <c r="W235" i="15"/>
  <c r="V236" i="15"/>
  <c r="W236" i="15"/>
  <c r="V237" i="15"/>
  <c r="W237" i="15"/>
  <c r="V238" i="15"/>
  <c r="W238" i="15"/>
  <c r="V239" i="15"/>
  <c r="W239" i="15"/>
  <c r="V240" i="15"/>
  <c r="W240" i="15"/>
  <c r="V241" i="15"/>
  <c r="W241" i="15"/>
  <c r="V242" i="15"/>
  <c r="W242" i="15"/>
  <c r="V243" i="15"/>
  <c r="W243" i="15"/>
  <c r="V244" i="15"/>
  <c r="W244" i="15"/>
  <c r="V245" i="15"/>
  <c r="W245" i="15"/>
  <c r="V246" i="15"/>
  <c r="W246" i="15"/>
  <c r="V247" i="15"/>
  <c r="W247" i="15"/>
  <c r="V248" i="15"/>
  <c r="W248" i="15"/>
  <c r="V249" i="15"/>
  <c r="W249" i="15"/>
  <c r="V250" i="15"/>
  <c r="W250" i="15"/>
  <c r="V251" i="15"/>
  <c r="W251" i="15"/>
  <c r="V252" i="15"/>
  <c r="W252" i="15"/>
  <c r="V253" i="15"/>
  <c r="W253" i="15"/>
  <c r="V254" i="15"/>
  <c r="W254" i="15"/>
  <c r="V255" i="15"/>
  <c r="W255" i="15"/>
  <c r="V256" i="15"/>
  <c r="W256" i="15"/>
  <c r="V257" i="15"/>
  <c r="W257" i="15"/>
  <c r="V258" i="15"/>
  <c r="W258" i="15"/>
  <c r="V259" i="15"/>
  <c r="W259" i="15"/>
  <c r="V260" i="15"/>
  <c r="W260" i="15"/>
  <c r="V261" i="15"/>
  <c r="W261" i="15"/>
  <c r="V262" i="15"/>
  <c r="W262" i="15"/>
  <c r="V263" i="15"/>
  <c r="W263" i="15"/>
  <c r="V264" i="15"/>
  <c r="W264" i="15"/>
  <c r="V265" i="15"/>
  <c r="W265" i="15"/>
  <c r="V266" i="15"/>
  <c r="W266" i="15"/>
  <c r="V267" i="15"/>
  <c r="W267" i="15"/>
  <c r="V268" i="15"/>
  <c r="W268" i="15"/>
  <c r="V269" i="15"/>
  <c r="W269" i="15"/>
  <c r="V270" i="15"/>
  <c r="W270" i="15"/>
  <c r="V271" i="15"/>
  <c r="W271" i="15"/>
  <c r="V272" i="15"/>
  <c r="W272" i="15"/>
  <c r="V273" i="15"/>
  <c r="W273" i="15"/>
  <c r="V274" i="15"/>
  <c r="W274" i="15"/>
  <c r="V275" i="15"/>
  <c r="W275" i="15"/>
  <c r="V276" i="15"/>
  <c r="W276" i="15"/>
  <c r="V277" i="15"/>
  <c r="W277" i="15"/>
  <c r="V278" i="15"/>
  <c r="W278" i="15"/>
  <c r="V279" i="15"/>
  <c r="W279" i="15"/>
  <c r="V280" i="15"/>
  <c r="W280" i="15"/>
  <c r="V281" i="15"/>
  <c r="W281" i="15"/>
  <c r="V282" i="15"/>
  <c r="W282" i="15"/>
  <c r="V283" i="15"/>
  <c r="W283" i="15"/>
  <c r="V284" i="15"/>
  <c r="W284" i="15"/>
  <c r="V285" i="15"/>
  <c r="W285" i="15"/>
  <c r="V286" i="15"/>
  <c r="W286" i="15"/>
  <c r="V287" i="15"/>
  <c r="W287" i="15"/>
  <c r="V288" i="15"/>
  <c r="W288" i="15"/>
  <c r="V289" i="15"/>
  <c r="W289" i="15"/>
  <c r="V290" i="15"/>
  <c r="W290" i="15"/>
  <c r="V291" i="15"/>
  <c r="W291" i="15"/>
  <c r="V292" i="15"/>
  <c r="W292" i="15"/>
  <c r="V293" i="15"/>
  <c r="W293" i="15"/>
  <c r="V294" i="15"/>
  <c r="W294" i="15"/>
  <c r="V295" i="15"/>
  <c r="W295" i="15"/>
  <c r="V296" i="15"/>
  <c r="W296" i="15"/>
  <c r="V297" i="15"/>
  <c r="W297" i="15"/>
  <c r="V298" i="15"/>
  <c r="W298" i="15"/>
  <c r="V299" i="15"/>
  <c r="W299" i="15"/>
  <c r="V300" i="15"/>
  <c r="W300" i="15"/>
  <c r="V301" i="15"/>
  <c r="W301" i="15"/>
  <c r="V302" i="15"/>
  <c r="W302" i="15"/>
  <c r="V303" i="15"/>
  <c r="W303" i="15"/>
  <c r="V304" i="15"/>
  <c r="W304" i="15"/>
  <c r="V305" i="15"/>
  <c r="W305" i="15"/>
  <c r="V306" i="15"/>
  <c r="W306" i="15"/>
  <c r="V307" i="15"/>
  <c r="W307" i="15"/>
  <c r="V308" i="15"/>
  <c r="W308" i="15"/>
  <c r="V309" i="15"/>
  <c r="W309" i="15"/>
  <c r="V310" i="15"/>
  <c r="W310" i="15"/>
  <c r="V311" i="15"/>
  <c r="W311" i="15"/>
  <c r="V312" i="15"/>
  <c r="W312" i="15"/>
  <c r="V313" i="15"/>
  <c r="W313" i="15"/>
  <c r="V314" i="15"/>
  <c r="W314" i="15"/>
  <c r="V315" i="15"/>
  <c r="W315" i="15"/>
  <c r="V316" i="15"/>
  <c r="W316" i="15"/>
  <c r="V317" i="15"/>
  <c r="W317" i="15"/>
  <c r="V318" i="15"/>
  <c r="W318" i="15"/>
  <c r="V319" i="15"/>
  <c r="W319" i="15"/>
  <c r="V320" i="15"/>
  <c r="W320" i="15"/>
  <c r="V321" i="15"/>
  <c r="W321" i="15"/>
  <c r="V322" i="15"/>
  <c r="W322" i="15"/>
  <c r="V323" i="15"/>
  <c r="W323" i="15"/>
  <c r="V324" i="15"/>
  <c r="W324" i="15"/>
  <c r="V325" i="15"/>
  <c r="W325" i="15"/>
  <c r="V326" i="15"/>
  <c r="W326" i="15"/>
  <c r="V327" i="15"/>
  <c r="W327" i="15"/>
  <c r="V328" i="15"/>
  <c r="W328" i="15"/>
  <c r="V329" i="15"/>
  <c r="W329" i="15"/>
  <c r="V330" i="15"/>
  <c r="W330" i="15"/>
  <c r="V331" i="15"/>
  <c r="W331" i="15"/>
  <c r="V332" i="15"/>
  <c r="W332" i="15"/>
  <c r="V333" i="15"/>
  <c r="W333" i="15"/>
  <c r="V334" i="15"/>
  <c r="W334" i="15"/>
  <c r="V335" i="15"/>
  <c r="W335" i="15"/>
  <c r="V336" i="15"/>
  <c r="W336" i="15"/>
  <c r="V337" i="15"/>
  <c r="W337" i="15"/>
  <c r="V338" i="15"/>
  <c r="W338" i="15"/>
  <c r="V339" i="15"/>
  <c r="W339" i="15"/>
  <c r="V340" i="15"/>
  <c r="W340" i="15"/>
  <c r="V341" i="15"/>
  <c r="W341" i="15"/>
  <c r="V342" i="15"/>
  <c r="W342" i="15"/>
  <c r="V343" i="15"/>
  <c r="W343" i="15"/>
  <c r="V344" i="15"/>
  <c r="W344" i="15"/>
  <c r="V345" i="15"/>
  <c r="W345" i="15"/>
  <c r="V346" i="15"/>
  <c r="W346" i="15"/>
  <c r="V347" i="15"/>
  <c r="W347" i="15"/>
  <c r="V348" i="15"/>
  <c r="W348" i="15"/>
  <c r="V349" i="15"/>
  <c r="W349" i="15"/>
  <c r="V350" i="15"/>
  <c r="W350" i="15"/>
  <c r="V351" i="15"/>
  <c r="W351" i="15"/>
  <c r="V352" i="15"/>
  <c r="W352" i="15"/>
  <c r="V353" i="15"/>
  <c r="W353" i="15"/>
  <c r="V354" i="15"/>
  <c r="W354" i="15"/>
  <c r="V355" i="15"/>
  <c r="W355" i="15"/>
  <c r="V356" i="15"/>
  <c r="W356" i="15"/>
  <c r="V357" i="15"/>
  <c r="W357" i="15"/>
  <c r="V358" i="15"/>
  <c r="W358" i="15"/>
  <c r="V359" i="15"/>
  <c r="W359" i="15"/>
  <c r="V360" i="15"/>
  <c r="W360" i="15"/>
  <c r="V361" i="15"/>
  <c r="W361" i="15"/>
  <c r="V362" i="15"/>
  <c r="W362" i="15"/>
  <c r="V363" i="15"/>
  <c r="W363" i="15"/>
  <c r="V364" i="15"/>
  <c r="W364" i="15"/>
  <c r="V365" i="15"/>
  <c r="W365" i="15"/>
  <c r="V366" i="15"/>
  <c r="W366" i="15"/>
  <c r="V367" i="15"/>
  <c r="W367" i="15"/>
  <c r="V368" i="15"/>
  <c r="W368" i="15"/>
  <c r="V369" i="15"/>
  <c r="W369" i="15"/>
  <c r="V370" i="15"/>
  <c r="W370" i="15"/>
  <c r="V371" i="15"/>
  <c r="W371" i="15"/>
  <c r="V372" i="15"/>
  <c r="W372" i="15"/>
  <c r="V373" i="15"/>
  <c r="W373" i="15"/>
  <c r="V374" i="15"/>
  <c r="W374" i="15"/>
  <c r="V375" i="15"/>
  <c r="W375" i="15"/>
  <c r="V376" i="15"/>
  <c r="W376" i="15"/>
  <c r="V377" i="15"/>
  <c r="W377" i="15"/>
  <c r="V378" i="15"/>
  <c r="W378" i="15"/>
  <c r="V379" i="15"/>
  <c r="W379" i="15"/>
  <c r="V380" i="15"/>
  <c r="W380" i="15"/>
  <c r="V381" i="15"/>
  <c r="W381" i="15"/>
  <c r="V382" i="15"/>
  <c r="W382" i="15"/>
  <c r="V383" i="15"/>
  <c r="W383" i="15"/>
  <c r="V384" i="15"/>
  <c r="W384" i="15"/>
  <c r="V385" i="15"/>
  <c r="W385" i="15"/>
  <c r="V386" i="15"/>
  <c r="W386" i="15"/>
  <c r="V387" i="15"/>
  <c r="W387" i="15"/>
  <c r="V388" i="15"/>
  <c r="W388" i="15"/>
  <c r="V389" i="15"/>
  <c r="W389" i="15"/>
  <c r="V390" i="15"/>
  <c r="W390" i="15"/>
  <c r="V391" i="15"/>
  <c r="W391" i="15"/>
  <c r="V392" i="15"/>
  <c r="W392" i="15"/>
  <c r="V393" i="15"/>
  <c r="W393" i="15"/>
  <c r="V394" i="15"/>
  <c r="W394" i="15"/>
  <c r="V395" i="15"/>
  <c r="W395" i="15"/>
  <c r="V396" i="15"/>
  <c r="W396" i="15"/>
  <c r="V397" i="15"/>
  <c r="W397" i="15"/>
  <c r="V398" i="15"/>
  <c r="W398" i="15"/>
  <c r="V399" i="15"/>
  <c r="W399" i="15"/>
  <c r="V400" i="15"/>
  <c r="W400" i="15"/>
  <c r="V401" i="15"/>
  <c r="W401" i="15"/>
  <c r="V402" i="15"/>
  <c r="W402" i="15"/>
  <c r="V403" i="15"/>
  <c r="W403" i="15"/>
  <c r="V404" i="15"/>
  <c r="W404" i="15"/>
  <c r="V405" i="15"/>
  <c r="W405" i="15"/>
  <c r="V406" i="15"/>
  <c r="W406" i="15"/>
  <c r="V407" i="15"/>
  <c r="W407" i="15"/>
  <c r="V408" i="15"/>
  <c r="W408" i="15"/>
  <c r="V409" i="15"/>
  <c r="W409" i="15"/>
  <c r="V410" i="15"/>
  <c r="W410" i="15"/>
  <c r="V411" i="15"/>
  <c r="W411" i="15"/>
  <c r="V412" i="15"/>
  <c r="W412" i="15"/>
  <c r="V413" i="15"/>
  <c r="W413" i="15"/>
  <c r="V414" i="15"/>
  <c r="W414" i="15"/>
  <c r="V415" i="15"/>
  <c r="W415" i="15"/>
  <c r="V416" i="15"/>
  <c r="W416" i="15"/>
  <c r="V417" i="15"/>
  <c r="W417" i="15"/>
  <c r="V418" i="15"/>
  <c r="W418" i="15"/>
  <c r="V419" i="15"/>
  <c r="W419" i="15"/>
  <c r="V420" i="15"/>
  <c r="W420" i="15"/>
  <c r="V421" i="15"/>
  <c r="W421" i="15"/>
  <c r="V422" i="15"/>
  <c r="W422" i="15"/>
  <c r="V423" i="15"/>
  <c r="W423" i="15"/>
  <c r="V424" i="15"/>
  <c r="W424" i="15"/>
  <c r="V425" i="15"/>
  <c r="W425" i="15"/>
  <c r="V426" i="15"/>
  <c r="W426" i="15"/>
  <c r="V427" i="15"/>
  <c r="W427" i="15"/>
  <c r="V428" i="15"/>
  <c r="W428" i="15"/>
  <c r="V429" i="15"/>
  <c r="W429" i="15"/>
  <c r="V430" i="15"/>
  <c r="W430" i="15"/>
  <c r="V431" i="15"/>
  <c r="W431" i="15"/>
  <c r="V432" i="15"/>
  <c r="W432" i="15"/>
  <c r="V433" i="15"/>
  <c r="W433" i="15"/>
  <c r="V434" i="15"/>
  <c r="W434" i="15"/>
  <c r="V435" i="15"/>
  <c r="W435" i="15"/>
  <c r="V436" i="15"/>
  <c r="W436" i="15"/>
  <c r="V437" i="15"/>
  <c r="W437" i="15"/>
  <c r="V438" i="15"/>
  <c r="W438" i="15"/>
  <c r="V439" i="15"/>
  <c r="W439" i="15"/>
  <c r="V440" i="15"/>
  <c r="W440" i="15"/>
  <c r="V441" i="15"/>
  <c r="W441" i="15"/>
  <c r="V442" i="15"/>
  <c r="W442" i="15"/>
  <c r="V443" i="15"/>
  <c r="W443" i="15"/>
  <c r="V444" i="15"/>
  <c r="W444" i="15"/>
  <c r="V445" i="15"/>
  <c r="W445" i="15"/>
  <c r="V446" i="15"/>
  <c r="W446" i="15"/>
  <c r="V447" i="15"/>
  <c r="W447" i="15"/>
  <c r="V448" i="15"/>
  <c r="W448" i="15"/>
  <c r="V449" i="15"/>
  <c r="W449" i="15"/>
  <c r="V450" i="15"/>
  <c r="W450" i="15"/>
  <c r="V451" i="15"/>
  <c r="W451" i="15"/>
  <c r="V452" i="15"/>
  <c r="W452" i="15"/>
  <c r="V453" i="15"/>
  <c r="W453" i="15"/>
  <c r="V454" i="15"/>
  <c r="W454" i="15"/>
  <c r="V455" i="15"/>
  <c r="W455" i="15"/>
  <c r="V456" i="15"/>
  <c r="W456" i="15"/>
  <c r="V457" i="15"/>
  <c r="W457" i="15"/>
  <c r="V458" i="15"/>
  <c r="W458" i="15"/>
  <c r="V459" i="15"/>
  <c r="W459" i="15"/>
  <c r="V460" i="15"/>
  <c r="W460" i="15"/>
  <c r="V461" i="15"/>
  <c r="W461" i="15"/>
  <c r="V462" i="15"/>
  <c r="W462" i="15"/>
  <c r="V463" i="15"/>
  <c r="W463" i="15"/>
  <c r="V464" i="15"/>
  <c r="W464" i="15"/>
  <c r="V465" i="15"/>
  <c r="W465" i="15"/>
  <c r="V466" i="15"/>
  <c r="W466" i="15"/>
  <c r="V467" i="15"/>
  <c r="W467" i="15"/>
  <c r="V468" i="15"/>
  <c r="W468" i="15"/>
  <c r="V469" i="15"/>
  <c r="W469" i="15"/>
  <c r="V470" i="15"/>
  <c r="W470" i="15"/>
  <c r="V471" i="15"/>
  <c r="W471" i="15"/>
  <c r="V472" i="15"/>
  <c r="W472" i="15"/>
  <c r="V473" i="15"/>
  <c r="W473" i="15"/>
  <c r="V474" i="15"/>
  <c r="W474" i="15"/>
  <c r="V475" i="15"/>
  <c r="W475" i="15"/>
  <c r="V476" i="15"/>
  <c r="W476" i="15"/>
  <c r="V477" i="15"/>
  <c r="W477" i="15"/>
  <c r="V478" i="15"/>
  <c r="W478" i="15"/>
  <c r="V479" i="15"/>
  <c r="W479" i="15"/>
  <c r="V480" i="15"/>
  <c r="W480" i="15"/>
  <c r="V481" i="15"/>
  <c r="W481" i="15"/>
  <c r="V482" i="15"/>
  <c r="W482" i="15"/>
  <c r="V483" i="15"/>
  <c r="W483" i="15"/>
  <c r="V484" i="15"/>
  <c r="W484" i="15"/>
  <c r="V485" i="15"/>
  <c r="W485" i="15"/>
  <c r="V486" i="15"/>
  <c r="W486" i="15"/>
  <c r="V487" i="15"/>
  <c r="W487" i="15"/>
  <c r="V488" i="15"/>
  <c r="W488" i="15"/>
  <c r="V489" i="15"/>
  <c r="W489" i="15"/>
  <c r="V490" i="15"/>
  <c r="W490" i="15"/>
  <c r="V491" i="15"/>
  <c r="W491" i="15"/>
  <c r="V492" i="15"/>
  <c r="W492" i="15"/>
  <c r="V493" i="15"/>
  <c r="W493" i="15"/>
  <c r="V494" i="15"/>
  <c r="W494" i="15"/>
  <c r="V495" i="15"/>
  <c r="W495" i="15"/>
  <c r="V496" i="15"/>
  <c r="W496" i="15"/>
  <c r="V497" i="15"/>
  <c r="W497" i="15"/>
  <c r="V498" i="15"/>
  <c r="W498" i="15"/>
  <c r="V499" i="15"/>
  <c r="W499" i="15"/>
  <c r="V500" i="15"/>
  <c r="W500" i="15"/>
  <c r="V501" i="15"/>
  <c r="W501" i="15"/>
  <c r="V502" i="15"/>
  <c r="W502" i="15"/>
  <c r="V503" i="15"/>
  <c r="W503" i="15"/>
  <c r="V504" i="15"/>
  <c r="W504" i="15"/>
  <c r="V505" i="15"/>
  <c r="W505" i="15"/>
  <c r="V506" i="15"/>
  <c r="W506" i="15"/>
  <c r="V507" i="15"/>
  <c r="W507" i="15"/>
  <c r="V508" i="15"/>
  <c r="W508" i="15"/>
  <c r="V509" i="15"/>
  <c r="W509" i="15"/>
  <c r="V510" i="15"/>
  <c r="W510" i="15"/>
  <c r="V511" i="15"/>
  <c r="W511" i="15"/>
  <c r="V512" i="15"/>
  <c r="W512" i="15"/>
  <c r="V513" i="15"/>
  <c r="W513" i="15"/>
  <c r="V514" i="15"/>
  <c r="W514" i="15"/>
  <c r="V515" i="15"/>
  <c r="W515" i="15"/>
  <c r="V516" i="15"/>
  <c r="W516" i="15"/>
  <c r="V517" i="15"/>
  <c r="W517" i="15"/>
  <c r="V518" i="15"/>
  <c r="W518" i="15"/>
  <c r="V519" i="15"/>
  <c r="W519" i="15"/>
  <c r="V520" i="15"/>
  <c r="W520" i="15"/>
  <c r="V521" i="15"/>
  <c r="W521" i="15"/>
  <c r="V522" i="15"/>
  <c r="W522" i="15"/>
  <c r="V523" i="15"/>
  <c r="W523" i="15"/>
  <c r="V524" i="15"/>
  <c r="W524" i="15"/>
  <c r="V525" i="15"/>
  <c r="W525" i="15"/>
  <c r="V526" i="15"/>
  <c r="W526" i="15"/>
  <c r="V527" i="15"/>
  <c r="W527" i="15"/>
  <c r="V528" i="15"/>
  <c r="W528" i="15"/>
  <c r="V529" i="15"/>
  <c r="W529" i="15"/>
  <c r="V530" i="15"/>
  <c r="W530" i="15"/>
  <c r="V531" i="15"/>
  <c r="W531" i="15"/>
  <c r="V532" i="15"/>
  <c r="W532" i="15"/>
  <c r="V533" i="15"/>
  <c r="W533" i="15"/>
  <c r="V534" i="15"/>
  <c r="W534" i="15"/>
  <c r="V535" i="15"/>
  <c r="W535" i="15"/>
  <c r="V536" i="15"/>
  <c r="W536" i="15"/>
  <c r="V537" i="15"/>
  <c r="W537" i="15"/>
  <c r="V538" i="15"/>
  <c r="W538" i="15"/>
  <c r="V539" i="15"/>
  <c r="W539" i="15"/>
  <c r="V540" i="15"/>
  <c r="W540" i="15"/>
  <c r="V541" i="15"/>
  <c r="W541" i="15"/>
  <c r="V542" i="15"/>
  <c r="W542" i="15"/>
  <c r="V543" i="15"/>
  <c r="W543" i="15"/>
  <c r="V544" i="15"/>
  <c r="W544" i="15"/>
  <c r="V545" i="15"/>
  <c r="W545" i="15"/>
  <c r="V546" i="15"/>
  <c r="W546" i="15"/>
  <c r="V547" i="15"/>
  <c r="W547" i="15"/>
  <c r="V548" i="15"/>
  <c r="W548" i="15"/>
  <c r="V549" i="15"/>
  <c r="W549" i="15"/>
  <c r="V550" i="15"/>
  <c r="W550" i="15"/>
  <c r="V551" i="15"/>
  <c r="W551" i="15"/>
  <c r="V552" i="15"/>
  <c r="W552" i="15"/>
  <c r="V553" i="15"/>
  <c r="W553" i="15"/>
  <c r="V554" i="15"/>
  <c r="W554" i="15"/>
  <c r="V555" i="15"/>
  <c r="W555" i="15"/>
  <c r="V556" i="15"/>
  <c r="W556" i="15"/>
  <c r="V557" i="15"/>
  <c r="W557" i="15"/>
  <c r="V558" i="15"/>
  <c r="W558" i="15"/>
  <c r="V559" i="15"/>
  <c r="W559" i="15"/>
  <c r="V560" i="15"/>
  <c r="W560" i="15"/>
  <c r="V561" i="15"/>
  <c r="W561" i="15"/>
  <c r="V562" i="15"/>
  <c r="W562" i="15"/>
  <c r="V563" i="15"/>
  <c r="W563" i="15"/>
  <c r="V564" i="15"/>
  <c r="W564" i="15"/>
  <c r="V565" i="15"/>
  <c r="W565" i="15"/>
  <c r="V566" i="15"/>
  <c r="W566" i="15"/>
  <c r="V567" i="15"/>
  <c r="W567" i="15"/>
  <c r="V568" i="15"/>
  <c r="W568" i="15"/>
  <c r="V569" i="15"/>
  <c r="W569" i="15"/>
  <c r="V570" i="15"/>
  <c r="W570" i="15"/>
  <c r="V571" i="15"/>
  <c r="W571" i="15"/>
  <c r="V572" i="15"/>
  <c r="W572" i="15"/>
  <c r="V573" i="15"/>
  <c r="W573" i="15"/>
  <c r="V574" i="15"/>
  <c r="W574" i="15"/>
  <c r="V575" i="15"/>
  <c r="W575" i="15"/>
  <c r="V576" i="15"/>
  <c r="W576" i="15"/>
  <c r="V577" i="15"/>
  <c r="W577" i="15"/>
  <c r="V578" i="15"/>
  <c r="W578" i="15"/>
  <c r="V579" i="15"/>
  <c r="W579" i="15"/>
  <c r="V580" i="15"/>
  <c r="W580" i="15"/>
  <c r="V581" i="15"/>
  <c r="W581" i="15"/>
  <c r="V582" i="15"/>
  <c r="W582" i="15"/>
  <c r="V583" i="15"/>
  <c r="W583" i="15"/>
  <c r="V584" i="15"/>
  <c r="W584" i="15"/>
  <c r="V585" i="15"/>
  <c r="W585" i="15"/>
  <c r="V586" i="15"/>
  <c r="W586" i="15"/>
  <c r="V587" i="15"/>
  <c r="W587" i="15"/>
  <c r="V588" i="15"/>
  <c r="W588" i="15"/>
  <c r="V589" i="15"/>
  <c r="W589" i="15"/>
  <c r="V590" i="15"/>
  <c r="W590" i="15"/>
  <c r="V591" i="15"/>
  <c r="W591" i="15"/>
  <c r="V592" i="15"/>
  <c r="W592" i="15"/>
  <c r="V593" i="15"/>
  <c r="W593" i="15"/>
  <c r="V594" i="15"/>
  <c r="W594" i="15"/>
  <c r="V595" i="15"/>
  <c r="W595" i="15"/>
  <c r="V596" i="15"/>
  <c r="W596" i="15"/>
  <c r="V597" i="15"/>
  <c r="W597" i="15"/>
  <c r="V598" i="15"/>
  <c r="W598" i="15"/>
  <c r="V599" i="15"/>
  <c r="W599" i="15"/>
  <c r="V600" i="15"/>
  <c r="W600" i="15"/>
  <c r="V601" i="15"/>
  <c r="W601" i="15"/>
  <c r="V602" i="15"/>
  <c r="W602" i="15"/>
  <c r="V603" i="15"/>
  <c r="W603" i="15"/>
  <c r="V604" i="15"/>
  <c r="W604" i="15"/>
  <c r="V605" i="15"/>
  <c r="W605" i="15"/>
  <c r="V606" i="15"/>
  <c r="W606" i="15"/>
  <c r="V607" i="15"/>
  <c r="W607" i="15"/>
  <c r="V608" i="15"/>
  <c r="W608" i="15"/>
  <c r="V609" i="15"/>
  <c r="W609" i="15"/>
  <c r="V610" i="15"/>
  <c r="W610" i="15"/>
  <c r="V611" i="15"/>
  <c r="W611" i="15"/>
  <c r="V612" i="15"/>
  <c r="W612" i="15"/>
  <c r="V613" i="15"/>
  <c r="W613" i="15"/>
  <c r="V614" i="15"/>
  <c r="W614" i="15"/>
  <c r="V615" i="15"/>
  <c r="W615" i="15"/>
  <c r="V616" i="15"/>
  <c r="W616" i="15"/>
  <c r="V617" i="15"/>
  <c r="W617" i="15"/>
  <c r="V618" i="15"/>
  <c r="W618" i="15"/>
  <c r="V619" i="15"/>
  <c r="W619" i="15"/>
  <c r="V620" i="15"/>
  <c r="W620" i="15"/>
  <c r="V621" i="15"/>
  <c r="W621" i="15"/>
  <c r="V622" i="15"/>
  <c r="W622" i="15"/>
  <c r="V623" i="15"/>
  <c r="W623" i="15"/>
  <c r="V624" i="15"/>
  <c r="W624" i="15"/>
  <c r="V625" i="15"/>
  <c r="W625" i="15"/>
  <c r="V626" i="15"/>
  <c r="W626" i="15"/>
  <c r="V627" i="15"/>
  <c r="W627" i="15"/>
  <c r="V628" i="15"/>
  <c r="W628" i="15"/>
  <c r="V629" i="15"/>
  <c r="W629" i="15"/>
  <c r="V630" i="15"/>
  <c r="W630" i="15"/>
  <c r="V631" i="15"/>
  <c r="W631" i="15"/>
  <c r="V632" i="15"/>
  <c r="W632" i="15"/>
  <c r="V633" i="15"/>
  <c r="W633" i="15"/>
  <c r="V634" i="15"/>
  <c r="W634" i="15"/>
  <c r="V635" i="15"/>
  <c r="W635" i="15"/>
  <c r="V636" i="15"/>
  <c r="W636" i="15"/>
  <c r="V637" i="15"/>
  <c r="W637" i="15"/>
  <c r="V638" i="15"/>
  <c r="W638" i="15"/>
  <c r="V639" i="15"/>
  <c r="W639" i="15"/>
  <c r="V640" i="15"/>
  <c r="W640" i="15"/>
  <c r="V641" i="15"/>
  <c r="W641" i="15"/>
  <c r="V642" i="15"/>
  <c r="W642" i="15"/>
  <c r="V643" i="15"/>
  <c r="W643" i="15"/>
  <c r="V644" i="15"/>
  <c r="W644" i="15"/>
  <c r="V645" i="15"/>
  <c r="W645" i="15"/>
  <c r="V646" i="15"/>
  <c r="W646" i="15"/>
  <c r="V647" i="15"/>
  <c r="W647" i="15"/>
  <c r="V648" i="15"/>
  <c r="W648" i="15"/>
  <c r="V649" i="15"/>
  <c r="W649" i="15"/>
  <c r="V650" i="15"/>
  <c r="W650" i="15"/>
  <c r="V651" i="15"/>
  <c r="W651" i="15"/>
  <c r="V652" i="15"/>
  <c r="W652" i="15"/>
  <c r="V653" i="15"/>
  <c r="W653" i="15"/>
  <c r="V654" i="15"/>
  <c r="W654" i="15"/>
  <c r="V655" i="15"/>
  <c r="W655" i="15"/>
  <c r="V656" i="15"/>
  <c r="W656" i="15"/>
  <c r="V657" i="15"/>
  <c r="W657" i="15"/>
  <c r="V658" i="15"/>
  <c r="W658" i="15"/>
  <c r="V659" i="15"/>
  <c r="W659" i="15"/>
  <c r="V660" i="15"/>
  <c r="W660" i="15"/>
  <c r="V661" i="15"/>
  <c r="W661" i="15"/>
  <c r="V662" i="15"/>
  <c r="W662" i="15"/>
  <c r="V663" i="15"/>
  <c r="W663" i="15"/>
  <c r="V664" i="15"/>
  <c r="W664" i="15"/>
  <c r="V665" i="15"/>
  <c r="W665" i="15"/>
  <c r="V666" i="15"/>
  <c r="W666" i="15"/>
  <c r="V667" i="15"/>
  <c r="W667" i="15"/>
  <c r="V668" i="15"/>
  <c r="W668" i="15"/>
  <c r="V669" i="15"/>
  <c r="W669" i="15"/>
  <c r="V670" i="15"/>
  <c r="W670" i="15"/>
  <c r="V671" i="15"/>
  <c r="W671" i="15"/>
  <c r="V672" i="15"/>
  <c r="W672" i="15"/>
  <c r="V673" i="15"/>
  <c r="W673" i="15"/>
  <c r="V674" i="15"/>
  <c r="W674" i="15"/>
  <c r="V675" i="15"/>
  <c r="W675" i="15"/>
  <c r="V676" i="15"/>
  <c r="W676" i="15"/>
  <c r="V677" i="15"/>
  <c r="W677" i="15"/>
  <c r="V678" i="15"/>
  <c r="W678" i="15"/>
  <c r="V679" i="15"/>
  <c r="W679" i="15"/>
  <c r="V680" i="15"/>
  <c r="W680" i="15"/>
  <c r="V681" i="15"/>
  <c r="W681" i="15"/>
  <c r="V682" i="15"/>
  <c r="W682" i="15"/>
  <c r="V683" i="15"/>
  <c r="W683" i="15"/>
  <c r="V684" i="15"/>
  <c r="W684" i="15"/>
  <c r="V685" i="15"/>
  <c r="W685" i="15"/>
  <c r="V686" i="15"/>
  <c r="W686" i="15"/>
  <c r="V687" i="15"/>
  <c r="W687" i="15"/>
  <c r="V688" i="15"/>
  <c r="W688" i="15"/>
  <c r="V689" i="15"/>
  <c r="W689" i="15"/>
  <c r="V690" i="15"/>
  <c r="W690" i="15"/>
  <c r="V691" i="15"/>
  <c r="W691" i="15"/>
  <c r="V692" i="15"/>
  <c r="W692" i="15"/>
  <c r="V693" i="15"/>
  <c r="W693" i="15"/>
  <c r="V694" i="15"/>
  <c r="W694" i="15"/>
  <c r="V695" i="15"/>
  <c r="W695" i="15"/>
  <c r="V696" i="15"/>
  <c r="W696" i="15"/>
  <c r="V697" i="15"/>
  <c r="W697" i="15"/>
  <c r="V698" i="15"/>
  <c r="W698" i="15"/>
  <c r="V699" i="15"/>
  <c r="W699" i="15"/>
  <c r="V700" i="15"/>
  <c r="W700" i="15"/>
  <c r="V701" i="15"/>
  <c r="W701" i="15"/>
  <c r="V702" i="15"/>
  <c r="W702" i="15"/>
  <c r="V703" i="15"/>
  <c r="W703" i="15"/>
  <c r="V704" i="15"/>
  <c r="W704" i="15"/>
  <c r="V705" i="15"/>
  <c r="W705" i="15"/>
  <c r="V706" i="15"/>
  <c r="W706" i="15"/>
  <c r="V707" i="15"/>
  <c r="W707" i="15"/>
  <c r="V708" i="15"/>
  <c r="W708" i="15"/>
  <c r="V709" i="15"/>
  <c r="W709" i="15"/>
  <c r="V710" i="15"/>
  <c r="W710" i="15"/>
  <c r="V711" i="15"/>
  <c r="W711" i="15"/>
  <c r="V712" i="15"/>
  <c r="W712" i="15"/>
  <c r="V713" i="15"/>
  <c r="W713" i="15"/>
  <c r="V714" i="15"/>
  <c r="W714" i="15"/>
  <c r="V715" i="15"/>
  <c r="W715" i="15"/>
  <c r="V716" i="15"/>
  <c r="W716" i="15"/>
  <c r="V717" i="15"/>
  <c r="W717" i="15"/>
  <c r="V718" i="15"/>
  <c r="W718" i="15"/>
  <c r="V719" i="15"/>
  <c r="W719" i="15"/>
  <c r="V720" i="15"/>
  <c r="W720" i="15"/>
  <c r="V721" i="15"/>
  <c r="W721" i="15"/>
  <c r="V722" i="15"/>
  <c r="W722" i="15"/>
  <c r="V723" i="15"/>
  <c r="W723" i="15"/>
  <c r="V724" i="15"/>
  <c r="W724" i="15"/>
  <c r="V725" i="15"/>
  <c r="W725" i="15"/>
  <c r="V726" i="15"/>
  <c r="W726" i="15"/>
  <c r="V727" i="15"/>
  <c r="W727" i="15"/>
  <c r="V728" i="15"/>
  <c r="W728" i="15"/>
  <c r="V729" i="15"/>
  <c r="W729" i="15"/>
  <c r="V730" i="15"/>
  <c r="W730" i="15"/>
  <c r="V731" i="15"/>
  <c r="W731" i="15"/>
  <c r="V732" i="15"/>
  <c r="W732" i="15"/>
  <c r="V733" i="15"/>
  <c r="W733" i="15"/>
  <c r="V734" i="15"/>
  <c r="W734" i="15"/>
  <c r="V735" i="15"/>
  <c r="W735" i="15"/>
  <c r="V736" i="15"/>
  <c r="W736" i="15"/>
  <c r="V737" i="15"/>
  <c r="W737" i="15"/>
  <c r="V738" i="15"/>
  <c r="W738" i="15"/>
  <c r="V739" i="15"/>
  <c r="W739" i="15"/>
  <c r="V740" i="15"/>
  <c r="W740" i="15"/>
  <c r="V741" i="15"/>
  <c r="W741" i="15"/>
  <c r="V742" i="15"/>
  <c r="W742" i="15"/>
  <c r="V743" i="15"/>
  <c r="W743" i="15"/>
  <c r="V744" i="15"/>
  <c r="W744" i="15"/>
  <c r="V745" i="15"/>
  <c r="W745" i="15"/>
  <c r="V746" i="15"/>
  <c r="W746" i="15"/>
  <c r="V747" i="15"/>
  <c r="W747" i="15"/>
  <c r="V748" i="15"/>
  <c r="W748" i="15"/>
  <c r="V749" i="15"/>
  <c r="W749" i="15"/>
  <c r="V750" i="15"/>
  <c r="W750" i="15"/>
  <c r="V751" i="15"/>
  <c r="W751" i="15"/>
  <c r="V752" i="15"/>
  <c r="W752" i="15"/>
  <c r="V753" i="15"/>
  <c r="W753" i="15"/>
  <c r="V754" i="15"/>
  <c r="W754" i="15"/>
  <c r="V755" i="15"/>
  <c r="W755" i="15"/>
  <c r="V756" i="15"/>
  <c r="W756" i="15"/>
  <c r="V757" i="15"/>
  <c r="W757" i="15"/>
  <c r="V758" i="15"/>
  <c r="W758" i="15"/>
  <c r="V759" i="15"/>
  <c r="W759" i="15"/>
  <c r="V11" i="15"/>
  <c r="V12" i="15"/>
  <c r="V13" i="15"/>
  <c r="V14" i="15"/>
  <c r="V15" i="15"/>
  <c r="V16" i="15"/>
  <c r="V17" i="15"/>
  <c r="V18" i="15"/>
  <c r="V19" i="15"/>
  <c r="V20" i="15"/>
  <c r="V21" i="15"/>
  <c r="G759" i="15"/>
  <c r="I759" i="15"/>
  <c r="G496" i="15"/>
  <c r="I496" i="15"/>
  <c r="G497" i="15"/>
  <c r="I497" i="15"/>
  <c r="G498" i="15"/>
  <c r="I498" i="15"/>
  <c r="G499" i="15"/>
  <c r="I499" i="15"/>
  <c r="G500" i="15"/>
  <c r="I500" i="15"/>
  <c r="G501" i="15"/>
  <c r="I501" i="15"/>
  <c r="G502" i="15"/>
  <c r="I502" i="15"/>
  <c r="G503" i="15"/>
  <c r="I503" i="15"/>
  <c r="G504" i="15"/>
  <c r="I504" i="15"/>
  <c r="G505" i="15"/>
  <c r="I505" i="15"/>
  <c r="G506" i="15"/>
  <c r="I506" i="15"/>
  <c r="G507" i="15"/>
  <c r="I507" i="15"/>
  <c r="G508" i="15"/>
  <c r="I508" i="15"/>
  <c r="G509" i="15"/>
  <c r="I509" i="15"/>
  <c r="G510" i="15"/>
  <c r="I510" i="15"/>
  <c r="G511" i="15"/>
  <c r="I511" i="15"/>
  <c r="G512" i="15"/>
  <c r="I512" i="15"/>
  <c r="G513" i="15"/>
  <c r="I513" i="15"/>
  <c r="G514" i="15"/>
  <c r="I514" i="15"/>
  <c r="G515" i="15"/>
  <c r="I515" i="15"/>
  <c r="G516" i="15"/>
  <c r="I516" i="15"/>
  <c r="G517" i="15"/>
  <c r="I517" i="15"/>
  <c r="G518" i="15"/>
  <c r="I518" i="15"/>
  <c r="G519" i="15"/>
  <c r="I519" i="15"/>
  <c r="G520" i="15"/>
  <c r="I520" i="15"/>
  <c r="G521" i="15"/>
  <c r="I521" i="15"/>
  <c r="G522" i="15"/>
  <c r="I522" i="15"/>
  <c r="G523" i="15"/>
  <c r="I523" i="15"/>
  <c r="G524" i="15"/>
  <c r="I524" i="15"/>
  <c r="G525" i="15"/>
  <c r="I525" i="15"/>
  <c r="G526" i="15"/>
  <c r="I526" i="15"/>
  <c r="G527" i="15"/>
  <c r="I527" i="15"/>
  <c r="G528" i="15"/>
  <c r="I528" i="15"/>
  <c r="G529" i="15"/>
  <c r="I529" i="15"/>
  <c r="G530" i="15"/>
  <c r="I530" i="15"/>
  <c r="G531" i="15"/>
  <c r="I531" i="15"/>
  <c r="G532" i="15"/>
  <c r="I532" i="15"/>
  <c r="G533" i="15"/>
  <c r="I533" i="15"/>
  <c r="G534" i="15"/>
  <c r="I534" i="15"/>
  <c r="G535" i="15"/>
  <c r="I535" i="15"/>
  <c r="G536" i="15"/>
  <c r="I536" i="15"/>
  <c r="G537" i="15"/>
  <c r="I537" i="15"/>
  <c r="G538" i="15"/>
  <c r="I538" i="15"/>
  <c r="G539" i="15"/>
  <c r="I539" i="15"/>
  <c r="G540" i="15"/>
  <c r="I540" i="15"/>
  <c r="G541" i="15"/>
  <c r="I541" i="15"/>
  <c r="G542" i="15"/>
  <c r="I542" i="15"/>
  <c r="G543" i="15"/>
  <c r="I543" i="15"/>
  <c r="G544" i="15"/>
  <c r="I544" i="15"/>
  <c r="G545" i="15"/>
  <c r="I545" i="15"/>
  <c r="G546" i="15"/>
  <c r="I546" i="15"/>
  <c r="G547" i="15"/>
  <c r="I547" i="15"/>
  <c r="G548" i="15"/>
  <c r="I548" i="15"/>
  <c r="G549" i="15"/>
  <c r="I549" i="15"/>
  <c r="G550" i="15"/>
  <c r="I550" i="15"/>
  <c r="G551" i="15"/>
  <c r="I551" i="15"/>
  <c r="G552" i="15"/>
  <c r="I552" i="15"/>
  <c r="G553" i="15"/>
  <c r="I553" i="15"/>
  <c r="G554" i="15"/>
  <c r="I554" i="15"/>
  <c r="G555" i="15"/>
  <c r="I555" i="15"/>
  <c r="G556" i="15"/>
  <c r="I556" i="15"/>
  <c r="G557" i="15"/>
  <c r="I557" i="15"/>
  <c r="G558" i="15"/>
  <c r="I558" i="15"/>
  <c r="G559" i="15"/>
  <c r="I559" i="15"/>
  <c r="G560" i="15"/>
  <c r="I560" i="15"/>
  <c r="G561" i="15"/>
  <c r="I561" i="15"/>
  <c r="G562" i="15"/>
  <c r="I562" i="15"/>
  <c r="G563" i="15"/>
  <c r="I563" i="15"/>
  <c r="G564" i="15"/>
  <c r="I564" i="15"/>
  <c r="G565" i="15"/>
  <c r="I565" i="15"/>
  <c r="G566" i="15"/>
  <c r="I566" i="15"/>
  <c r="G567" i="15"/>
  <c r="I567" i="15"/>
  <c r="G568" i="15"/>
  <c r="I568" i="15"/>
  <c r="G569" i="15"/>
  <c r="I569" i="15"/>
  <c r="G570" i="15"/>
  <c r="I570" i="15"/>
  <c r="G571" i="15"/>
  <c r="I571" i="15"/>
  <c r="G572" i="15"/>
  <c r="I572" i="15"/>
  <c r="G573" i="15"/>
  <c r="I573" i="15"/>
  <c r="G574" i="15"/>
  <c r="I574" i="15"/>
  <c r="G575" i="15"/>
  <c r="I575" i="15"/>
  <c r="G576" i="15"/>
  <c r="I576" i="15"/>
  <c r="G577" i="15"/>
  <c r="I577" i="15"/>
  <c r="G578" i="15"/>
  <c r="I578" i="15"/>
  <c r="G579" i="15"/>
  <c r="I579" i="15"/>
  <c r="G580" i="15"/>
  <c r="I580" i="15"/>
  <c r="G581" i="15"/>
  <c r="I581" i="15"/>
  <c r="G582" i="15"/>
  <c r="I582" i="15"/>
  <c r="G583" i="15"/>
  <c r="I583" i="15"/>
  <c r="G584" i="15"/>
  <c r="I584" i="15"/>
  <c r="G585" i="15"/>
  <c r="I585" i="15"/>
  <c r="G586" i="15"/>
  <c r="I586" i="15"/>
  <c r="G587" i="15"/>
  <c r="I587" i="15"/>
  <c r="G588" i="15"/>
  <c r="I588" i="15"/>
  <c r="G589" i="15"/>
  <c r="I589" i="15"/>
  <c r="G590" i="15"/>
  <c r="I590" i="15"/>
  <c r="G591" i="15"/>
  <c r="I591" i="15"/>
  <c r="G592" i="15"/>
  <c r="I592" i="15"/>
  <c r="G593" i="15"/>
  <c r="I593" i="15"/>
  <c r="G594" i="15"/>
  <c r="I594" i="15"/>
  <c r="G595" i="15"/>
  <c r="I595" i="15"/>
  <c r="G596" i="15"/>
  <c r="I596" i="15"/>
  <c r="G597" i="15"/>
  <c r="I597" i="15"/>
  <c r="G598" i="15"/>
  <c r="I598" i="15"/>
  <c r="G599" i="15"/>
  <c r="I599" i="15"/>
  <c r="G600" i="15"/>
  <c r="I600" i="15"/>
  <c r="G601" i="15"/>
  <c r="I601" i="15"/>
  <c r="G602" i="15"/>
  <c r="I602" i="15"/>
  <c r="G603" i="15"/>
  <c r="I603" i="15"/>
  <c r="G604" i="15"/>
  <c r="I604" i="15"/>
  <c r="G605" i="15"/>
  <c r="I605" i="15"/>
  <c r="G606" i="15"/>
  <c r="I606" i="15"/>
  <c r="G607" i="15"/>
  <c r="I607" i="15"/>
  <c r="G608" i="15"/>
  <c r="I608" i="15"/>
  <c r="G609" i="15"/>
  <c r="I609" i="15"/>
  <c r="G610" i="15"/>
  <c r="I610" i="15"/>
  <c r="G611" i="15"/>
  <c r="I611" i="15"/>
  <c r="G612" i="15"/>
  <c r="I612" i="15"/>
  <c r="G613" i="15"/>
  <c r="I613" i="15"/>
  <c r="G614" i="15"/>
  <c r="I614" i="15"/>
  <c r="G615" i="15"/>
  <c r="I615" i="15"/>
  <c r="G616" i="15"/>
  <c r="I616" i="15"/>
  <c r="G617" i="15"/>
  <c r="I617" i="15"/>
  <c r="G618" i="15"/>
  <c r="I618" i="15"/>
  <c r="G619" i="15"/>
  <c r="I619" i="15"/>
  <c r="G620" i="15"/>
  <c r="I620" i="15"/>
  <c r="G621" i="15"/>
  <c r="I621" i="15"/>
  <c r="G622" i="15"/>
  <c r="I622" i="15"/>
  <c r="G623" i="15"/>
  <c r="I623" i="15"/>
  <c r="G624" i="15"/>
  <c r="I624" i="15"/>
  <c r="G625" i="15"/>
  <c r="I625" i="15"/>
  <c r="G626" i="15"/>
  <c r="I626" i="15"/>
  <c r="G627" i="15"/>
  <c r="I627" i="15"/>
  <c r="G628" i="15"/>
  <c r="I628" i="15"/>
  <c r="G629" i="15"/>
  <c r="I629" i="15"/>
  <c r="G630" i="15"/>
  <c r="I630" i="15"/>
  <c r="G631" i="15"/>
  <c r="I631" i="15"/>
  <c r="G632" i="15"/>
  <c r="I632" i="15"/>
  <c r="G633" i="15"/>
  <c r="I633" i="15"/>
  <c r="G634" i="15"/>
  <c r="I634" i="15"/>
  <c r="G635" i="15"/>
  <c r="I635" i="15"/>
  <c r="G636" i="15"/>
  <c r="I636" i="15"/>
  <c r="G637" i="15"/>
  <c r="I637" i="15"/>
  <c r="G638" i="15"/>
  <c r="I638" i="15"/>
  <c r="G639" i="15"/>
  <c r="I639" i="15"/>
  <c r="G640" i="15"/>
  <c r="I640" i="15"/>
  <c r="G641" i="15"/>
  <c r="I641" i="15"/>
  <c r="G642" i="15"/>
  <c r="I642" i="15"/>
  <c r="G643" i="15"/>
  <c r="I643" i="15"/>
  <c r="G644" i="15"/>
  <c r="I644" i="15"/>
  <c r="G645" i="15"/>
  <c r="I645" i="15"/>
  <c r="G646" i="15"/>
  <c r="I646" i="15"/>
  <c r="G647" i="15"/>
  <c r="I647" i="15"/>
  <c r="G648" i="15"/>
  <c r="I648" i="15"/>
  <c r="G649" i="15"/>
  <c r="I649" i="15"/>
  <c r="G650" i="15"/>
  <c r="I650" i="15"/>
  <c r="G651" i="15"/>
  <c r="I651" i="15"/>
  <c r="G652" i="15"/>
  <c r="I652" i="15"/>
  <c r="G653" i="15"/>
  <c r="I653" i="15"/>
  <c r="G654" i="15"/>
  <c r="I654" i="15"/>
  <c r="G655" i="15"/>
  <c r="I655" i="15"/>
  <c r="G656" i="15"/>
  <c r="I656" i="15"/>
  <c r="G657" i="15"/>
  <c r="I657" i="15"/>
  <c r="G658" i="15"/>
  <c r="I658" i="15"/>
  <c r="G659" i="15"/>
  <c r="I659" i="15"/>
  <c r="G660" i="15"/>
  <c r="I660" i="15"/>
  <c r="G661" i="15"/>
  <c r="I661" i="15"/>
  <c r="G662" i="15"/>
  <c r="I662" i="15"/>
  <c r="G663" i="15"/>
  <c r="I663" i="15"/>
  <c r="G664" i="15"/>
  <c r="I664" i="15"/>
  <c r="G665" i="15"/>
  <c r="I665" i="15"/>
  <c r="G666" i="15"/>
  <c r="I666" i="15"/>
  <c r="G667" i="15"/>
  <c r="I667" i="15"/>
  <c r="G668" i="15"/>
  <c r="I668" i="15"/>
  <c r="G669" i="15"/>
  <c r="I669" i="15"/>
  <c r="G670" i="15"/>
  <c r="I670" i="15"/>
  <c r="G671" i="15"/>
  <c r="I671" i="15"/>
  <c r="G672" i="15"/>
  <c r="I672" i="15"/>
  <c r="G673" i="15"/>
  <c r="I673" i="15"/>
  <c r="G674" i="15"/>
  <c r="I674" i="15"/>
  <c r="G675" i="15"/>
  <c r="I675" i="15"/>
  <c r="G676" i="15"/>
  <c r="I676" i="15"/>
  <c r="G677" i="15"/>
  <c r="I677" i="15"/>
  <c r="G678" i="15"/>
  <c r="I678" i="15"/>
  <c r="G679" i="15"/>
  <c r="I679" i="15"/>
  <c r="G680" i="15"/>
  <c r="I680" i="15"/>
  <c r="G681" i="15"/>
  <c r="I681" i="15"/>
  <c r="G682" i="15"/>
  <c r="I682" i="15"/>
  <c r="G683" i="15"/>
  <c r="I683" i="15"/>
  <c r="G684" i="15"/>
  <c r="I684" i="15"/>
  <c r="G685" i="15"/>
  <c r="I685" i="15"/>
  <c r="G686" i="15"/>
  <c r="I686" i="15"/>
  <c r="G687" i="15"/>
  <c r="I687" i="15"/>
  <c r="G688" i="15"/>
  <c r="I688" i="15"/>
  <c r="G689" i="15"/>
  <c r="I689" i="15"/>
  <c r="G690" i="15"/>
  <c r="I690" i="15"/>
  <c r="G691" i="15"/>
  <c r="I691" i="15"/>
  <c r="G692" i="15"/>
  <c r="I692" i="15"/>
  <c r="G693" i="15"/>
  <c r="I693" i="15"/>
  <c r="G694" i="15"/>
  <c r="I694" i="15"/>
  <c r="G695" i="15"/>
  <c r="I695" i="15"/>
  <c r="G696" i="15"/>
  <c r="I696" i="15"/>
  <c r="G697" i="15"/>
  <c r="I697" i="15"/>
  <c r="G698" i="15"/>
  <c r="I698" i="15"/>
  <c r="G699" i="15"/>
  <c r="I699" i="15"/>
  <c r="G700" i="15"/>
  <c r="I700" i="15"/>
  <c r="G701" i="15"/>
  <c r="I701" i="15"/>
  <c r="G702" i="15"/>
  <c r="I702" i="15"/>
  <c r="G703" i="15"/>
  <c r="I703" i="15"/>
  <c r="G704" i="15"/>
  <c r="I704" i="15"/>
  <c r="G705" i="15"/>
  <c r="I705" i="15"/>
  <c r="G706" i="15"/>
  <c r="I706" i="15"/>
  <c r="G707" i="15"/>
  <c r="I707" i="15"/>
  <c r="G708" i="15"/>
  <c r="I708" i="15"/>
  <c r="G709" i="15"/>
  <c r="I709" i="15"/>
  <c r="G710" i="15"/>
  <c r="I710" i="15"/>
  <c r="G711" i="15"/>
  <c r="I711" i="15"/>
  <c r="G712" i="15"/>
  <c r="I712" i="15"/>
  <c r="G713" i="15"/>
  <c r="I713" i="15"/>
  <c r="G714" i="15"/>
  <c r="I714" i="15"/>
  <c r="G715" i="15"/>
  <c r="I715" i="15"/>
  <c r="G716" i="15"/>
  <c r="I716" i="15"/>
  <c r="G717" i="15"/>
  <c r="G718" i="15"/>
  <c r="I718" i="15"/>
  <c r="G719" i="15"/>
  <c r="I719" i="15"/>
  <c r="G720" i="15"/>
  <c r="I720" i="15"/>
  <c r="G721" i="15"/>
  <c r="I721" i="15"/>
  <c r="G722" i="15"/>
  <c r="I722" i="15"/>
  <c r="G723" i="15"/>
  <c r="I723" i="15"/>
  <c r="G724" i="15"/>
  <c r="I724" i="15"/>
  <c r="G725" i="15"/>
  <c r="I725" i="15"/>
  <c r="G726" i="15"/>
  <c r="I726" i="15"/>
  <c r="G727" i="15"/>
  <c r="I727" i="15"/>
  <c r="G728" i="15"/>
  <c r="I728" i="15"/>
  <c r="G729" i="15"/>
  <c r="I729" i="15"/>
  <c r="G730" i="15"/>
  <c r="I730" i="15"/>
  <c r="G731" i="15"/>
  <c r="I731" i="15"/>
  <c r="G732" i="15"/>
  <c r="G733" i="15"/>
  <c r="I733" i="15"/>
  <c r="G734" i="15"/>
  <c r="I734" i="15"/>
  <c r="G735" i="15"/>
  <c r="I735" i="15"/>
  <c r="G736" i="15"/>
  <c r="I736" i="15"/>
  <c r="G737" i="15"/>
  <c r="I737" i="15"/>
  <c r="G738" i="15"/>
  <c r="I738" i="15"/>
  <c r="G739" i="15"/>
  <c r="I739" i="15"/>
  <c r="G740" i="15"/>
  <c r="I740" i="15"/>
  <c r="G741" i="15"/>
  <c r="I741" i="15"/>
  <c r="G742" i="15"/>
  <c r="I742" i="15"/>
  <c r="G743" i="15"/>
  <c r="I743" i="15"/>
  <c r="G744" i="15"/>
  <c r="I744" i="15"/>
  <c r="G745" i="15"/>
  <c r="I745" i="15"/>
  <c r="G746" i="15"/>
  <c r="I746" i="15"/>
  <c r="G747" i="15"/>
  <c r="I747" i="15"/>
  <c r="G748" i="15"/>
  <c r="I748" i="15"/>
  <c r="G749" i="15"/>
  <c r="I749" i="15"/>
  <c r="G750" i="15"/>
  <c r="I750" i="15"/>
  <c r="G751" i="15"/>
  <c r="I751" i="15"/>
  <c r="G752" i="15"/>
  <c r="I752" i="15"/>
  <c r="G753" i="15"/>
  <c r="I753" i="15"/>
  <c r="G754" i="15"/>
  <c r="I754" i="15"/>
  <c r="G755" i="15"/>
  <c r="I755" i="15"/>
  <c r="G756" i="15"/>
  <c r="I756" i="15"/>
  <c r="G757" i="15"/>
  <c r="I757" i="15"/>
  <c r="G758" i="15"/>
  <c r="I758" i="15"/>
  <c r="W11" i="15"/>
  <c r="W12" i="15"/>
  <c r="W13" i="15"/>
  <c r="W14" i="15"/>
  <c r="W15" i="15"/>
  <c r="W16" i="15"/>
  <c r="W17" i="15"/>
  <c r="W18" i="15"/>
  <c r="W19" i="15"/>
  <c r="W20" i="15"/>
  <c r="W21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14" i="15"/>
  <c r="I15" i="15"/>
  <c r="I16" i="15"/>
  <c r="I17" i="15"/>
  <c r="I18" i="15"/>
  <c r="I19" i="15"/>
  <c r="I20" i="15"/>
  <c r="I11" i="15"/>
  <c r="I12" i="15"/>
  <c r="I13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20" i="15"/>
  <c r="G21" i="15"/>
  <c r="G17" i="15"/>
  <c r="G18" i="15"/>
  <c r="G19" i="15"/>
  <c r="G12" i="15"/>
  <c r="G13" i="15"/>
  <c r="G14" i="15"/>
  <c r="G15" i="15"/>
  <c r="G16" i="15"/>
</calcChain>
</file>

<file path=xl/sharedStrings.xml><?xml version="1.0" encoding="utf-8"?>
<sst xmlns="http://schemas.openxmlformats.org/spreadsheetml/2006/main" count="279" uniqueCount="212">
  <si>
    <t>осигурање живота</t>
  </si>
  <si>
    <t>рентно осигурање</t>
  </si>
  <si>
    <t>добровољно здравствено осигурање</t>
  </si>
  <si>
    <t>осигурање помоћи на путовању</t>
  </si>
  <si>
    <t>осигурање за случај венчања и рођења</t>
  </si>
  <si>
    <t>допунско осигурање уз осигурање живота</t>
  </si>
  <si>
    <t>животна осигурања везана за јединице инвестиционих фондова</t>
  </si>
  <si>
    <t>тонтине</t>
  </si>
  <si>
    <t>осигурање с капитализацијом исплате</t>
  </si>
  <si>
    <t>осигурање од последица незгоде</t>
  </si>
  <si>
    <t>осигурање моторних возила</t>
  </si>
  <si>
    <t>осигурање шинских возила</t>
  </si>
  <si>
    <t>осигурање ваздухоплова</t>
  </si>
  <si>
    <t>осигурање пловних објеката</t>
  </si>
  <si>
    <t>осигурање робе у превозу</t>
  </si>
  <si>
    <t>осигурање имовине од пожара и других опасности</t>
  </si>
  <si>
    <t>остала осигурања имовине</t>
  </si>
  <si>
    <t>осигурање од одговорности због употребе моторних возила</t>
  </si>
  <si>
    <t>осигурање од одговорности због употребе ваздухоплова</t>
  </si>
  <si>
    <t>осигурање од одговорности због употребе пловних објеката</t>
  </si>
  <si>
    <t>осигурање од опште одговорности за штету</t>
  </si>
  <si>
    <t>осигурање кредита</t>
  </si>
  <si>
    <t>осигурање јемства</t>
  </si>
  <si>
    <t>осигурање финансијских губитака</t>
  </si>
  <si>
    <t>осигурање трошкова правне заштите</t>
  </si>
  <si>
    <t>Врста осигурања</t>
  </si>
  <si>
    <t>НАРОДНА БАНКА СРБИЈЕ</t>
  </si>
  <si>
    <t>Сектор за надзор над обављањем делатности осигурања</t>
  </si>
  <si>
    <t>Шифра основа 
приговора (ВОПОС)</t>
  </si>
  <si>
    <t>Тип
лица
(ПЛ/
ФЛ/
ПР)</t>
  </si>
  <si>
    <t>Шифра врсте 
осигурања
(ВОС)</t>
  </si>
  <si>
    <t>друштва за осигурање</t>
  </si>
  <si>
    <t>друштва за посредовање у осигурању</t>
  </si>
  <si>
    <t>друштва за заступање у осигурању</t>
  </si>
  <si>
    <t>физичка лица – предузетници који су заступници у осигурању</t>
  </si>
  <si>
    <t>банке</t>
  </si>
  <si>
    <t>даваоци финансијског лизинга</t>
  </si>
  <si>
    <t>јавни поштански оператор</t>
  </si>
  <si>
    <t>Образац</t>
  </si>
  <si>
    <t>Шифра</t>
  </si>
  <si>
    <t>Назив врсте давалаца услуге осигурања</t>
  </si>
  <si>
    <t>PO</t>
  </si>
  <si>
    <t>Основ приговора</t>
  </si>
  <si>
    <t>Обавезно</t>
  </si>
  <si>
    <t>ШИФАРНИК ОСНОВА ПРИГОВОРА</t>
  </si>
  <si>
    <t>ШИФАРНИК ВРСТА ОСИГУРАЊА</t>
  </si>
  <si>
    <t>31.12.2015</t>
  </si>
  <si>
    <t>DatumVazenja</t>
  </si>
  <si>
    <t>Obrazac</t>
  </si>
  <si>
    <t>MaticniBroj</t>
  </si>
  <si>
    <t>TipLica</t>
  </si>
  <si>
    <t>R.br.</t>
  </si>
  <si>
    <t>Naziv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</si>
  <si>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</si>
  <si>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</si>
  <si>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</si>
  <si>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</si>
  <si>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</si>
  <si>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</si>
  <si>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</si>
  <si>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</si>
  <si>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ШИФАРНИК ВРСТЕ ДАВАЛАЦА УСЛУГЕ
 У ДЕЛАТНОСТИ ОСИГУРАЊА</t>
  </si>
  <si>
    <t>SifraVrste</t>
  </si>
  <si>
    <t>PL</t>
  </si>
  <si>
    <t>FL</t>
  </si>
  <si>
    <t>PR</t>
  </si>
  <si>
    <t>маркетинг и продаја</t>
  </si>
  <si>
    <t>премија осигурања</t>
  </si>
  <si>
    <t>управљање пословним процесима</t>
  </si>
  <si>
    <t>информисање уговарача за време важења уговора</t>
  </si>
  <si>
    <t>решавање захтева</t>
  </si>
  <si>
    <t>услови осигурања</t>
  </si>
  <si>
    <t>извршење обавеза из уговора</t>
  </si>
  <si>
    <t>висина и исплата понуђене накнаде</t>
  </si>
  <si>
    <t>остало непоменуто</t>
  </si>
  <si>
    <t>Врста 
осигурања
(ВОС)</t>
  </si>
  <si>
    <t>Основ 
приговора (ВОПОС)</t>
  </si>
  <si>
    <t>Назив посредника/заступника
који доставља податке</t>
  </si>
  <si>
    <t xml:space="preserve">Датум на који се односе достављени подаци - последњи дан у тромесечју
</t>
  </si>
  <si>
    <t>Назив 
обрасца</t>
  </si>
  <si>
    <t>Матични
број
посредника/
заступника
који
доставља
податке</t>
  </si>
  <si>
    <t>Редни број</t>
  </si>
  <si>
    <t>не уносите податак</t>
  </si>
  <si>
    <t>88888888</t>
  </si>
  <si>
    <t>99999999</t>
  </si>
  <si>
    <t>XXX</t>
  </si>
  <si>
    <t>YYY</t>
  </si>
  <si>
    <t>ШИФАРНИК ПОСРЕДНИКА И ЗАСТУПНИКА - ДАВАЛАЦА УСЛУГЕ  У ДЕЛАТНОСТИ ОСИГУРАЊА</t>
  </si>
  <si>
    <t>информисање пре закључења уговора</t>
  </si>
  <si>
    <t>30.09.2018</t>
  </si>
  <si>
    <t>31.12.2018</t>
  </si>
  <si>
    <t>30.09.2019</t>
  </si>
  <si>
    <t>31.12.2019</t>
  </si>
  <si>
    <t>30.09.2020</t>
  </si>
  <si>
    <t>31.12.2020</t>
  </si>
  <si>
    <t>31.03.2018</t>
  </si>
  <si>
    <t>30.06.2018</t>
  </si>
  <si>
    <t>31.03.2019</t>
  </si>
  <si>
    <t>30.06.2019</t>
  </si>
  <si>
    <t>31.03.2020</t>
  </si>
  <si>
    <t>30.06.2020</t>
  </si>
  <si>
    <t>Приговори примљени у претходном извештајном тромесечју, а пренети и решени у текућем</t>
  </si>
  <si>
    <t>Број 
приговора 
у току 
на крају претходног
извештајног
тромесечја</t>
  </si>
  <si>
    <t>Укупан број
примљених приговора</t>
  </si>
  <si>
    <t>Решени приговори</t>
  </si>
  <si>
    <t>Приговори 
у току</t>
  </si>
  <si>
    <t>Број пренетих и решених приговора у текућем извештајном тромесечју  
= Броју приговора у току за претходно извештајно тромесечје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</si>
  <si>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</si>
  <si>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</si>
  <si>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</si>
  <si>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</si>
  <si>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</si>
  <si>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</si>
  <si>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</si>
  <si>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31.12.2022</t>
  </si>
  <si>
    <t>31.03.2023</t>
  </si>
  <si>
    <t>30.06.2023</t>
  </si>
  <si>
    <t>30.09.2023</t>
  </si>
  <si>
    <t>31.12.2023</t>
  </si>
  <si>
    <t>31.03.2024</t>
  </si>
  <si>
    <t>30.06.2024</t>
  </si>
  <si>
    <t>30.09.2024</t>
  </si>
  <si>
    <t>31.12.2024</t>
  </si>
  <si>
    <t>31.03.2025</t>
  </si>
  <si>
    <t>30.06.2025</t>
  </si>
  <si>
    <t>30.09.2025</t>
  </si>
  <si>
    <t>31.12.2025</t>
  </si>
  <si>
    <t>31.03.2026</t>
  </si>
  <si>
    <t>30.06.2026</t>
  </si>
  <si>
    <t>30.09.2026</t>
  </si>
  <si>
    <t>31.12.2026</t>
  </si>
  <si>
    <t>31.03.2027</t>
  </si>
  <si>
    <t>30.06.2027</t>
  </si>
  <si>
    <t>30.09.2027</t>
  </si>
  <si>
    <t>31.12.2027</t>
  </si>
  <si>
    <t>31.03.2028</t>
  </si>
  <si>
    <t>30.06.2028</t>
  </si>
  <si>
    <t>30.09.2028</t>
  </si>
  <si>
    <t>31.12.2028</t>
  </si>
  <si>
    <t>31.03.2029</t>
  </si>
  <si>
    <t>30.06.2029</t>
  </si>
  <si>
    <t>30.09.2029</t>
  </si>
  <si>
    <t>31.12.2029</t>
  </si>
  <si>
    <t>31.03.2030</t>
  </si>
  <si>
    <t>30.06.2030</t>
  </si>
  <si>
    <t>30.09.2030</t>
  </si>
  <si>
    <t>31.12.2030</t>
  </si>
  <si>
    <t>Провера</t>
  </si>
  <si>
    <t>Процењена вредност приговора у току</t>
  </si>
  <si>
    <t>Процењена вредност основаних/
позитивно решених приговора</t>
  </si>
  <si>
    <t>Процењена вредност неоснованих/
негативно решених приговора</t>
  </si>
  <si>
    <t>Процењена вредност предмета приговора</t>
  </si>
  <si>
    <t>Основани/
позитивно решени приговори</t>
  </si>
  <si>
    <t>Неосновани/
негативно решени приговори</t>
  </si>
  <si>
    <t>Р.бр.</t>
  </si>
  <si>
    <t>Матични број</t>
  </si>
  <si>
    <t>Назив</t>
  </si>
  <si>
    <t>Врста основа</t>
  </si>
  <si>
    <t>Назив врсте осигурања</t>
  </si>
  <si>
    <t>Тип лица</t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</si>
  <si>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 (избором са листе) само у првом реду - последњи дан у тромесечју за које достављате податке</t>
    </r>
  </si>
  <si>
    <r>
      <rPr>
        <b/>
        <sz val="9"/>
        <color rgb="FFC00000"/>
        <rFont val="Times New Roman"/>
        <family val="1"/>
        <charset val="238"/>
      </rPr>
      <t>не уносите
податак</t>
    </r>
    <r>
      <rPr>
        <sz val="9"/>
        <color rgb="FFC00000"/>
        <rFont val="Times New Roman"/>
        <family val="1"/>
        <charset val="238"/>
      </rPr>
      <t xml:space="preserve">
- већ је уписан и увек 
је "PO"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</si>
  <si>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 податак
само у првом
реду - матични
број</t>
    </r>
  </si>
  <si>
    <r>
      <t xml:space="preserve">уносите податак 
</t>
    </r>
    <r>
      <rPr>
        <sz val="9"/>
        <color rgb="FFC00000"/>
        <rFont val="Times New Roman"/>
        <family val="1"/>
        <charset val="238"/>
      </rPr>
      <t xml:space="preserve">само у првом
реду - назив 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</si>
  <si>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 (избором
са листе)
шифру основа приговора - потребан 
број пута (*)</t>
    </r>
  </si>
  <si>
    <r>
      <rPr>
        <b/>
        <sz val="9"/>
        <color rgb="FFC00000"/>
        <rFont val="Times New Roman"/>
        <family val="1"/>
        <charset val="238"/>
      </rPr>
      <t xml:space="preserve">не уносите
податак
</t>
    </r>
    <r>
      <rPr>
        <sz val="9"/>
        <color rgb="FFC00000"/>
        <rFont val="Times New Roman"/>
        <family val="1"/>
        <charset val="238"/>
      </rPr>
      <t>- ако сте унели
у колони 6 шифру, појавиће се 
основ приговора</t>
    </r>
  </si>
  <si>
    <r>
      <rPr>
        <b/>
        <sz val="9"/>
        <color rgb="FFC00000"/>
        <rFont val="Times New Roman"/>
        <family val="1"/>
        <charset val="238"/>
      </rPr>
      <t xml:space="preserve">уносите </t>
    </r>
    <r>
      <rPr>
        <sz val="9"/>
        <color rgb="FFC00000"/>
        <rFont val="Times New Roman"/>
        <family val="1"/>
        <charset val="238"/>
      </rPr>
      <t>(избором
са листе)
шифру врсте осигурања - потребан 
број пута</t>
    </r>
  </si>
  <si>
    <r>
      <rPr>
        <b/>
        <sz val="9"/>
        <color rgb="FFC00000"/>
        <rFont val="Times New Roman"/>
        <family val="1"/>
        <charset val="238"/>
      </rPr>
      <t xml:space="preserve">не уносите
податак
</t>
    </r>
    <r>
      <rPr>
        <sz val="9"/>
        <color rgb="FFC00000"/>
        <rFont val="Times New Roman"/>
        <family val="1"/>
        <charset val="238"/>
      </rPr>
      <t>- ако сте унели
у колони 8 шифру, 
појавиће се
врста осигурања</t>
    </r>
  </si>
  <si>
    <r>
      <rPr>
        <b/>
        <sz val="9"/>
        <color rgb="FFC00000"/>
        <rFont val="Times New Roman"/>
        <family val="1"/>
        <charset val="238"/>
      </rPr>
      <t xml:space="preserve">уносите 
</t>
    </r>
    <r>
      <rPr>
        <sz val="9"/>
        <color rgb="FFC00000"/>
        <rFont val="Times New Roman"/>
        <family val="1"/>
        <charset val="238"/>
      </rPr>
      <t>број нерешених  приговора на крају претходног извештајног периода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</si>
  <si>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пренети, а основани/ 
позитивно решени у року до 
15 дана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</si>
  <si>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пренети, а основани/ 
позитивно решени у року од преко 15 дана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</si>
  <si>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пренети, а неосновани/
негативно решени у року до 
15 дана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</si>
  <si>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пренети, а неосновани/
негативно решени у року од преко 
15 дана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</si>
  <si>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примљени у току извештајног тромесечја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</si>
  <si>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основани/ 
позитивно решени у року до 
15 дана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</si>
  <si>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основани/ 
позитивно решени у року од преко 
15 дана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</si>
  <si>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неосновани/
негативно решени у року до 
15 дана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</si>
  <si>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број приговора који су неосновани/
негативно решени у року од преко 
15 дана</t>
    </r>
  </si>
  <si>
    <r>
      <rPr>
        <b/>
        <sz val="9"/>
        <color rgb="FFC00000"/>
        <rFont val="Times New Roman"/>
        <family val="1"/>
        <charset val="238"/>
      </rPr>
      <t xml:space="preserve">уносите </t>
    </r>
    <r>
      <rPr>
        <sz val="9"/>
        <color rgb="FFC00000"/>
        <rFont val="Times New Roman"/>
        <family val="1"/>
        <charset val="238"/>
      </rPr>
      <t>број приговора чије решавање је у току и који се преносе у следеће извештајно тромесечје</t>
    </r>
  </si>
  <si>
    <t>ако су износи у овој колони различити од нуле - подаци у колонама 11, 12, 13, 14 или 15 нису исправно унети
(11=12+13+14+15)</t>
  </si>
  <si>
    <t>ако су износи у овој колони различити од нуле - подаци у колонама 16, 17, 18, 19, 20 или 21 нису исправно унети
(21=16-17-18-19-20)</t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</si>
  <si>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процењену вредност основаних/
позитивно решених приговора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</si>
  <si>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процењену вредност неоснованих/
негативно решених приговора</t>
    </r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</si>
  <si>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процењену вредност приговора у току</t>
    </r>
  </si>
  <si>
    <t>НАПОМЕНА*: Једна иста врста основа приговора се уноси онолико пута за колико различитих врста осигурања и различитих типова лица су поднети писмени приговори корисника услуге осигурања.</t>
  </si>
  <si>
    <t>НАПОМЕНА: Уносите податке за различите комбинације основа приговора, врсте осигурања и типове лица, када је бар један износ у колонама од 11 до 26 већи од нуле.</t>
  </si>
  <si>
    <t>Приговори примљени у току извештајног тромесечја</t>
  </si>
  <si>
    <t>Износ0</t>
  </si>
  <si>
    <t>Износ1</t>
  </si>
  <si>
    <t>Износ2</t>
  </si>
  <si>
    <t>Износ3</t>
  </si>
  <si>
    <t>Износ4</t>
  </si>
  <si>
    <t>Износ5</t>
  </si>
  <si>
    <t>Износ6</t>
  </si>
  <si>
    <t>Износ7</t>
  </si>
  <si>
    <t>Износ8</t>
  </si>
  <si>
    <t>Износ9</t>
  </si>
  <si>
    <t>Износ10</t>
  </si>
  <si>
    <t>Контрола1</t>
  </si>
  <si>
    <t>Контрола2</t>
  </si>
  <si>
    <t>Износ11</t>
  </si>
  <si>
    <t>Износ12</t>
  </si>
  <si>
    <t>Износ13</t>
  </si>
  <si>
    <t>Датум важења</t>
  </si>
  <si>
    <t>Податак за контролу</t>
  </si>
  <si>
    <r>
      <rPr>
        <b/>
        <sz val="9"/>
        <color rgb="FFC00000"/>
        <rFont val="Times New Roman"/>
        <family val="1"/>
        <charset val="238"/>
      </rPr>
      <t>уносите</t>
    </r>
    <r>
      <rPr>
        <sz val="9"/>
        <color rgb="FFC00000"/>
        <rFont val="Times New Roman"/>
        <family val="1"/>
        <charset val="238"/>
      </rPr>
      <t xml:space="preserve">
(избором
са листе) тип корисника:
1=правно лице/
2=физичко лице/ 
3=предузетник</t>
    </r>
  </si>
  <si>
    <t>Контрола података</t>
  </si>
  <si>
    <t>Број примљених приговора умањен за решене у текућем извештајном тромесечју = Броју приговора у току у текућем извештајном тромесечју</t>
  </si>
  <si>
    <t>до 15 дана</t>
  </si>
  <si>
    <t>преко 15 дана</t>
  </si>
  <si>
    <r>
      <rPr>
        <b/>
        <sz val="9"/>
        <color rgb="FFC00000"/>
        <rFont val="Times New Roman"/>
        <family val="1"/>
        <charset val="238"/>
      </rPr>
      <t>не уносите
податак</t>
    </r>
    <r>
      <rPr>
        <sz val="9"/>
        <color rgb="FFC00000"/>
        <rFont val="Times New Roman"/>
        <family val="1"/>
        <charset val="238"/>
      </rPr>
      <t xml:space="preserve">
- збир процењених вредности приговора из колона 24, 25 и 26</t>
    </r>
  </si>
  <si>
    <r>
      <t xml:space="preserve">Процењена вредност </t>
    </r>
    <r>
      <rPr>
        <b/>
        <sz val="8.5"/>
        <color theme="1"/>
        <rFont val="Times New Roman"/>
        <family val="1"/>
      </rPr>
      <t>укупног броја</t>
    </r>
    <r>
      <rPr>
        <b/>
        <sz val="8.5"/>
        <color theme="1"/>
        <rFont val="Times New Roman"/>
        <family val="1"/>
        <charset val="238"/>
      </rPr>
      <t xml:space="preserve"> примљених приговора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</si>
</sst>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b/>
      <sz val="8.5"/>
      <color theme="1"/>
      <name val="Arial"/>
      <family val="2"/>
      <charset val="238"/>
    </font>
    <font>
      <sz val="8.5"/>
      <name val="Times New Roman"/>
      <family val="1"/>
      <charset val="238"/>
    </font>
    <font>
      <sz val="8.5"/>
      <color theme="1"/>
      <name val="Arial"/>
      <family val="2"/>
      <charset val="238"/>
    </font>
    <font>
      <sz val="8.5"/>
      <name val="Times New Roman"/>
      <family val="1"/>
    </font>
    <font>
      <b/>
      <sz val="8.5"/>
      <name val="Times New Roman"/>
      <family val="1"/>
    </font>
    <font>
      <sz val="8.5"/>
      <color indexed="8"/>
      <name val="Times New Roman"/>
      <family val="1"/>
    </font>
    <font>
      <sz val="8.5"/>
      <color indexed="63"/>
      <name val="Times New Roman"/>
      <family val="1"/>
    </font>
    <font>
      <b/>
      <sz val="8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8" fillId="0" borderId="0" xfId="0" applyFont="1"/>
    <xf numFmtId="0" fontId="7" fillId="0" borderId="0" xfId="0" applyFont="1"/>
    <xf numFmtId="0" fontId="4" fillId="0" borderId="0" xfId="0" applyFont="1"/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8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8" fillId="0" borderId="0" xfId="1" applyFont="1" applyProtection="1"/>
    <xf numFmtId="0" fontId="7" fillId="0" borderId="1" xfId="1" applyFont="1" applyBorder="1" applyAlignment="1" applyProtection="1">
      <alignment horizontal="right" vertical="center"/>
    </xf>
    <xf numFmtId="49" fontId="7" fillId="0" borderId="1" xfId="1" applyNumberFormat="1" applyFont="1" applyBorder="1" applyAlignment="1" applyProtection="1">
      <alignment horizontal="center" vertical="center"/>
    </xf>
    <xf numFmtId="49" fontId="7" fillId="0" borderId="1" xfId="1" applyNumberFormat="1" applyFont="1" applyBorder="1" applyAlignment="1" applyProtection="1">
      <alignment horizontal="left" vertical="center" wrapText="1"/>
    </xf>
    <xf numFmtId="0" fontId="7" fillId="0" borderId="1" xfId="1" applyFont="1" applyBorder="1" applyProtection="1"/>
    <xf numFmtId="0" fontId="2" fillId="0" borderId="1" xfId="1" applyFont="1" applyBorder="1" applyAlignment="1" applyProtection="1">
      <alignment horizontal="right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/>
    </xf>
    <xf numFmtId="49" fontId="8" fillId="0" borderId="0" xfId="1" applyNumberFormat="1" applyFont="1" applyAlignment="1" applyProtection="1">
      <alignment horizontal="center"/>
    </xf>
    <xf numFmtId="49" fontId="8" fillId="0" borderId="0" xfId="1" applyNumberFormat="1" applyFont="1" applyAlignment="1" applyProtection="1">
      <alignment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7" fillId="0" borderId="0" xfId="0" applyFont="1" applyProtection="1"/>
    <xf numFmtId="0" fontId="8" fillId="0" borderId="0" xfId="0" applyFont="1" applyProtection="1"/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wrapText="1"/>
    </xf>
    <xf numFmtId="0" fontId="9" fillId="0" borderId="1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textRotation="90" wrapText="1"/>
    </xf>
    <xf numFmtId="49" fontId="16" fillId="0" borderId="3" xfId="0" applyNumberFormat="1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23" fillId="0" borderId="1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" fontId="23" fillId="2" borderId="1" xfId="0" applyNumberFormat="1" applyFont="1" applyFill="1" applyBorder="1" applyAlignment="1" applyProtection="1">
      <alignment vertical="center"/>
      <protection locked="0"/>
    </xf>
    <xf numFmtId="1" fontId="23" fillId="0" borderId="1" xfId="0" applyNumberFormat="1" applyFont="1" applyBorder="1" applyAlignment="1" applyProtection="1">
      <alignment vertical="center"/>
      <protection locked="0"/>
    </xf>
    <xf numFmtId="1" fontId="23" fillId="2" borderId="1" xfId="0" applyNumberFormat="1" applyFont="1" applyFill="1" applyBorder="1" applyAlignment="1" applyProtection="1">
      <alignment vertical="center"/>
    </xf>
    <xf numFmtId="1" fontId="23" fillId="0" borderId="1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 wrapText="1"/>
      <protection locked="0"/>
    </xf>
    <xf numFmtId="1" fontId="23" fillId="0" borderId="0" xfId="0" applyNumberFormat="1" applyFont="1" applyBorder="1" applyAlignment="1" applyProtection="1">
      <alignment vertical="center"/>
      <protection locked="0"/>
    </xf>
    <xf numFmtId="1" fontId="23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/>
    <xf numFmtId="0" fontId="16" fillId="0" borderId="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1" fillId="0" borderId="0" xfId="0" applyFont="1" applyProtection="1"/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right" vertical="center"/>
    </xf>
    <xf numFmtId="0" fontId="23" fillId="0" borderId="0" xfId="0" applyFont="1" applyBorder="1" applyAlignment="1" applyProtection="1"/>
    <xf numFmtId="0" fontId="23" fillId="0" borderId="0" xfId="0" applyFont="1" applyProtection="1"/>
    <xf numFmtId="0" fontId="25" fillId="0" borderId="4" xfId="0" applyFont="1" applyBorder="1" applyAlignment="1" applyProtection="1">
      <alignment horizontal="center" vertical="center"/>
    </xf>
    <xf numFmtId="1" fontId="23" fillId="2" borderId="2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/>
    <xf numFmtId="1" fontId="23" fillId="0" borderId="9" xfId="0" applyNumberFormat="1" applyFont="1" applyBorder="1" applyAlignment="1" applyProtection="1">
      <alignment vertical="center"/>
    </xf>
    <xf numFmtId="0" fontId="23" fillId="0" borderId="0" xfId="0" applyFont="1" applyBorder="1" applyProtection="1"/>
    <xf numFmtId="49" fontId="25" fillId="0" borderId="0" xfId="0" applyNumberFormat="1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49" fontId="23" fillId="0" borderId="0" xfId="0" applyNumberFormat="1" applyFont="1" applyBorder="1" applyAlignment="1" applyProtection="1">
      <alignment horizontal="right"/>
    </xf>
    <xf numFmtId="0" fontId="23" fillId="0" borderId="3" xfId="0" applyFont="1" applyBorder="1" applyAlignment="1" applyProtection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49" fontId="23" fillId="0" borderId="0" xfId="0" applyNumberFormat="1" applyFont="1" applyAlignment="1" applyProtection="1">
      <alignment horizontal="right"/>
    </xf>
    <xf numFmtId="0" fontId="25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textRotation="90" wrapText="1"/>
    </xf>
    <xf numFmtId="0" fontId="18" fillId="0" borderId="5" xfId="0" applyFont="1" applyBorder="1" applyAlignment="1" applyProtection="1">
      <alignment horizontal="center" vertical="center" textRotation="90" wrapText="1"/>
    </xf>
    <xf numFmtId="0" fontId="18" fillId="0" borderId="3" xfId="0" applyFont="1" applyBorder="1" applyAlignment="1" applyProtection="1">
      <alignment horizontal="center" vertical="center" textRotation="90" wrapText="1"/>
    </xf>
    <xf numFmtId="49" fontId="18" fillId="0" borderId="2" xfId="0" applyNumberFormat="1" applyFont="1" applyBorder="1" applyAlignment="1" applyProtection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1" fontId="23" fillId="0" borderId="1" xfId="0" applyNumberFormat="1" applyFont="1" applyBorder="1" applyAlignment="1" applyProtection="1">
      <alignment horizontal="righ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75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6" sqref="D16"/>
    </sheetView>
  </sheetViews>
  <sheetFormatPr defaultColWidth="9.109375" defaultRowHeight="13.2" x14ac:dyDescent="0.25"/>
  <cols>
    <col min="1" max="1" width="4.33203125" style="112" customWidth="1"/>
    <col min="2" max="2" width="12.44140625" style="113" customWidth="1"/>
    <col min="3" max="3" width="8.33203125" style="112" customWidth="1"/>
    <col min="4" max="4" width="10.109375" style="114" bestFit="1" customWidth="1"/>
    <col min="5" max="5" width="35.5546875" style="115" customWidth="1"/>
    <col min="6" max="6" width="12.109375" style="116" customWidth="1"/>
    <col min="7" max="7" width="16.33203125" style="117" customWidth="1"/>
    <col min="8" max="8" width="13.44140625" style="29" customWidth="1"/>
    <col min="9" max="9" width="28" style="117" customWidth="1"/>
    <col min="10" max="10" width="12" style="116" customWidth="1"/>
    <col min="11" max="11" width="11" style="29" customWidth="1"/>
    <col min="12" max="12" width="12.5546875" style="29" customWidth="1"/>
    <col min="13" max="15" width="12" style="29" customWidth="1"/>
    <col min="16" max="21" width="12.5546875" style="29" customWidth="1"/>
    <col min="22" max="23" width="16.21875" style="29" customWidth="1"/>
    <col min="24" max="25" width="12.6640625" style="29" customWidth="1"/>
    <col min="26" max="27" width="11" style="29" customWidth="1"/>
    <col min="28" max="16384" width="9.109375" style="35"/>
  </cols>
  <sheetData>
    <row r="1" spans="1:27" x14ac:dyDescent="0.25">
      <c r="A1" s="74"/>
      <c r="B1" s="75"/>
      <c r="C1" s="74"/>
      <c r="D1" s="76"/>
      <c r="E1" s="74"/>
      <c r="F1" s="77"/>
      <c r="G1" s="74"/>
      <c r="H1" s="74"/>
      <c r="I1" s="74"/>
      <c r="J1" s="7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83" customFormat="1" ht="26.25" customHeight="1" x14ac:dyDescent="0.25">
      <c r="A2" s="78"/>
      <c r="B2" s="79"/>
      <c r="C2" s="78"/>
      <c r="D2" s="80"/>
      <c r="E2" s="81"/>
      <c r="F2" s="134" t="s">
        <v>184</v>
      </c>
      <c r="G2" s="135"/>
      <c r="H2" s="135"/>
      <c r="I2" s="135"/>
      <c r="J2" s="135"/>
      <c r="K2" s="82" t="s">
        <v>204</v>
      </c>
      <c r="L2" s="134" t="s">
        <v>185</v>
      </c>
      <c r="M2" s="134"/>
      <c r="N2" s="134"/>
      <c r="O2" s="134"/>
      <c r="P2" s="134"/>
      <c r="Q2" s="134"/>
      <c r="R2" s="134"/>
      <c r="S2" s="134"/>
      <c r="T2" s="134"/>
      <c r="U2" s="134"/>
      <c r="V2" s="132" t="s">
        <v>206</v>
      </c>
      <c r="W2" s="133"/>
    </row>
    <row r="3" spans="1:27" s="84" customFormat="1" ht="30" customHeight="1" x14ac:dyDescent="0.2">
      <c r="A3" s="155" t="s">
        <v>81</v>
      </c>
      <c r="B3" s="158" t="s">
        <v>78</v>
      </c>
      <c r="C3" s="142" t="s">
        <v>79</v>
      </c>
      <c r="D3" s="142" t="s">
        <v>80</v>
      </c>
      <c r="E3" s="142" t="s">
        <v>77</v>
      </c>
      <c r="F3" s="142" t="s">
        <v>28</v>
      </c>
      <c r="G3" s="142" t="s">
        <v>76</v>
      </c>
      <c r="H3" s="142" t="s">
        <v>30</v>
      </c>
      <c r="I3" s="142" t="s">
        <v>75</v>
      </c>
      <c r="J3" s="142" t="s">
        <v>29</v>
      </c>
      <c r="K3" s="126" t="s">
        <v>102</v>
      </c>
      <c r="L3" s="149" t="s">
        <v>101</v>
      </c>
      <c r="M3" s="150"/>
      <c r="N3" s="150"/>
      <c r="O3" s="151"/>
      <c r="P3" s="146" t="s">
        <v>186</v>
      </c>
      <c r="Q3" s="147"/>
      <c r="R3" s="147"/>
      <c r="S3" s="147"/>
      <c r="T3" s="147"/>
      <c r="U3" s="148"/>
      <c r="V3" s="126" t="s">
        <v>106</v>
      </c>
      <c r="W3" s="129" t="s">
        <v>207</v>
      </c>
      <c r="X3" s="118" t="s">
        <v>151</v>
      </c>
      <c r="Y3" s="119"/>
      <c r="Z3" s="119"/>
      <c r="AA3" s="120"/>
    </row>
    <row r="4" spans="1:27" s="84" customFormat="1" ht="30" customHeight="1" x14ac:dyDescent="0.2">
      <c r="A4" s="156"/>
      <c r="B4" s="159"/>
      <c r="C4" s="143"/>
      <c r="D4" s="143"/>
      <c r="E4" s="143"/>
      <c r="F4" s="143"/>
      <c r="G4" s="143"/>
      <c r="H4" s="143"/>
      <c r="I4" s="143"/>
      <c r="J4" s="143"/>
      <c r="K4" s="127"/>
      <c r="L4" s="152"/>
      <c r="M4" s="153"/>
      <c r="N4" s="153"/>
      <c r="O4" s="154"/>
      <c r="P4" s="129" t="s">
        <v>103</v>
      </c>
      <c r="Q4" s="139" t="s">
        <v>104</v>
      </c>
      <c r="R4" s="140"/>
      <c r="S4" s="140"/>
      <c r="T4" s="140"/>
      <c r="U4" s="129" t="s">
        <v>105</v>
      </c>
      <c r="V4" s="127"/>
      <c r="W4" s="130"/>
      <c r="X4" s="121" t="s">
        <v>104</v>
      </c>
      <c r="Y4" s="122"/>
      <c r="Z4" s="123" t="s">
        <v>148</v>
      </c>
      <c r="AA4" s="123" t="s">
        <v>211</v>
      </c>
    </row>
    <row r="5" spans="1:27" s="84" customFormat="1" ht="36.6" customHeight="1" x14ac:dyDescent="0.2">
      <c r="A5" s="156"/>
      <c r="B5" s="159"/>
      <c r="C5" s="143"/>
      <c r="D5" s="143"/>
      <c r="E5" s="143"/>
      <c r="F5" s="143"/>
      <c r="G5" s="143"/>
      <c r="H5" s="143"/>
      <c r="I5" s="143"/>
      <c r="J5" s="143"/>
      <c r="K5" s="127"/>
      <c r="L5" s="121" t="s">
        <v>152</v>
      </c>
      <c r="M5" s="145"/>
      <c r="N5" s="121" t="s">
        <v>153</v>
      </c>
      <c r="O5" s="136"/>
      <c r="P5" s="130"/>
      <c r="Q5" s="137" t="s">
        <v>152</v>
      </c>
      <c r="R5" s="138"/>
      <c r="S5" s="137" t="s">
        <v>153</v>
      </c>
      <c r="T5" s="141"/>
      <c r="U5" s="130"/>
      <c r="V5" s="127"/>
      <c r="W5" s="130"/>
      <c r="X5" s="123" t="s">
        <v>149</v>
      </c>
      <c r="Y5" s="123" t="s">
        <v>150</v>
      </c>
      <c r="Z5" s="125"/>
      <c r="AA5" s="125"/>
    </row>
    <row r="6" spans="1:27" s="84" customFormat="1" ht="28.2" customHeight="1" x14ac:dyDescent="0.2">
      <c r="A6" s="157"/>
      <c r="B6" s="160"/>
      <c r="C6" s="144"/>
      <c r="D6" s="144"/>
      <c r="E6" s="144"/>
      <c r="F6" s="144"/>
      <c r="G6" s="144"/>
      <c r="H6" s="144"/>
      <c r="I6" s="144"/>
      <c r="J6" s="144"/>
      <c r="K6" s="128"/>
      <c r="L6" s="85" t="s">
        <v>208</v>
      </c>
      <c r="M6" s="85" t="s">
        <v>209</v>
      </c>
      <c r="N6" s="85" t="s">
        <v>208</v>
      </c>
      <c r="O6" s="86" t="s">
        <v>209</v>
      </c>
      <c r="P6" s="131"/>
      <c r="Q6" s="87" t="s">
        <v>208</v>
      </c>
      <c r="R6" s="87" t="s">
        <v>209</v>
      </c>
      <c r="S6" s="88" t="s">
        <v>208</v>
      </c>
      <c r="T6" s="88" t="s">
        <v>209</v>
      </c>
      <c r="U6" s="131"/>
      <c r="V6" s="128"/>
      <c r="W6" s="131"/>
      <c r="X6" s="124"/>
      <c r="Y6" s="124"/>
      <c r="Z6" s="124"/>
      <c r="AA6" s="124"/>
    </row>
    <row r="7" spans="1:27" s="56" customFormat="1" ht="95.4" customHeight="1" x14ac:dyDescent="0.25">
      <c r="A7" s="48" t="s">
        <v>82</v>
      </c>
      <c r="B7" s="49" t="s">
        <v>160</v>
      </c>
      <c r="C7" s="50" t="s">
        <v>161</v>
      </c>
      <c r="D7" s="50" t="s">
        <v>162</v>
      </c>
      <c r="E7" s="51" t="s">
        <v>163</v>
      </c>
      <c r="F7" s="50" t="s">
        <v>164</v>
      </c>
      <c r="G7" s="50" t="s">
        <v>165</v>
      </c>
      <c r="H7" s="50" t="s">
        <v>166</v>
      </c>
      <c r="I7" s="50" t="s">
        <v>167</v>
      </c>
      <c r="J7" s="50" t="s">
        <v>205</v>
      </c>
      <c r="K7" s="52" t="s">
        <v>168</v>
      </c>
      <c r="L7" s="53" t="s">
        <v>169</v>
      </c>
      <c r="M7" s="53" t="s">
        <v>170</v>
      </c>
      <c r="N7" s="53" t="s">
        <v>171</v>
      </c>
      <c r="O7" s="53" t="s">
        <v>172</v>
      </c>
      <c r="P7" s="54" t="s">
        <v>173</v>
      </c>
      <c r="Q7" s="54" t="s">
        <v>174</v>
      </c>
      <c r="R7" s="54" t="s">
        <v>175</v>
      </c>
      <c r="S7" s="54" t="s">
        <v>176</v>
      </c>
      <c r="T7" s="54" t="s">
        <v>177</v>
      </c>
      <c r="U7" s="50" t="s">
        <v>178</v>
      </c>
      <c r="V7" s="52" t="s">
        <v>179</v>
      </c>
      <c r="W7" s="55" t="s">
        <v>180</v>
      </c>
      <c r="X7" s="53" t="s">
        <v>181</v>
      </c>
      <c r="Y7" s="53" t="s">
        <v>182</v>
      </c>
      <c r="Z7" s="53" t="s">
        <v>183</v>
      </c>
      <c r="AA7" s="52" t="s">
        <v>210</v>
      </c>
    </row>
    <row r="8" spans="1:27" s="6" customFormat="1" ht="9.6" x14ac:dyDescent="0.25">
      <c r="A8" s="4">
        <v>1</v>
      </c>
      <c r="B8" s="39">
        <v>2</v>
      </c>
      <c r="C8" s="4">
        <v>3</v>
      </c>
      <c r="D8" s="39">
        <v>4</v>
      </c>
      <c r="E8" s="39">
        <v>5</v>
      </c>
      <c r="F8" s="39">
        <v>6</v>
      </c>
      <c r="G8" s="4">
        <v>7</v>
      </c>
      <c r="H8" s="4">
        <v>8</v>
      </c>
      <c r="I8" s="4">
        <v>9</v>
      </c>
      <c r="J8" s="4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5">
        <v>22</v>
      </c>
      <c r="W8" s="4">
        <v>23</v>
      </c>
      <c r="X8" s="40">
        <v>24</v>
      </c>
      <c r="Y8" s="40">
        <v>25</v>
      </c>
      <c r="Z8" s="40">
        <v>26</v>
      </c>
      <c r="AA8" s="40">
        <v>27</v>
      </c>
    </row>
    <row r="9" spans="1:27" s="8" customFormat="1" ht="11.4" x14ac:dyDescent="0.25">
      <c r="A9" s="41" t="s">
        <v>154</v>
      </c>
      <c r="B9" s="42" t="s">
        <v>203</v>
      </c>
      <c r="C9" s="41" t="s">
        <v>38</v>
      </c>
      <c r="D9" s="43" t="s">
        <v>155</v>
      </c>
      <c r="E9" s="44" t="s">
        <v>156</v>
      </c>
      <c r="F9" s="43" t="s">
        <v>157</v>
      </c>
      <c r="G9" s="45" t="s">
        <v>42</v>
      </c>
      <c r="H9" s="41" t="s">
        <v>25</v>
      </c>
      <c r="I9" s="45" t="s">
        <v>158</v>
      </c>
      <c r="J9" s="41" t="s">
        <v>159</v>
      </c>
      <c r="K9" s="46" t="s">
        <v>187</v>
      </c>
      <c r="L9" s="46" t="s">
        <v>188</v>
      </c>
      <c r="M9" s="46" t="s">
        <v>189</v>
      </c>
      <c r="N9" s="46" t="s">
        <v>190</v>
      </c>
      <c r="O9" s="46" t="s">
        <v>191</v>
      </c>
      <c r="P9" s="41" t="s">
        <v>192</v>
      </c>
      <c r="Q9" s="41" t="s">
        <v>193</v>
      </c>
      <c r="R9" s="41" t="s">
        <v>194</v>
      </c>
      <c r="S9" s="41" t="s">
        <v>195</v>
      </c>
      <c r="T9" s="41" t="s">
        <v>196</v>
      </c>
      <c r="U9" s="41" t="s">
        <v>197</v>
      </c>
      <c r="V9" s="46" t="s">
        <v>198</v>
      </c>
      <c r="W9" s="41" t="s">
        <v>199</v>
      </c>
      <c r="X9" s="47" t="s">
        <v>200</v>
      </c>
      <c r="Y9" s="47" t="s">
        <v>201</v>
      </c>
      <c r="Z9" s="47" t="s">
        <v>202</v>
      </c>
      <c r="AA9" s="47" t="s">
        <v>147</v>
      </c>
    </row>
    <row r="10" spans="1:27" s="91" customFormat="1" ht="10.8" x14ac:dyDescent="0.25">
      <c r="A10" s="89">
        <v>1</v>
      </c>
      <c r="B10" s="167" t="s">
        <v>115</v>
      </c>
      <c r="C10" s="90" t="s">
        <v>41</v>
      </c>
      <c r="D10" s="168"/>
      <c r="E10" s="169"/>
      <c r="F10" s="58"/>
      <c r="G10" s="57" t="e">
        <f>VLOOKUP(F10,ВОПОС!B$6:C$15,2)</f>
        <v>#N/A</v>
      </c>
      <c r="H10" s="59"/>
      <c r="I10" s="57" t="e">
        <f>VLOOKUP(H10,ВОС!B$6:C$30,2)</f>
        <v>#N/A</v>
      </c>
      <c r="J10" s="58"/>
      <c r="K10" s="60"/>
      <c r="L10" s="60"/>
      <c r="M10" s="60"/>
      <c r="N10" s="60"/>
      <c r="O10" s="60"/>
      <c r="P10" s="61"/>
      <c r="Q10" s="61"/>
      <c r="R10" s="61"/>
      <c r="S10" s="61"/>
      <c r="T10" s="61"/>
      <c r="U10" s="61"/>
      <c r="V10" s="62">
        <f>K10-L10-M10-N10-O10</f>
        <v>0</v>
      </c>
      <c r="W10" s="63">
        <f>P10-Q10-R10-S10-T10-U10</f>
        <v>0</v>
      </c>
      <c r="X10" s="60"/>
      <c r="Y10" s="60"/>
      <c r="Z10" s="60"/>
      <c r="AA10" s="62">
        <f t="shared" ref="AA10:AA73" si="0">Z10+X10+Y10</f>
        <v>0</v>
      </c>
    </row>
    <row r="11" spans="1:27" s="96" customFormat="1" ht="10.8" x14ac:dyDescent="0.2">
      <c r="A11" s="89">
        <v>2</v>
      </c>
      <c r="B11" s="92"/>
      <c r="C11" s="93"/>
      <c r="D11" s="94"/>
      <c r="E11" s="95"/>
      <c r="F11" s="58"/>
      <c r="G11" s="57" t="e">
        <f>VLOOKUP(F11,ВОПОС!B$6:C$15,2)</f>
        <v>#N/A</v>
      </c>
      <c r="H11" s="59"/>
      <c r="I11" s="57" t="e">
        <f>VLOOKUP(H11,ВОС!B$6:C$30,2)</f>
        <v>#N/A</v>
      </c>
      <c r="J11" s="58"/>
      <c r="K11" s="60"/>
      <c r="L11" s="60"/>
      <c r="M11" s="60"/>
      <c r="N11" s="60"/>
      <c r="O11" s="60"/>
      <c r="P11" s="61"/>
      <c r="Q11" s="61"/>
      <c r="R11" s="61"/>
      <c r="S11" s="61"/>
      <c r="T11" s="61"/>
      <c r="U11" s="61"/>
      <c r="V11" s="62">
        <f t="shared" ref="V11:V21" si="1">K11-L11-M11-N11-O11</f>
        <v>0</v>
      </c>
      <c r="W11" s="63">
        <f t="shared" ref="W11:W21" si="2">P11-Q11-R11-S11-T11-U11</f>
        <v>0</v>
      </c>
      <c r="X11" s="60"/>
      <c r="Y11" s="60"/>
      <c r="Z11" s="60"/>
      <c r="AA11" s="62">
        <f t="shared" si="0"/>
        <v>0</v>
      </c>
    </row>
    <row r="12" spans="1:27" s="96" customFormat="1" ht="10.8" x14ac:dyDescent="0.2">
      <c r="A12" s="89">
        <v>3</v>
      </c>
      <c r="B12" s="92"/>
      <c r="C12" s="93"/>
      <c r="D12" s="94"/>
      <c r="E12" s="95"/>
      <c r="F12" s="58"/>
      <c r="G12" s="57" t="e">
        <f>VLOOKUP(F12,ВОПОС!B$6:C$15,2)</f>
        <v>#N/A</v>
      </c>
      <c r="H12" s="59"/>
      <c r="I12" s="57" t="e">
        <f>VLOOKUP(H12,ВОС!B$6:C$30,2)</f>
        <v>#N/A</v>
      </c>
      <c r="J12" s="58"/>
      <c r="K12" s="60"/>
      <c r="L12" s="60"/>
      <c r="M12" s="60"/>
      <c r="N12" s="60"/>
      <c r="O12" s="60"/>
      <c r="P12" s="61"/>
      <c r="Q12" s="61"/>
      <c r="R12" s="61"/>
      <c r="S12" s="61"/>
      <c r="T12" s="61"/>
      <c r="U12" s="61"/>
      <c r="V12" s="62">
        <f t="shared" si="1"/>
        <v>0</v>
      </c>
      <c r="W12" s="63">
        <f t="shared" si="2"/>
        <v>0</v>
      </c>
      <c r="X12" s="60"/>
      <c r="Y12" s="60"/>
      <c r="Z12" s="60"/>
      <c r="AA12" s="62">
        <f t="shared" si="0"/>
        <v>0</v>
      </c>
    </row>
    <row r="13" spans="1:27" s="96" customFormat="1" ht="10.8" x14ac:dyDescent="0.2">
      <c r="A13" s="97">
        <v>4</v>
      </c>
      <c r="B13" s="92"/>
      <c r="C13" s="93"/>
      <c r="D13" s="94"/>
      <c r="E13" s="95"/>
      <c r="F13" s="58"/>
      <c r="G13" s="57" t="e">
        <f>VLOOKUP(F13,ВОПОС!B$6:C$15,2)</f>
        <v>#N/A</v>
      </c>
      <c r="H13" s="59"/>
      <c r="I13" s="57" t="e">
        <f>VLOOKUP(H13,ВОС!B$6:C$30,2)</f>
        <v>#N/A</v>
      </c>
      <c r="J13" s="58"/>
      <c r="K13" s="60"/>
      <c r="L13" s="60"/>
      <c r="M13" s="60"/>
      <c r="N13" s="60"/>
      <c r="O13" s="60"/>
      <c r="P13" s="61"/>
      <c r="Q13" s="61"/>
      <c r="R13" s="61"/>
      <c r="S13" s="61"/>
      <c r="T13" s="61"/>
      <c r="U13" s="61"/>
      <c r="V13" s="62">
        <f t="shared" si="1"/>
        <v>0</v>
      </c>
      <c r="W13" s="63">
        <f t="shared" si="2"/>
        <v>0</v>
      </c>
      <c r="X13" s="60"/>
      <c r="Y13" s="60"/>
      <c r="Z13" s="60"/>
      <c r="AA13" s="62">
        <f t="shared" si="0"/>
        <v>0</v>
      </c>
    </row>
    <row r="14" spans="1:27" s="96" customFormat="1" ht="10.8" x14ac:dyDescent="0.2">
      <c r="A14" s="89">
        <v>5</v>
      </c>
      <c r="B14" s="92"/>
      <c r="C14" s="93"/>
      <c r="D14" s="94"/>
      <c r="E14" s="95"/>
      <c r="F14" s="58"/>
      <c r="G14" s="57" t="e">
        <f>VLOOKUP(F14,ВОПОС!B$6:C$15,2)</f>
        <v>#N/A</v>
      </c>
      <c r="H14" s="59"/>
      <c r="I14" s="57" t="e">
        <f>VLOOKUP(H14,ВОС!B$6:C$30,2)</f>
        <v>#N/A</v>
      </c>
      <c r="J14" s="58"/>
      <c r="K14" s="60"/>
      <c r="L14" s="60"/>
      <c r="M14" s="60"/>
      <c r="N14" s="60"/>
      <c r="O14" s="60"/>
      <c r="P14" s="61"/>
      <c r="Q14" s="61"/>
      <c r="R14" s="61"/>
      <c r="S14" s="61"/>
      <c r="T14" s="61"/>
      <c r="U14" s="61"/>
      <c r="V14" s="62">
        <f t="shared" si="1"/>
        <v>0</v>
      </c>
      <c r="W14" s="63">
        <f t="shared" si="2"/>
        <v>0</v>
      </c>
      <c r="X14" s="60"/>
      <c r="Y14" s="60"/>
      <c r="Z14" s="60"/>
      <c r="AA14" s="62">
        <f t="shared" si="0"/>
        <v>0</v>
      </c>
    </row>
    <row r="15" spans="1:27" s="96" customFormat="1" ht="10.8" x14ac:dyDescent="0.2">
      <c r="A15" s="97">
        <v>6</v>
      </c>
      <c r="B15" s="92"/>
      <c r="C15" s="93"/>
      <c r="D15" s="94"/>
      <c r="E15" s="95"/>
      <c r="F15" s="58"/>
      <c r="G15" s="57" t="e">
        <f>VLOOKUP(F15,ВОПОС!B$6:C$15,2)</f>
        <v>#N/A</v>
      </c>
      <c r="H15" s="59"/>
      <c r="I15" s="57" t="e">
        <f>VLOOKUP(H15,ВОС!B$6:C$30,2)</f>
        <v>#N/A</v>
      </c>
      <c r="J15" s="58"/>
      <c r="K15" s="60"/>
      <c r="L15" s="60"/>
      <c r="M15" s="60"/>
      <c r="N15" s="60"/>
      <c r="O15" s="60"/>
      <c r="P15" s="61"/>
      <c r="Q15" s="61"/>
      <c r="R15" s="61"/>
      <c r="S15" s="61"/>
      <c r="T15" s="61"/>
      <c r="U15" s="61"/>
      <c r="V15" s="62">
        <f t="shared" si="1"/>
        <v>0</v>
      </c>
      <c r="W15" s="63">
        <f t="shared" si="2"/>
        <v>0</v>
      </c>
      <c r="X15" s="60"/>
      <c r="Y15" s="60"/>
      <c r="Z15" s="60"/>
      <c r="AA15" s="62">
        <f t="shared" si="0"/>
        <v>0</v>
      </c>
    </row>
    <row r="16" spans="1:27" s="96" customFormat="1" ht="10.8" x14ac:dyDescent="0.2">
      <c r="A16" s="89">
        <v>7</v>
      </c>
      <c r="B16" s="92"/>
      <c r="C16" s="93"/>
      <c r="D16" s="94"/>
      <c r="E16" s="95"/>
      <c r="F16" s="58"/>
      <c r="G16" s="57" t="e">
        <f>VLOOKUP(F16,ВОПОС!B$6:C$15,2)</f>
        <v>#N/A</v>
      </c>
      <c r="H16" s="59"/>
      <c r="I16" s="57" t="e">
        <f>VLOOKUP(H16,ВОС!B$6:C$30,2)</f>
        <v>#N/A</v>
      </c>
      <c r="J16" s="58"/>
      <c r="K16" s="60"/>
      <c r="L16" s="60"/>
      <c r="M16" s="60"/>
      <c r="N16" s="60"/>
      <c r="O16" s="60"/>
      <c r="P16" s="61"/>
      <c r="Q16" s="61"/>
      <c r="R16" s="61"/>
      <c r="S16" s="61"/>
      <c r="T16" s="61"/>
      <c r="U16" s="61"/>
      <c r="V16" s="62">
        <f t="shared" si="1"/>
        <v>0</v>
      </c>
      <c r="W16" s="63">
        <f t="shared" si="2"/>
        <v>0</v>
      </c>
      <c r="X16" s="60"/>
      <c r="Y16" s="60"/>
      <c r="Z16" s="60"/>
      <c r="AA16" s="62">
        <f t="shared" si="0"/>
        <v>0</v>
      </c>
    </row>
    <row r="17" spans="1:27" s="96" customFormat="1" ht="10.8" x14ac:dyDescent="0.2">
      <c r="A17" s="97">
        <v>8</v>
      </c>
      <c r="B17" s="92"/>
      <c r="C17" s="93"/>
      <c r="D17" s="94"/>
      <c r="E17" s="95"/>
      <c r="F17" s="58"/>
      <c r="G17" s="57" t="e">
        <f>VLOOKUP(F17,ВОПОС!B$6:C$15,2)</f>
        <v>#N/A</v>
      </c>
      <c r="H17" s="59"/>
      <c r="I17" s="57" t="e">
        <f>VLOOKUP(H17,ВОС!B$6:C$30,2)</f>
        <v>#N/A</v>
      </c>
      <c r="J17" s="58"/>
      <c r="K17" s="60"/>
      <c r="L17" s="60"/>
      <c r="M17" s="60"/>
      <c r="N17" s="60"/>
      <c r="O17" s="60"/>
      <c r="P17" s="61"/>
      <c r="Q17" s="61"/>
      <c r="R17" s="61"/>
      <c r="S17" s="61"/>
      <c r="T17" s="61"/>
      <c r="U17" s="61"/>
      <c r="V17" s="62">
        <f t="shared" si="1"/>
        <v>0</v>
      </c>
      <c r="W17" s="63">
        <f t="shared" si="2"/>
        <v>0</v>
      </c>
      <c r="X17" s="60"/>
      <c r="Y17" s="60"/>
      <c r="Z17" s="60"/>
      <c r="AA17" s="62">
        <f t="shared" si="0"/>
        <v>0</v>
      </c>
    </row>
    <row r="18" spans="1:27" s="96" customFormat="1" ht="10.8" x14ac:dyDescent="0.2">
      <c r="A18" s="89">
        <v>9</v>
      </c>
      <c r="B18" s="92"/>
      <c r="C18" s="93"/>
      <c r="D18" s="94"/>
      <c r="E18" s="95"/>
      <c r="F18" s="58"/>
      <c r="G18" s="57" t="e">
        <f>VLOOKUP(F18,ВОПОС!B$6:C$15,2)</f>
        <v>#N/A</v>
      </c>
      <c r="H18" s="59"/>
      <c r="I18" s="57" t="e">
        <f>VLOOKUP(H18,ВОС!B$6:C$30,2)</f>
        <v>#N/A</v>
      </c>
      <c r="J18" s="58"/>
      <c r="K18" s="60"/>
      <c r="L18" s="60"/>
      <c r="M18" s="60"/>
      <c r="N18" s="60"/>
      <c r="O18" s="60"/>
      <c r="P18" s="61"/>
      <c r="Q18" s="61"/>
      <c r="R18" s="61"/>
      <c r="S18" s="61"/>
      <c r="T18" s="61"/>
      <c r="U18" s="61"/>
      <c r="V18" s="62">
        <f t="shared" si="1"/>
        <v>0</v>
      </c>
      <c r="W18" s="63">
        <f t="shared" si="2"/>
        <v>0</v>
      </c>
      <c r="X18" s="60"/>
      <c r="Y18" s="60"/>
      <c r="Z18" s="60"/>
      <c r="AA18" s="62">
        <f t="shared" si="0"/>
        <v>0</v>
      </c>
    </row>
    <row r="19" spans="1:27" s="96" customFormat="1" ht="10.8" x14ac:dyDescent="0.2">
      <c r="A19" s="97">
        <v>10</v>
      </c>
      <c r="B19" s="92"/>
      <c r="C19" s="93"/>
      <c r="D19" s="94"/>
      <c r="E19" s="95"/>
      <c r="F19" s="58"/>
      <c r="G19" s="57" t="e">
        <f>VLOOKUP(F19,ВОПОС!B$6:C$15,2)</f>
        <v>#N/A</v>
      </c>
      <c r="H19" s="59"/>
      <c r="I19" s="57" t="e">
        <f>VLOOKUP(H19,ВОС!B$6:C$30,2)</f>
        <v>#N/A</v>
      </c>
      <c r="J19" s="58"/>
      <c r="K19" s="60"/>
      <c r="L19" s="60"/>
      <c r="M19" s="60"/>
      <c r="N19" s="60"/>
      <c r="O19" s="60"/>
      <c r="P19" s="61"/>
      <c r="Q19" s="61"/>
      <c r="R19" s="61"/>
      <c r="S19" s="61"/>
      <c r="T19" s="61"/>
      <c r="U19" s="61"/>
      <c r="V19" s="62">
        <f t="shared" si="1"/>
        <v>0</v>
      </c>
      <c r="W19" s="63">
        <f t="shared" si="2"/>
        <v>0</v>
      </c>
      <c r="X19" s="60"/>
      <c r="Y19" s="60"/>
      <c r="Z19" s="60"/>
      <c r="AA19" s="98">
        <f t="shared" si="0"/>
        <v>0</v>
      </c>
    </row>
    <row r="20" spans="1:27" s="102" customFormat="1" ht="10.8" x14ac:dyDescent="0.2">
      <c r="A20" s="99">
        <v>11</v>
      </c>
      <c r="B20" s="92"/>
      <c r="C20" s="93"/>
      <c r="D20" s="94"/>
      <c r="E20" s="100"/>
      <c r="F20" s="65"/>
      <c r="G20" s="66" t="e">
        <f>VLOOKUP(F20,ВОПОС!B$6:C$15,2)</f>
        <v>#N/A</v>
      </c>
      <c r="H20" s="67"/>
      <c r="I20" s="66" t="e">
        <f>VLOOKUP(H20,ВОС!B$6:C$30,2)</f>
        <v>#N/A</v>
      </c>
      <c r="J20" s="65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>
        <f t="shared" si="1"/>
        <v>0</v>
      </c>
      <c r="W20" s="69">
        <f t="shared" si="2"/>
        <v>0</v>
      </c>
      <c r="X20" s="68"/>
      <c r="Y20" s="68"/>
      <c r="Z20" s="68"/>
      <c r="AA20" s="101">
        <f t="shared" si="0"/>
        <v>0</v>
      </c>
    </row>
    <row r="21" spans="1:27" s="102" customFormat="1" ht="10.8" x14ac:dyDescent="0.2">
      <c r="A21" s="99">
        <v>12</v>
      </c>
      <c r="B21" s="92"/>
      <c r="C21" s="93"/>
      <c r="D21" s="94"/>
      <c r="E21" s="100"/>
      <c r="F21" s="65"/>
      <c r="G21" s="66" t="e">
        <f>VLOOKUP(F21,ВОПОС!B$6:C$15,2)</f>
        <v>#N/A</v>
      </c>
      <c r="H21" s="67"/>
      <c r="I21" s="66" t="e">
        <f>VLOOKUP(H21,ВОС!B$6:C$30,2)</f>
        <v>#N/A</v>
      </c>
      <c r="J21" s="70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>
        <f t="shared" si="1"/>
        <v>0</v>
      </c>
      <c r="W21" s="69">
        <f t="shared" si="2"/>
        <v>0</v>
      </c>
      <c r="X21" s="68"/>
      <c r="Y21" s="68"/>
      <c r="Z21" s="68"/>
      <c r="AA21" s="69">
        <f t="shared" si="0"/>
        <v>0</v>
      </c>
    </row>
    <row r="22" spans="1:27" s="102" customFormat="1" ht="10.8" x14ac:dyDescent="0.2">
      <c r="A22" s="93">
        <v>13</v>
      </c>
      <c r="B22" s="92"/>
      <c r="C22" s="93"/>
      <c r="D22" s="94"/>
      <c r="E22" s="100"/>
      <c r="F22" s="65"/>
      <c r="G22" s="66" t="e">
        <f>VLOOKUP(F22,ВОПОС!B$6:C$15,2)</f>
        <v>#N/A</v>
      </c>
      <c r="H22" s="67"/>
      <c r="I22" s="66" t="e">
        <f>VLOOKUP(H22,ВОС!B$6:C$30,2)</f>
        <v>#N/A</v>
      </c>
      <c r="J22" s="70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f t="shared" ref="V22:V85" si="3">K22-L22-M22-N22-O22</f>
        <v>0</v>
      </c>
      <c r="W22" s="69">
        <f t="shared" ref="W22:W85" si="4">P22-Q22-R22-S22-T22-U22</f>
        <v>0</v>
      </c>
      <c r="X22" s="68"/>
      <c r="Y22" s="68"/>
      <c r="Z22" s="68"/>
      <c r="AA22" s="69">
        <f t="shared" si="0"/>
        <v>0</v>
      </c>
    </row>
    <row r="23" spans="1:27" s="102" customFormat="1" ht="10.8" x14ac:dyDescent="0.2">
      <c r="A23" s="99">
        <v>14</v>
      </c>
      <c r="B23" s="92"/>
      <c r="C23" s="93"/>
      <c r="D23" s="94"/>
      <c r="E23" s="100"/>
      <c r="F23" s="65"/>
      <c r="G23" s="66" t="e">
        <f>VLOOKUP(F23,ВОПОС!B$6:C$15,2)</f>
        <v>#N/A</v>
      </c>
      <c r="H23" s="67"/>
      <c r="I23" s="66" t="e">
        <f>VLOOKUP(H23,ВОС!B$6:C$30,2)</f>
        <v>#N/A</v>
      </c>
      <c r="J23" s="65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>
        <f t="shared" si="3"/>
        <v>0</v>
      </c>
      <c r="W23" s="69">
        <f t="shared" si="4"/>
        <v>0</v>
      </c>
      <c r="X23" s="68"/>
      <c r="Y23" s="68"/>
      <c r="Z23" s="68"/>
      <c r="AA23" s="69">
        <f t="shared" si="0"/>
        <v>0</v>
      </c>
    </row>
    <row r="24" spans="1:27" s="102" customFormat="1" ht="10.8" x14ac:dyDescent="0.2">
      <c r="A24" s="93">
        <v>15</v>
      </c>
      <c r="B24" s="92"/>
      <c r="C24" s="93"/>
      <c r="D24" s="94"/>
      <c r="E24" s="100"/>
      <c r="F24" s="65"/>
      <c r="G24" s="66" t="e">
        <f>VLOOKUP(F24,ВОПОС!B$6:C$15,2)</f>
        <v>#N/A</v>
      </c>
      <c r="H24" s="67"/>
      <c r="I24" s="66" t="e">
        <f>VLOOKUP(H24,ВОС!B$6:C$30,2)</f>
        <v>#N/A</v>
      </c>
      <c r="J24" s="65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f t="shared" si="3"/>
        <v>0</v>
      </c>
      <c r="W24" s="69">
        <f t="shared" si="4"/>
        <v>0</v>
      </c>
      <c r="X24" s="68"/>
      <c r="Y24" s="68"/>
      <c r="Z24" s="68"/>
      <c r="AA24" s="69">
        <f t="shared" si="0"/>
        <v>0</v>
      </c>
    </row>
    <row r="25" spans="1:27" s="102" customFormat="1" ht="10.8" x14ac:dyDescent="0.2">
      <c r="A25" s="99">
        <v>16</v>
      </c>
      <c r="B25" s="92"/>
      <c r="C25" s="93"/>
      <c r="D25" s="94"/>
      <c r="E25" s="100"/>
      <c r="F25" s="65"/>
      <c r="G25" s="66" t="e">
        <f>VLOOKUP(F25,ВОПОС!B$6:C$15,2)</f>
        <v>#N/A</v>
      </c>
      <c r="H25" s="67"/>
      <c r="I25" s="66" t="e">
        <f>VLOOKUP(H25,ВОС!B$6:C$30,2)</f>
        <v>#N/A</v>
      </c>
      <c r="J25" s="65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>
        <f t="shared" si="3"/>
        <v>0</v>
      </c>
      <c r="W25" s="69">
        <f t="shared" si="4"/>
        <v>0</v>
      </c>
      <c r="X25" s="68"/>
      <c r="Y25" s="68"/>
      <c r="Z25" s="68"/>
      <c r="AA25" s="69">
        <f t="shared" si="0"/>
        <v>0</v>
      </c>
    </row>
    <row r="26" spans="1:27" s="102" customFormat="1" ht="10.8" x14ac:dyDescent="0.2">
      <c r="A26" s="93">
        <v>17</v>
      </c>
      <c r="B26" s="92"/>
      <c r="C26" s="93"/>
      <c r="D26" s="94"/>
      <c r="E26" s="100"/>
      <c r="F26" s="65"/>
      <c r="G26" s="66" t="e">
        <f>VLOOKUP(F26,ВОПОС!B$6:C$15,2)</f>
        <v>#N/A</v>
      </c>
      <c r="H26" s="67"/>
      <c r="I26" s="66" t="e">
        <f>VLOOKUP(H26,ВОС!B$6:C$30,2)</f>
        <v>#N/A</v>
      </c>
      <c r="J26" s="65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f t="shared" si="3"/>
        <v>0</v>
      </c>
      <c r="W26" s="69">
        <f t="shared" si="4"/>
        <v>0</v>
      </c>
      <c r="X26" s="68"/>
      <c r="Y26" s="68"/>
      <c r="Z26" s="68"/>
      <c r="AA26" s="69">
        <f t="shared" si="0"/>
        <v>0</v>
      </c>
    </row>
    <row r="27" spans="1:27" s="102" customFormat="1" ht="10.8" x14ac:dyDescent="0.2">
      <c r="A27" s="99">
        <v>18</v>
      </c>
      <c r="B27" s="92"/>
      <c r="C27" s="93"/>
      <c r="D27" s="94"/>
      <c r="E27" s="100"/>
      <c r="F27" s="65"/>
      <c r="G27" s="66" t="e">
        <f>VLOOKUP(F27,ВОПОС!B$6:C$15,2)</f>
        <v>#N/A</v>
      </c>
      <c r="H27" s="67"/>
      <c r="I27" s="66" t="e">
        <f>VLOOKUP(H27,ВОС!B$6:C$30,2)</f>
        <v>#N/A</v>
      </c>
      <c r="J27" s="65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>
        <f t="shared" si="3"/>
        <v>0</v>
      </c>
      <c r="W27" s="69">
        <f t="shared" si="4"/>
        <v>0</v>
      </c>
      <c r="X27" s="68"/>
      <c r="Y27" s="68"/>
      <c r="Z27" s="68"/>
      <c r="AA27" s="69">
        <f t="shared" si="0"/>
        <v>0</v>
      </c>
    </row>
    <row r="28" spans="1:27" s="102" customFormat="1" ht="10.8" x14ac:dyDescent="0.2">
      <c r="A28" s="93">
        <v>19</v>
      </c>
      <c r="B28" s="92"/>
      <c r="C28" s="93"/>
      <c r="D28" s="94"/>
      <c r="E28" s="100"/>
      <c r="F28" s="65"/>
      <c r="G28" s="66" t="e">
        <f>VLOOKUP(F28,ВОПОС!B$6:C$15,2)</f>
        <v>#N/A</v>
      </c>
      <c r="H28" s="67"/>
      <c r="I28" s="66" t="e">
        <f>VLOOKUP(H28,ВОС!B$6:C$30,2)</f>
        <v>#N/A</v>
      </c>
      <c r="J28" s="65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>
        <f t="shared" si="3"/>
        <v>0</v>
      </c>
      <c r="W28" s="69">
        <f t="shared" si="4"/>
        <v>0</v>
      </c>
      <c r="X28" s="68"/>
      <c r="Y28" s="68"/>
      <c r="Z28" s="68"/>
      <c r="AA28" s="69">
        <f t="shared" si="0"/>
        <v>0</v>
      </c>
    </row>
    <row r="29" spans="1:27" s="102" customFormat="1" ht="10.8" x14ac:dyDescent="0.2">
      <c r="A29" s="99">
        <v>20</v>
      </c>
      <c r="B29" s="92"/>
      <c r="C29" s="93"/>
      <c r="D29" s="94"/>
      <c r="E29" s="100"/>
      <c r="F29" s="65"/>
      <c r="G29" s="66" t="e">
        <f>VLOOKUP(F29,ВОПОС!B$6:C$15,2)</f>
        <v>#N/A</v>
      </c>
      <c r="H29" s="67"/>
      <c r="I29" s="66" t="e">
        <f>VLOOKUP(H29,ВОС!B$6:C$30,2)</f>
        <v>#N/A</v>
      </c>
      <c r="J29" s="65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>
        <f t="shared" si="3"/>
        <v>0</v>
      </c>
      <c r="W29" s="69">
        <f t="shared" si="4"/>
        <v>0</v>
      </c>
      <c r="X29" s="68"/>
      <c r="Y29" s="68"/>
      <c r="Z29" s="68"/>
      <c r="AA29" s="69">
        <f t="shared" si="0"/>
        <v>0</v>
      </c>
    </row>
    <row r="30" spans="1:27" s="102" customFormat="1" ht="10.8" x14ac:dyDescent="0.2">
      <c r="A30" s="93">
        <v>21</v>
      </c>
      <c r="B30" s="103"/>
      <c r="C30" s="93"/>
      <c r="D30" s="94"/>
      <c r="E30" s="100"/>
      <c r="F30" s="65"/>
      <c r="G30" s="66" t="e">
        <f>VLOOKUP(F30,ВОПОС!B$6:C$15,2)</f>
        <v>#N/A</v>
      </c>
      <c r="H30" s="67"/>
      <c r="I30" s="66" t="e">
        <f>VLOOKUP(H30,ВОС!B$6:C$30,2)</f>
        <v>#N/A</v>
      </c>
      <c r="J30" s="65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>
        <f t="shared" si="3"/>
        <v>0</v>
      </c>
      <c r="W30" s="69">
        <f t="shared" si="4"/>
        <v>0</v>
      </c>
      <c r="X30" s="68"/>
      <c r="Y30" s="68"/>
      <c r="Z30" s="68"/>
      <c r="AA30" s="69">
        <f t="shared" si="0"/>
        <v>0</v>
      </c>
    </row>
    <row r="31" spans="1:27" s="102" customFormat="1" ht="10.8" x14ac:dyDescent="0.2">
      <c r="A31" s="99">
        <v>22</v>
      </c>
      <c r="B31" s="103"/>
      <c r="C31" s="93"/>
      <c r="D31" s="94"/>
      <c r="E31" s="100"/>
      <c r="F31" s="65"/>
      <c r="G31" s="66" t="e">
        <f>VLOOKUP(F31,ВОПОС!B$6:C$15,2)</f>
        <v>#N/A</v>
      </c>
      <c r="H31" s="67"/>
      <c r="I31" s="66" t="e">
        <f>VLOOKUP(H31,ВОС!B$6:C$30,2)</f>
        <v>#N/A</v>
      </c>
      <c r="J31" s="65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>
        <f t="shared" si="3"/>
        <v>0</v>
      </c>
      <c r="W31" s="69">
        <f t="shared" si="4"/>
        <v>0</v>
      </c>
      <c r="X31" s="68"/>
      <c r="Y31" s="68"/>
      <c r="Z31" s="68"/>
      <c r="AA31" s="69">
        <f t="shared" si="0"/>
        <v>0</v>
      </c>
    </row>
    <row r="32" spans="1:27" s="102" customFormat="1" ht="10.8" x14ac:dyDescent="0.2">
      <c r="A32" s="99">
        <v>23</v>
      </c>
      <c r="B32" s="103"/>
      <c r="C32" s="93"/>
      <c r="D32" s="94"/>
      <c r="E32" s="100"/>
      <c r="F32" s="65"/>
      <c r="G32" s="66" t="e">
        <f>VLOOKUP(F32,ВОПОС!B$6:C$15,2)</f>
        <v>#N/A</v>
      </c>
      <c r="H32" s="67"/>
      <c r="I32" s="66" t="e">
        <f>VLOOKUP(H32,ВОС!B$6:C$30,2)</f>
        <v>#N/A</v>
      </c>
      <c r="J32" s="65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>
        <f t="shared" si="3"/>
        <v>0</v>
      </c>
      <c r="W32" s="69">
        <f t="shared" si="4"/>
        <v>0</v>
      </c>
      <c r="X32" s="68"/>
      <c r="Y32" s="68"/>
      <c r="Z32" s="68"/>
      <c r="AA32" s="69">
        <f t="shared" si="0"/>
        <v>0</v>
      </c>
    </row>
    <row r="33" spans="1:27" s="102" customFormat="1" ht="10.8" x14ac:dyDescent="0.2">
      <c r="A33" s="93">
        <v>24</v>
      </c>
      <c r="B33" s="103"/>
      <c r="C33" s="93"/>
      <c r="D33" s="94"/>
      <c r="E33" s="100"/>
      <c r="F33" s="65"/>
      <c r="G33" s="66" t="e">
        <f>VLOOKUP(F33,ВОПОС!B$6:C$15,2)</f>
        <v>#N/A</v>
      </c>
      <c r="H33" s="67"/>
      <c r="I33" s="66" t="e">
        <f>VLOOKUP(H33,ВОС!B$6:C$30,2)</f>
        <v>#N/A</v>
      </c>
      <c r="J33" s="65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>
        <f t="shared" si="3"/>
        <v>0</v>
      </c>
      <c r="W33" s="69">
        <f t="shared" si="4"/>
        <v>0</v>
      </c>
      <c r="X33" s="68"/>
      <c r="Y33" s="68"/>
      <c r="Z33" s="68"/>
      <c r="AA33" s="69">
        <f t="shared" si="0"/>
        <v>0</v>
      </c>
    </row>
    <row r="34" spans="1:27" s="102" customFormat="1" ht="10.8" x14ac:dyDescent="0.2">
      <c r="A34" s="99">
        <v>25</v>
      </c>
      <c r="B34" s="103"/>
      <c r="C34" s="93"/>
      <c r="D34" s="94"/>
      <c r="E34" s="100"/>
      <c r="F34" s="65"/>
      <c r="G34" s="66" t="e">
        <f>VLOOKUP(F34,ВОПОС!B$6:C$15,2)</f>
        <v>#N/A</v>
      </c>
      <c r="H34" s="67"/>
      <c r="I34" s="66" t="e">
        <f>VLOOKUP(H34,ВОС!B$6:C$30,2)</f>
        <v>#N/A</v>
      </c>
      <c r="J34" s="65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>
        <f t="shared" si="3"/>
        <v>0</v>
      </c>
      <c r="W34" s="69">
        <f t="shared" si="4"/>
        <v>0</v>
      </c>
      <c r="X34" s="68"/>
      <c r="Y34" s="68"/>
      <c r="Z34" s="68"/>
      <c r="AA34" s="69">
        <f t="shared" si="0"/>
        <v>0</v>
      </c>
    </row>
    <row r="35" spans="1:27" s="102" customFormat="1" ht="10.8" x14ac:dyDescent="0.2">
      <c r="A35" s="93">
        <v>26</v>
      </c>
      <c r="B35" s="103"/>
      <c r="C35" s="93"/>
      <c r="D35" s="94"/>
      <c r="E35" s="100"/>
      <c r="F35" s="65"/>
      <c r="G35" s="66" t="e">
        <f>VLOOKUP(F35,ВОПОС!B$6:C$15,2)</f>
        <v>#N/A</v>
      </c>
      <c r="H35" s="67"/>
      <c r="I35" s="66" t="e">
        <f>VLOOKUP(H35,ВОС!B$6:C$30,2)</f>
        <v>#N/A</v>
      </c>
      <c r="J35" s="65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>
        <f t="shared" si="3"/>
        <v>0</v>
      </c>
      <c r="W35" s="69">
        <f t="shared" si="4"/>
        <v>0</v>
      </c>
      <c r="X35" s="68"/>
      <c r="Y35" s="68"/>
      <c r="Z35" s="68"/>
      <c r="AA35" s="69">
        <f t="shared" si="0"/>
        <v>0</v>
      </c>
    </row>
    <row r="36" spans="1:27" s="102" customFormat="1" ht="10.8" x14ac:dyDescent="0.2">
      <c r="A36" s="99">
        <v>27</v>
      </c>
      <c r="B36" s="92"/>
      <c r="C36" s="92"/>
      <c r="D36" s="94"/>
      <c r="E36" s="100"/>
      <c r="F36" s="65"/>
      <c r="G36" s="66" t="e">
        <f>VLOOKUP(F36,ВОПОС!B$6:C$15,2)</f>
        <v>#N/A</v>
      </c>
      <c r="H36" s="67"/>
      <c r="I36" s="66" t="e">
        <f>VLOOKUP(H36,ВОС!B$6:C$30,2)</f>
        <v>#N/A</v>
      </c>
      <c r="J36" s="71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>
        <f t="shared" si="3"/>
        <v>0</v>
      </c>
      <c r="W36" s="69">
        <f t="shared" si="4"/>
        <v>0</v>
      </c>
      <c r="X36" s="68"/>
      <c r="Y36" s="68"/>
      <c r="Z36" s="68"/>
      <c r="AA36" s="69">
        <f t="shared" si="0"/>
        <v>0</v>
      </c>
    </row>
    <row r="37" spans="1:27" s="102" customFormat="1" ht="10.8" x14ac:dyDescent="0.2">
      <c r="A37" s="93">
        <v>28</v>
      </c>
      <c r="B37" s="104"/>
      <c r="C37" s="105"/>
      <c r="D37" s="106"/>
      <c r="E37" s="100"/>
      <c r="F37" s="65"/>
      <c r="G37" s="66" t="e">
        <f>VLOOKUP(F37,ВОПОС!B$6:C$15,2)</f>
        <v>#N/A</v>
      </c>
      <c r="H37" s="67"/>
      <c r="I37" s="66" t="e">
        <f>VLOOKUP(H37,ВОС!B$6:C$30,2)</f>
        <v>#N/A</v>
      </c>
      <c r="J37" s="64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>
        <f t="shared" si="3"/>
        <v>0</v>
      </c>
      <c r="W37" s="69">
        <f t="shared" si="4"/>
        <v>0</v>
      </c>
      <c r="X37" s="68"/>
      <c r="Y37" s="68"/>
      <c r="Z37" s="68"/>
      <c r="AA37" s="69">
        <f t="shared" si="0"/>
        <v>0</v>
      </c>
    </row>
    <row r="38" spans="1:27" s="102" customFormat="1" ht="10.8" x14ac:dyDescent="0.2">
      <c r="A38" s="99">
        <v>29</v>
      </c>
      <c r="B38" s="104"/>
      <c r="C38" s="105"/>
      <c r="D38" s="106"/>
      <c r="E38" s="100"/>
      <c r="F38" s="65"/>
      <c r="G38" s="66" t="e">
        <f>VLOOKUP(F38,ВОПОС!B$6:C$15,2)</f>
        <v>#N/A</v>
      </c>
      <c r="H38" s="67"/>
      <c r="I38" s="66" t="e">
        <f>VLOOKUP(H38,ВОС!B$6:C$30,2)</f>
        <v>#N/A</v>
      </c>
      <c r="J38" s="64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9">
        <f t="shared" si="3"/>
        <v>0</v>
      </c>
      <c r="W38" s="69">
        <f t="shared" si="4"/>
        <v>0</v>
      </c>
      <c r="X38" s="68"/>
      <c r="Y38" s="68"/>
      <c r="Z38" s="68"/>
      <c r="AA38" s="69">
        <f t="shared" si="0"/>
        <v>0</v>
      </c>
    </row>
    <row r="39" spans="1:27" s="102" customFormat="1" ht="10.8" x14ac:dyDescent="0.2">
      <c r="A39" s="93">
        <v>30</v>
      </c>
      <c r="B39" s="104"/>
      <c r="C39" s="105"/>
      <c r="D39" s="106"/>
      <c r="E39" s="100"/>
      <c r="F39" s="65"/>
      <c r="G39" s="66" t="e">
        <f>VLOOKUP(F39,ВОПОС!B$6:C$15,2)</f>
        <v>#N/A</v>
      </c>
      <c r="H39" s="67"/>
      <c r="I39" s="66" t="e">
        <f>VLOOKUP(H39,ВОС!B$6:C$30,2)</f>
        <v>#N/A</v>
      </c>
      <c r="J39" s="64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9">
        <f t="shared" si="3"/>
        <v>0</v>
      </c>
      <c r="W39" s="69">
        <f t="shared" si="4"/>
        <v>0</v>
      </c>
      <c r="X39" s="68"/>
      <c r="Y39" s="68"/>
      <c r="Z39" s="68"/>
      <c r="AA39" s="69">
        <f t="shared" si="0"/>
        <v>0</v>
      </c>
    </row>
    <row r="40" spans="1:27" s="102" customFormat="1" ht="10.8" x14ac:dyDescent="0.2">
      <c r="A40" s="99">
        <v>31</v>
      </c>
      <c r="B40" s="104"/>
      <c r="C40" s="105"/>
      <c r="D40" s="106"/>
      <c r="E40" s="100"/>
      <c r="F40" s="65"/>
      <c r="G40" s="66" t="e">
        <f>VLOOKUP(F40,ВОПОС!B$6:C$15,2)</f>
        <v>#N/A</v>
      </c>
      <c r="H40" s="67"/>
      <c r="I40" s="66" t="e">
        <f>VLOOKUP(H40,ВОС!B$6:C$30,2)</f>
        <v>#N/A</v>
      </c>
      <c r="J40" s="64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9">
        <f t="shared" si="3"/>
        <v>0</v>
      </c>
      <c r="W40" s="69">
        <f t="shared" si="4"/>
        <v>0</v>
      </c>
      <c r="X40" s="68"/>
      <c r="Y40" s="68"/>
      <c r="Z40" s="68"/>
      <c r="AA40" s="69">
        <f t="shared" si="0"/>
        <v>0</v>
      </c>
    </row>
    <row r="41" spans="1:27" s="102" customFormat="1" ht="10.8" x14ac:dyDescent="0.2">
      <c r="A41" s="93">
        <v>32</v>
      </c>
      <c r="B41" s="104"/>
      <c r="C41" s="105"/>
      <c r="D41" s="106"/>
      <c r="E41" s="100"/>
      <c r="F41" s="65"/>
      <c r="G41" s="66" t="e">
        <f>VLOOKUP(F41,ВОПОС!B$6:C$15,2)</f>
        <v>#N/A</v>
      </c>
      <c r="H41" s="67"/>
      <c r="I41" s="66" t="e">
        <f>VLOOKUP(H41,ВОС!B$6:C$30,2)</f>
        <v>#N/A</v>
      </c>
      <c r="J41" s="64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9">
        <f t="shared" si="3"/>
        <v>0</v>
      </c>
      <c r="W41" s="69">
        <f t="shared" si="4"/>
        <v>0</v>
      </c>
      <c r="X41" s="68"/>
      <c r="Y41" s="68"/>
      <c r="Z41" s="68"/>
      <c r="AA41" s="69">
        <f t="shared" si="0"/>
        <v>0</v>
      </c>
    </row>
    <row r="42" spans="1:27" s="102" customFormat="1" ht="10.8" x14ac:dyDescent="0.2">
      <c r="A42" s="99">
        <v>33</v>
      </c>
      <c r="B42" s="104"/>
      <c r="C42" s="105"/>
      <c r="D42" s="106"/>
      <c r="E42" s="100"/>
      <c r="F42" s="65"/>
      <c r="G42" s="66" t="e">
        <f>VLOOKUP(F42,ВОПОС!B$6:C$15,2)</f>
        <v>#N/A</v>
      </c>
      <c r="H42" s="67"/>
      <c r="I42" s="66" t="e">
        <f>VLOOKUP(H42,ВОС!B$6:C$30,2)</f>
        <v>#N/A</v>
      </c>
      <c r="J42" s="64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>
        <f t="shared" si="3"/>
        <v>0</v>
      </c>
      <c r="W42" s="69">
        <f t="shared" si="4"/>
        <v>0</v>
      </c>
      <c r="X42" s="68"/>
      <c r="Y42" s="68"/>
      <c r="Z42" s="68"/>
      <c r="AA42" s="69">
        <f t="shared" si="0"/>
        <v>0</v>
      </c>
    </row>
    <row r="43" spans="1:27" s="102" customFormat="1" ht="10.8" x14ac:dyDescent="0.2">
      <c r="A43" s="99">
        <v>34</v>
      </c>
      <c r="B43" s="104"/>
      <c r="C43" s="105"/>
      <c r="D43" s="106"/>
      <c r="E43" s="100"/>
      <c r="F43" s="65"/>
      <c r="G43" s="66" t="e">
        <f>VLOOKUP(F43,ВОПОС!B$6:C$15,2)</f>
        <v>#N/A</v>
      </c>
      <c r="H43" s="67"/>
      <c r="I43" s="66" t="e">
        <f>VLOOKUP(H43,ВОС!B$6:C$30,2)</f>
        <v>#N/A</v>
      </c>
      <c r="J43" s="64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9">
        <f t="shared" si="3"/>
        <v>0</v>
      </c>
      <c r="W43" s="69">
        <f t="shared" si="4"/>
        <v>0</v>
      </c>
      <c r="X43" s="68"/>
      <c r="Y43" s="68"/>
      <c r="Z43" s="68"/>
      <c r="AA43" s="69">
        <f t="shared" si="0"/>
        <v>0</v>
      </c>
    </row>
    <row r="44" spans="1:27" s="102" customFormat="1" ht="10.8" x14ac:dyDescent="0.2">
      <c r="A44" s="93">
        <v>35</v>
      </c>
      <c r="B44" s="104"/>
      <c r="C44" s="105"/>
      <c r="D44" s="106"/>
      <c r="E44" s="100"/>
      <c r="F44" s="65"/>
      <c r="G44" s="66" t="e">
        <f>VLOOKUP(F44,ВОПОС!B$6:C$15,2)</f>
        <v>#N/A</v>
      </c>
      <c r="H44" s="67"/>
      <c r="I44" s="66" t="e">
        <f>VLOOKUP(H44,ВОС!B$6:C$30,2)</f>
        <v>#N/A</v>
      </c>
      <c r="J44" s="64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9">
        <f t="shared" si="3"/>
        <v>0</v>
      </c>
      <c r="W44" s="69">
        <f t="shared" si="4"/>
        <v>0</v>
      </c>
      <c r="X44" s="68"/>
      <c r="Y44" s="68"/>
      <c r="Z44" s="68"/>
      <c r="AA44" s="69">
        <f t="shared" si="0"/>
        <v>0</v>
      </c>
    </row>
    <row r="45" spans="1:27" s="96" customFormat="1" ht="10.8" x14ac:dyDescent="0.2">
      <c r="A45" s="107">
        <v>36</v>
      </c>
      <c r="B45" s="108"/>
      <c r="C45" s="109"/>
      <c r="D45" s="110"/>
      <c r="E45" s="100"/>
      <c r="F45" s="65"/>
      <c r="G45" s="66" t="e">
        <f>VLOOKUP(F45,ВОПОС!B$6:C$15,2)</f>
        <v>#N/A</v>
      </c>
      <c r="H45" s="67"/>
      <c r="I45" s="66" t="e">
        <f>VLOOKUP(H45,ВОС!B$6:C$30,2)</f>
        <v>#N/A</v>
      </c>
      <c r="J45" s="72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69">
        <f t="shared" si="3"/>
        <v>0</v>
      </c>
      <c r="W45" s="69">
        <f t="shared" si="4"/>
        <v>0</v>
      </c>
      <c r="X45" s="73"/>
      <c r="Y45" s="73"/>
      <c r="Z45" s="73"/>
      <c r="AA45" s="69">
        <f t="shared" si="0"/>
        <v>0</v>
      </c>
    </row>
    <row r="46" spans="1:27" s="96" customFormat="1" ht="10.8" x14ac:dyDescent="0.2">
      <c r="A46" s="111">
        <v>37</v>
      </c>
      <c r="B46" s="108"/>
      <c r="C46" s="109"/>
      <c r="D46" s="110"/>
      <c r="E46" s="100"/>
      <c r="F46" s="65"/>
      <c r="G46" s="66" t="e">
        <f>VLOOKUP(F46,ВОПОС!B$6:C$15,2)</f>
        <v>#N/A</v>
      </c>
      <c r="H46" s="67"/>
      <c r="I46" s="66" t="e">
        <f>VLOOKUP(H46,ВОС!B$6:C$30,2)</f>
        <v>#N/A</v>
      </c>
      <c r="J46" s="72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69">
        <f t="shared" si="3"/>
        <v>0</v>
      </c>
      <c r="W46" s="69">
        <f t="shared" si="4"/>
        <v>0</v>
      </c>
      <c r="X46" s="73"/>
      <c r="Y46" s="73"/>
      <c r="Z46" s="73"/>
      <c r="AA46" s="69">
        <f t="shared" si="0"/>
        <v>0</v>
      </c>
    </row>
    <row r="47" spans="1:27" s="96" customFormat="1" ht="10.8" x14ac:dyDescent="0.2">
      <c r="A47" s="90">
        <v>38</v>
      </c>
      <c r="B47" s="108"/>
      <c r="C47" s="109"/>
      <c r="D47" s="110"/>
      <c r="E47" s="100"/>
      <c r="F47" s="65"/>
      <c r="G47" s="66" t="e">
        <f>VLOOKUP(F47,ВОПОС!B$6:C$15,2)</f>
        <v>#N/A</v>
      </c>
      <c r="H47" s="67"/>
      <c r="I47" s="66" t="e">
        <f>VLOOKUP(H47,ВОС!B$6:C$30,2)</f>
        <v>#N/A</v>
      </c>
      <c r="J47" s="72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69">
        <f t="shared" si="3"/>
        <v>0</v>
      </c>
      <c r="W47" s="69">
        <f t="shared" si="4"/>
        <v>0</v>
      </c>
      <c r="X47" s="73"/>
      <c r="Y47" s="73"/>
      <c r="Z47" s="73"/>
      <c r="AA47" s="69">
        <f t="shared" si="0"/>
        <v>0</v>
      </c>
    </row>
    <row r="48" spans="1:27" s="96" customFormat="1" ht="10.8" x14ac:dyDescent="0.2">
      <c r="A48" s="111">
        <v>39</v>
      </c>
      <c r="B48" s="108"/>
      <c r="C48" s="109"/>
      <c r="D48" s="110"/>
      <c r="E48" s="100"/>
      <c r="F48" s="65"/>
      <c r="G48" s="66" t="e">
        <f>VLOOKUP(F48,ВОПОС!B$6:C$15,2)</f>
        <v>#N/A</v>
      </c>
      <c r="H48" s="67"/>
      <c r="I48" s="66" t="e">
        <f>VLOOKUP(H48,ВОС!B$6:C$30,2)</f>
        <v>#N/A</v>
      </c>
      <c r="J48" s="72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69">
        <f t="shared" si="3"/>
        <v>0</v>
      </c>
      <c r="W48" s="69">
        <f t="shared" si="4"/>
        <v>0</v>
      </c>
      <c r="X48" s="73"/>
      <c r="Y48" s="73"/>
      <c r="Z48" s="73"/>
      <c r="AA48" s="69">
        <f t="shared" si="0"/>
        <v>0</v>
      </c>
    </row>
    <row r="49" spans="1:27" s="96" customFormat="1" ht="10.8" x14ac:dyDescent="0.2">
      <c r="A49" s="90">
        <v>40</v>
      </c>
      <c r="B49" s="108"/>
      <c r="C49" s="109"/>
      <c r="D49" s="110"/>
      <c r="E49" s="100"/>
      <c r="F49" s="65"/>
      <c r="G49" s="66" t="e">
        <f>VLOOKUP(F49,ВОПОС!B$6:C$15,2)</f>
        <v>#N/A</v>
      </c>
      <c r="H49" s="67"/>
      <c r="I49" s="66" t="e">
        <f>VLOOKUP(H49,ВОС!B$6:C$30,2)</f>
        <v>#N/A</v>
      </c>
      <c r="J49" s="72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69">
        <f t="shared" si="3"/>
        <v>0</v>
      </c>
      <c r="W49" s="69">
        <f t="shared" si="4"/>
        <v>0</v>
      </c>
      <c r="X49" s="73"/>
      <c r="Y49" s="73"/>
      <c r="Z49" s="73"/>
      <c r="AA49" s="69">
        <f t="shared" si="0"/>
        <v>0</v>
      </c>
    </row>
    <row r="50" spans="1:27" s="96" customFormat="1" ht="10.8" x14ac:dyDescent="0.2">
      <c r="A50" s="111">
        <v>41</v>
      </c>
      <c r="B50" s="108"/>
      <c r="C50" s="109"/>
      <c r="D50" s="110"/>
      <c r="E50" s="100"/>
      <c r="F50" s="65"/>
      <c r="G50" s="66" t="e">
        <f>VLOOKUP(F50,ВОПОС!B$6:C$15,2)</f>
        <v>#N/A</v>
      </c>
      <c r="H50" s="67"/>
      <c r="I50" s="66" t="e">
        <f>VLOOKUP(H50,ВОС!B$6:C$30,2)</f>
        <v>#N/A</v>
      </c>
      <c r="J50" s="7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69">
        <f t="shared" si="3"/>
        <v>0</v>
      </c>
      <c r="W50" s="69">
        <f t="shared" si="4"/>
        <v>0</v>
      </c>
      <c r="X50" s="73"/>
      <c r="Y50" s="73"/>
      <c r="Z50" s="73"/>
      <c r="AA50" s="69">
        <f t="shared" si="0"/>
        <v>0</v>
      </c>
    </row>
    <row r="51" spans="1:27" s="96" customFormat="1" ht="10.8" x14ac:dyDescent="0.2">
      <c r="A51" s="90">
        <v>42</v>
      </c>
      <c r="B51" s="108"/>
      <c r="C51" s="109"/>
      <c r="D51" s="110"/>
      <c r="E51" s="100"/>
      <c r="F51" s="65"/>
      <c r="G51" s="66" t="e">
        <f>VLOOKUP(F51,ВОПОС!B$6:C$15,2)</f>
        <v>#N/A</v>
      </c>
      <c r="H51" s="67"/>
      <c r="I51" s="66" t="e">
        <f>VLOOKUP(H51,ВОС!B$6:C$30,2)</f>
        <v>#N/A</v>
      </c>
      <c r="J51" s="72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69">
        <f t="shared" si="3"/>
        <v>0</v>
      </c>
      <c r="W51" s="69">
        <f t="shared" si="4"/>
        <v>0</v>
      </c>
      <c r="X51" s="73"/>
      <c r="Y51" s="73"/>
      <c r="Z51" s="73"/>
      <c r="AA51" s="69">
        <f t="shared" si="0"/>
        <v>0</v>
      </c>
    </row>
    <row r="52" spans="1:27" s="96" customFormat="1" ht="10.8" x14ac:dyDescent="0.2">
      <c r="A52" s="111">
        <v>43</v>
      </c>
      <c r="B52" s="108"/>
      <c r="C52" s="109"/>
      <c r="D52" s="110"/>
      <c r="E52" s="100"/>
      <c r="F52" s="65"/>
      <c r="G52" s="66" t="e">
        <f>VLOOKUP(F52,ВОПОС!B$6:C$15,2)</f>
        <v>#N/A</v>
      </c>
      <c r="H52" s="67"/>
      <c r="I52" s="66" t="e">
        <f>VLOOKUP(H52,ВОС!B$6:C$30,2)</f>
        <v>#N/A</v>
      </c>
      <c r="J52" s="72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69">
        <f t="shared" si="3"/>
        <v>0</v>
      </c>
      <c r="W52" s="69">
        <f t="shared" si="4"/>
        <v>0</v>
      </c>
      <c r="X52" s="73"/>
      <c r="Y52" s="73"/>
      <c r="Z52" s="73"/>
      <c r="AA52" s="69">
        <f t="shared" si="0"/>
        <v>0</v>
      </c>
    </row>
    <row r="53" spans="1:27" s="96" customFormat="1" ht="10.8" x14ac:dyDescent="0.2">
      <c r="A53" s="90">
        <v>44</v>
      </c>
      <c r="B53" s="108"/>
      <c r="C53" s="109"/>
      <c r="D53" s="110"/>
      <c r="E53" s="100"/>
      <c r="F53" s="65"/>
      <c r="G53" s="66" t="e">
        <f>VLOOKUP(F53,ВОПОС!B$6:C$15,2)</f>
        <v>#N/A</v>
      </c>
      <c r="H53" s="67"/>
      <c r="I53" s="66" t="e">
        <f>VLOOKUP(H53,ВОС!B$6:C$30,2)</f>
        <v>#N/A</v>
      </c>
      <c r="J53" s="72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69">
        <f t="shared" si="3"/>
        <v>0</v>
      </c>
      <c r="W53" s="69">
        <f t="shared" si="4"/>
        <v>0</v>
      </c>
      <c r="X53" s="73"/>
      <c r="Y53" s="73"/>
      <c r="Z53" s="73"/>
      <c r="AA53" s="69">
        <f t="shared" si="0"/>
        <v>0</v>
      </c>
    </row>
    <row r="54" spans="1:27" s="96" customFormat="1" ht="10.8" x14ac:dyDescent="0.2">
      <c r="A54" s="90">
        <v>45</v>
      </c>
      <c r="B54" s="108"/>
      <c r="C54" s="109"/>
      <c r="D54" s="110"/>
      <c r="E54" s="100"/>
      <c r="F54" s="65"/>
      <c r="G54" s="66" t="e">
        <f>VLOOKUP(F54,ВОПОС!B$6:C$15,2)</f>
        <v>#N/A</v>
      </c>
      <c r="H54" s="67"/>
      <c r="I54" s="66" t="e">
        <f>VLOOKUP(H54,ВОС!B$6:C$30,2)</f>
        <v>#N/A</v>
      </c>
      <c r="J54" s="72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69">
        <f t="shared" si="3"/>
        <v>0</v>
      </c>
      <c r="W54" s="69">
        <f t="shared" si="4"/>
        <v>0</v>
      </c>
      <c r="X54" s="73"/>
      <c r="Y54" s="73"/>
      <c r="Z54" s="73"/>
      <c r="AA54" s="69">
        <f t="shared" si="0"/>
        <v>0</v>
      </c>
    </row>
    <row r="55" spans="1:27" s="96" customFormat="1" ht="10.8" x14ac:dyDescent="0.2">
      <c r="A55" s="111">
        <v>46</v>
      </c>
      <c r="B55" s="108"/>
      <c r="C55" s="109"/>
      <c r="D55" s="110"/>
      <c r="E55" s="100"/>
      <c r="F55" s="65"/>
      <c r="G55" s="66" t="e">
        <f>VLOOKUP(F55,ВОПОС!B$6:C$15,2)</f>
        <v>#N/A</v>
      </c>
      <c r="H55" s="67"/>
      <c r="I55" s="66" t="e">
        <f>VLOOKUP(H55,ВОС!B$6:C$30,2)</f>
        <v>#N/A</v>
      </c>
      <c r="J55" s="72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69">
        <f t="shared" si="3"/>
        <v>0</v>
      </c>
      <c r="W55" s="69">
        <f t="shared" si="4"/>
        <v>0</v>
      </c>
      <c r="X55" s="73"/>
      <c r="Y55" s="73"/>
      <c r="Z55" s="73"/>
      <c r="AA55" s="69">
        <f t="shared" si="0"/>
        <v>0</v>
      </c>
    </row>
    <row r="56" spans="1:27" s="96" customFormat="1" ht="10.8" x14ac:dyDescent="0.2">
      <c r="A56" s="90">
        <v>47</v>
      </c>
      <c r="B56" s="108"/>
      <c r="C56" s="109"/>
      <c r="D56" s="110"/>
      <c r="E56" s="100"/>
      <c r="F56" s="65"/>
      <c r="G56" s="66" t="e">
        <f>VLOOKUP(F56,ВОПОС!B$6:C$15,2)</f>
        <v>#N/A</v>
      </c>
      <c r="H56" s="67"/>
      <c r="I56" s="66" t="e">
        <f>VLOOKUP(H56,ВОС!B$6:C$30,2)</f>
        <v>#N/A</v>
      </c>
      <c r="J56" s="72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69">
        <f t="shared" si="3"/>
        <v>0</v>
      </c>
      <c r="W56" s="69">
        <f t="shared" si="4"/>
        <v>0</v>
      </c>
      <c r="X56" s="73"/>
      <c r="Y56" s="73"/>
      <c r="Z56" s="73"/>
      <c r="AA56" s="69">
        <f t="shared" si="0"/>
        <v>0</v>
      </c>
    </row>
    <row r="57" spans="1:27" s="96" customFormat="1" ht="10.8" x14ac:dyDescent="0.2">
      <c r="A57" s="111">
        <v>48</v>
      </c>
      <c r="B57" s="108"/>
      <c r="C57" s="109"/>
      <c r="D57" s="110"/>
      <c r="E57" s="100"/>
      <c r="F57" s="65"/>
      <c r="G57" s="66" t="e">
        <f>VLOOKUP(F57,ВОПОС!B$6:C$15,2)</f>
        <v>#N/A</v>
      </c>
      <c r="H57" s="67"/>
      <c r="I57" s="66" t="e">
        <f>VLOOKUP(H57,ВОС!B$6:C$30,2)</f>
        <v>#N/A</v>
      </c>
      <c r="J57" s="72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69">
        <f t="shared" si="3"/>
        <v>0</v>
      </c>
      <c r="W57" s="69">
        <f t="shared" si="4"/>
        <v>0</v>
      </c>
      <c r="X57" s="73"/>
      <c r="Y57" s="73"/>
      <c r="Z57" s="73"/>
      <c r="AA57" s="69">
        <f t="shared" si="0"/>
        <v>0</v>
      </c>
    </row>
    <row r="58" spans="1:27" s="96" customFormat="1" ht="10.8" x14ac:dyDescent="0.2">
      <c r="A58" s="90">
        <v>49</v>
      </c>
      <c r="B58" s="108"/>
      <c r="C58" s="109"/>
      <c r="D58" s="110"/>
      <c r="E58" s="100"/>
      <c r="F58" s="65"/>
      <c r="G58" s="66" t="e">
        <f>VLOOKUP(F58,ВОПОС!B$6:C$15,2)</f>
        <v>#N/A</v>
      </c>
      <c r="H58" s="67"/>
      <c r="I58" s="66" t="e">
        <f>VLOOKUP(H58,ВОС!B$6:C$30,2)</f>
        <v>#N/A</v>
      </c>
      <c r="J58" s="72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69">
        <f t="shared" si="3"/>
        <v>0</v>
      </c>
      <c r="W58" s="69">
        <f t="shared" si="4"/>
        <v>0</v>
      </c>
      <c r="X58" s="73"/>
      <c r="Y58" s="73"/>
      <c r="Z58" s="73"/>
      <c r="AA58" s="69">
        <f t="shared" si="0"/>
        <v>0</v>
      </c>
    </row>
    <row r="59" spans="1:27" s="96" customFormat="1" ht="10.8" x14ac:dyDescent="0.2">
      <c r="A59" s="111">
        <v>50</v>
      </c>
      <c r="B59" s="108"/>
      <c r="C59" s="109"/>
      <c r="D59" s="110"/>
      <c r="E59" s="100"/>
      <c r="F59" s="65"/>
      <c r="G59" s="66" t="e">
        <f>VLOOKUP(F59,ВОПОС!B$6:C$15,2)</f>
        <v>#N/A</v>
      </c>
      <c r="H59" s="67"/>
      <c r="I59" s="66" t="e">
        <f>VLOOKUP(H59,ВОС!B$6:C$30,2)</f>
        <v>#N/A</v>
      </c>
      <c r="J59" s="72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69">
        <f t="shared" si="3"/>
        <v>0</v>
      </c>
      <c r="W59" s="69">
        <f t="shared" si="4"/>
        <v>0</v>
      </c>
      <c r="X59" s="73"/>
      <c r="Y59" s="73"/>
      <c r="Z59" s="73"/>
      <c r="AA59" s="69">
        <f t="shared" si="0"/>
        <v>0</v>
      </c>
    </row>
    <row r="60" spans="1:27" s="96" customFormat="1" ht="10.8" x14ac:dyDescent="0.2">
      <c r="A60" s="90">
        <v>51</v>
      </c>
      <c r="B60" s="108"/>
      <c r="C60" s="109"/>
      <c r="D60" s="110"/>
      <c r="E60" s="100"/>
      <c r="F60" s="65"/>
      <c r="G60" s="66" t="e">
        <f>VLOOKUP(F60,ВОПОС!B$6:C$15,2)</f>
        <v>#N/A</v>
      </c>
      <c r="H60" s="67"/>
      <c r="I60" s="66" t="e">
        <f>VLOOKUP(H60,ВОС!B$6:C$30,2)</f>
        <v>#N/A</v>
      </c>
      <c r="J60" s="72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69">
        <f t="shared" si="3"/>
        <v>0</v>
      </c>
      <c r="W60" s="69">
        <f t="shared" si="4"/>
        <v>0</v>
      </c>
      <c r="X60" s="73"/>
      <c r="Y60" s="73"/>
      <c r="Z60" s="73"/>
      <c r="AA60" s="69">
        <f t="shared" si="0"/>
        <v>0</v>
      </c>
    </row>
    <row r="61" spans="1:27" s="96" customFormat="1" ht="10.8" x14ac:dyDescent="0.2">
      <c r="A61" s="111">
        <v>52</v>
      </c>
      <c r="B61" s="108"/>
      <c r="C61" s="109"/>
      <c r="D61" s="110"/>
      <c r="E61" s="100"/>
      <c r="F61" s="65"/>
      <c r="G61" s="66" t="e">
        <f>VLOOKUP(F61,ВОПОС!B$6:C$15,2)</f>
        <v>#N/A</v>
      </c>
      <c r="H61" s="67"/>
      <c r="I61" s="66" t="e">
        <f>VLOOKUP(H61,ВОС!B$6:C$30,2)</f>
        <v>#N/A</v>
      </c>
      <c r="J61" s="72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69">
        <f t="shared" si="3"/>
        <v>0</v>
      </c>
      <c r="W61" s="69">
        <f t="shared" si="4"/>
        <v>0</v>
      </c>
      <c r="X61" s="73"/>
      <c r="Y61" s="73"/>
      <c r="Z61" s="73"/>
      <c r="AA61" s="69">
        <f t="shared" si="0"/>
        <v>0</v>
      </c>
    </row>
    <row r="62" spans="1:27" s="96" customFormat="1" ht="10.8" x14ac:dyDescent="0.2">
      <c r="A62" s="90">
        <v>53</v>
      </c>
      <c r="B62" s="108"/>
      <c r="C62" s="109"/>
      <c r="D62" s="110"/>
      <c r="E62" s="100"/>
      <c r="F62" s="65"/>
      <c r="G62" s="66" t="e">
        <f>VLOOKUP(F62,ВОПОС!B$6:C$15,2)</f>
        <v>#N/A</v>
      </c>
      <c r="H62" s="67"/>
      <c r="I62" s="66" t="e">
        <f>VLOOKUP(H62,ВОС!B$6:C$30,2)</f>
        <v>#N/A</v>
      </c>
      <c r="J62" s="72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69">
        <f t="shared" si="3"/>
        <v>0</v>
      </c>
      <c r="W62" s="69">
        <f t="shared" si="4"/>
        <v>0</v>
      </c>
      <c r="X62" s="73"/>
      <c r="Y62" s="73"/>
      <c r="Z62" s="73"/>
      <c r="AA62" s="69">
        <f t="shared" si="0"/>
        <v>0</v>
      </c>
    </row>
    <row r="63" spans="1:27" s="96" customFormat="1" ht="10.8" x14ac:dyDescent="0.2">
      <c r="A63" s="111">
        <v>54</v>
      </c>
      <c r="B63" s="108"/>
      <c r="C63" s="109"/>
      <c r="D63" s="110"/>
      <c r="E63" s="100"/>
      <c r="F63" s="65"/>
      <c r="G63" s="66" t="e">
        <f>VLOOKUP(F63,ВОПОС!B$6:C$15,2)</f>
        <v>#N/A</v>
      </c>
      <c r="H63" s="67"/>
      <c r="I63" s="66" t="e">
        <f>VLOOKUP(H63,ВОС!B$6:C$30,2)</f>
        <v>#N/A</v>
      </c>
      <c r="J63" s="72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69">
        <f t="shared" si="3"/>
        <v>0</v>
      </c>
      <c r="W63" s="69">
        <f t="shared" si="4"/>
        <v>0</v>
      </c>
      <c r="X63" s="73"/>
      <c r="Y63" s="73"/>
      <c r="Z63" s="73"/>
      <c r="AA63" s="69">
        <f t="shared" si="0"/>
        <v>0</v>
      </c>
    </row>
    <row r="64" spans="1:27" s="96" customFormat="1" ht="10.8" x14ac:dyDescent="0.2">
      <c r="A64" s="90">
        <v>55</v>
      </c>
      <c r="B64" s="108"/>
      <c r="C64" s="109"/>
      <c r="D64" s="110"/>
      <c r="E64" s="100"/>
      <c r="F64" s="65"/>
      <c r="G64" s="66" t="e">
        <f>VLOOKUP(F64,ВОПОС!B$6:C$15,2)</f>
        <v>#N/A</v>
      </c>
      <c r="H64" s="67"/>
      <c r="I64" s="66" t="e">
        <f>VLOOKUP(H64,ВОС!B$6:C$30,2)</f>
        <v>#N/A</v>
      </c>
      <c r="J64" s="72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69">
        <f t="shared" si="3"/>
        <v>0</v>
      </c>
      <c r="W64" s="69">
        <f t="shared" si="4"/>
        <v>0</v>
      </c>
      <c r="X64" s="73"/>
      <c r="Y64" s="73"/>
      <c r="Z64" s="73"/>
      <c r="AA64" s="69">
        <f t="shared" si="0"/>
        <v>0</v>
      </c>
    </row>
    <row r="65" spans="1:27" s="96" customFormat="1" ht="10.8" x14ac:dyDescent="0.2">
      <c r="A65" s="90">
        <v>56</v>
      </c>
      <c r="B65" s="108"/>
      <c r="C65" s="109"/>
      <c r="D65" s="110"/>
      <c r="E65" s="100"/>
      <c r="F65" s="65"/>
      <c r="G65" s="66" t="e">
        <f>VLOOKUP(F65,ВОПОС!B$6:C$15,2)</f>
        <v>#N/A</v>
      </c>
      <c r="H65" s="67"/>
      <c r="I65" s="66" t="e">
        <f>VLOOKUP(H65,ВОС!B$6:C$30,2)</f>
        <v>#N/A</v>
      </c>
      <c r="J65" s="72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69">
        <f t="shared" si="3"/>
        <v>0</v>
      </c>
      <c r="W65" s="69">
        <f t="shared" si="4"/>
        <v>0</v>
      </c>
      <c r="X65" s="73"/>
      <c r="Y65" s="73"/>
      <c r="Z65" s="73"/>
      <c r="AA65" s="69">
        <f t="shared" si="0"/>
        <v>0</v>
      </c>
    </row>
    <row r="66" spans="1:27" s="96" customFormat="1" ht="10.8" x14ac:dyDescent="0.2">
      <c r="A66" s="111">
        <v>57</v>
      </c>
      <c r="B66" s="108"/>
      <c r="C66" s="109"/>
      <c r="D66" s="110"/>
      <c r="E66" s="100"/>
      <c r="F66" s="65"/>
      <c r="G66" s="66" t="e">
        <f>VLOOKUP(F66,ВОПОС!B$6:C$15,2)</f>
        <v>#N/A</v>
      </c>
      <c r="H66" s="67"/>
      <c r="I66" s="66" t="e">
        <f>VLOOKUP(H66,ВОС!B$6:C$30,2)</f>
        <v>#N/A</v>
      </c>
      <c r="J66" s="72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69">
        <f t="shared" si="3"/>
        <v>0</v>
      </c>
      <c r="W66" s="69">
        <f t="shared" si="4"/>
        <v>0</v>
      </c>
      <c r="X66" s="73"/>
      <c r="Y66" s="73"/>
      <c r="Z66" s="73"/>
      <c r="AA66" s="69">
        <f t="shared" si="0"/>
        <v>0</v>
      </c>
    </row>
    <row r="67" spans="1:27" s="96" customFormat="1" ht="10.8" x14ac:dyDescent="0.2">
      <c r="A67" s="90">
        <v>58</v>
      </c>
      <c r="B67" s="108"/>
      <c r="C67" s="109"/>
      <c r="D67" s="110"/>
      <c r="E67" s="100"/>
      <c r="F67" s="65"/>
      <c r="G67" s="66" t="e">
        <f>VLOOKUP(F67,ВОПОС!B$6:C$15,2)</f>
        <v>#N/A</v>
      </c>
      <c r="H67" s="67"/>
      <c r="I67" s="66" t="e">
        <f>VLOOKUP(H67,ВОС!B$6:C$30,2)</f>
        <v>#N/A</v>
      </c>
      <c r="J67" s="72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69">
        <f t="shared" si="3"/>
        <v>0</v>
      </c>
      <c r="W67" s="69">
        <f t="shared" si="4"/>
        <v>0</v>
      </c>
      <c r="X67" s="73"/>
      <c r="Y67" s="73"/>
      <c r="Z67" s="73"/>
      <c r="AA67" s="69">
        <f t="shared" si="0"/>
        <v>0</v>
      </c>
    </row>
    <row r="68" spans="1:27" s="96" customFormat="1" ht="10.8" x14ac:dyDescent="0.2">
      <c r="A68" s="111">
        <v>59</v>
      </c>
      <c r="B68" s="108"/>
      <c r="C68" s="109"/>
      <c r="D68" s="110"/>
      <c r="E68" s="100"/>
      <c r="F68" s="65"/>
      <c r="G68" s="66" t="e">
        <f>VLOOKUP(F68,ВОПОС!B$6:C$15,2)</f>
        <v>#N/A</v>
      </c>
      <c r="H68" s="67"/>
      <c r="I68" s="66" t="e">
        <f>VLOOKUP(H68,ВОС!B$6:C$30,2)</f>
        <v>#N/A</v>
      </c>
      <c r="J68" s="72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69">
        <f t="shared" si="3"/>
        <v>0</v>
      </c>
      <c r="W68" s="69">
        <f t="shared" si="4"/>
        <v>0</v>
      </c>
      <c r="X68" s="73"/>
      <c r="Y68" s="73"/>
      <c r="Z68" s="73"/>
      <c r="AA68" s="69">
        <f t="shared" si="0"/>
        <v>0</v>
      </c>
    </row>
    <row r="69" spans="1:27" s="96" customFormat="1" ht="10.8" x14ac:dyDescent="0.2">
      <c r="A69" s="90">
        <v>60</v>
      </c>
      <c r="B69" s="108"/>
      <c r="C69" s="109"/>
      <c r="D69" s="110"/>
      <c r="E69" s="100"/>
      <c r="F69" s="65"/>
      <c r="G69" s="66" t="e">
        <f>VLOOKUP(F69,ВОПОС!B$6:C$15,2)</f>
        <v>#N/A</v>
      </c>
      <c r="H69" s="67"/>
      <c r="I69" s="66" t="e">
        <f>VLOOKUP(H69,ВОС!B$6:C$30,2)</f>
        <v>#N/A</v>
      </c>
      <c r="J69" s="72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69">
        <f t="shared" si="3"/>
        <v>0</v>
      </c>
      <c r="W69" s="69">
        <f t="shared" si="4"/>
        <v>0</v>
      </c>
      <c r="X69" s="73"/>
      <c r="Y69" s="73"/>
      <c r="Z69" s="73"/>
      <c r="AA69" s="69">
        <f t="shared" si="0"/>
        <v>0</v>
      </c>
    </row>
    <row r="70" spans="1:27" s="96" customFormat="1" ht="10.8" x14ac:dyDescent="0.2">
      <c r="A70" s="111">
        <v>61</v>
      </c>
      <c r="B70" s="108"/>
      <c r="C70" s="109"/>
      <c r="D70" s="110"/>
      <c r="E70" s="100"/>
      <c r="F70" s="65"/>
      <c r="G70" s="66" t="e">
        <f>VLOOKUP(F70,ВОПОС!B$6:C$15,2)</f>
        <v>#N/A</v>
      </c>
      <c r="H70" s="67"/>
      <c r="I70" s="66" t="e">
        <f>VLOOKUP(H70,ВОС!B$6:C$30,2)</f>
        <v>#N/A</v>
      </c>
      <c r="J70" s="7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69">
        <f t="shared" si="3"/>
        <v>0</v>
      </c>
      <c r="W70" s="69">
        <f t="shared" si="4"/>
        <v>0</v>
      </c>
      <c r="X70" s="73"/>
      <c r="Y70" s="73"/>
      <c r="Z70" s="73"/>
      <c r="AA70" s="69">
        <f t="shared" si="0"/>
        <v>0</v>
      </c>
    </row>
    <row r="71" spans="1:27" s="96" customFormat="1" ht="10.8" x14ac:dyDescent="0.2">
      <c r="A71" s="90">
        <v>62</v>
      </c>
      <c r="B71" s="108"/>
      <c r="C71" s="109"/>
      <c r="D71" s="110"/>
      <c r="E71" s="100"/>
      <c r="F71" s="65"/>
      <c r="G71" s="66" t="e">
        <f>VLOOKUP(F71,ВОПОС!B$6:C$15,2)</f>
        <v>#N/A</v>
      </c>
      <c r="H71" s="67"/>
      <c r="I71" s="66" t="e">
        <f>VLOOKUP(H71,ВОС!B$6:C$30,2)</f>
        <v>#N/A</v>
      </c>
      <c r="J71" s="72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69">
        <f t="shared" si="3"/>
        <v>0</v>
      </c>
      <c r="W71" s="69">
        <f t="shared" si="4"/>
        <v>0</v>
      </c>
      <c r="X71" s="73"/>
      <c r="Y71" s="73"/>
      <c r="Z71" s="73"/>
      <c r="AA71" s="69">
        <f t="shared" si="0"/>
        <v>0</v>
      </c>
    </row>
    <row r="72" spans="1:27" s="96" customFormat="1" ht="10.8" x14ac:dyDescent="0.2">
      <c r="A72" s="111">
        <v>63</v>
      </c>
      <c r="B72" s="108"/>
      <c r="C72" s="109"/>
      <c r="D72" s="110"/>
      <c r="E72" s="100"/>
      <c r="F72" s="65"/>
      <c r="G72" s="66" t="e">
        <f>VLOOKUP(F72,ВОПОС!B$6:C$15,2)</f>
        <v>#N/A</v>
      </c>
      <c r="H72" s="67"/>
      <c r="I72" s="66" t="e">
        <f>VLOOKUP(H72,ВОС!B$6:C$30,2)</f>
        <v>#N/A</v>
      </c>
      <c r="J72" s="72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69">
        <f t="shared" si="3"/>
        <v>0</v>
      </c>
      <c r="W72" s="69">
        <f t="shared" si="4"/>
        <v>0</v>
      </c>
      <c r="X72" s="73"/>
      <c r="Y72" s="73"/>
      <c r="Z72" s="73"/>
      <c r="AA72" s="69">
        <f t="shared" si="0"/>
        <v>0</v>
      </c>
    </row>
    <row r="73" spans="1:27" s="96" customFormat="1" ht="10.8" x14ac:dyDescent="0.2">
      <c r="A73" s="90">
        <v>64</v>
      </c>
      <c r="B73" s="108"/>
      <c r="C73" s="109"/>
      <c r="D73" s="110"/>
      <c r="E73" s="100"/>
      <c r="F73" s="65"/>
      <c r="G73" s="66" t="e">
        <f>VLOOKUP(F73,ВОПОС!B$6:C$15,2)</f>
        <v>#N/A</v>
      </c>
      <c r="H73" s="67"/>
      <c r="I73" s="66" t="e">
        <f>VLOOKUP(H73,ВОС!B$6:C$30,2)</f>
        <v>#N/A</v>
      </c>
      <c r="J73" s="72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69">
        <f t="shared" si="3"/>
        <v>0</v>
      </c>
      <c r="W73" s="69">
        <f t="shared" si="4"/>
        <v>0</v>
      </c>
      <c r="X73" s="73"/>
      <c r="Y73" s="73"/>
      <c r="Z73" s="73"/>
      <c r="AA73" s="69">
        <f t="shared" si="0"/>
        <v>0</v>
      </c>
    </row>
    <row r="74" spans="1:27" s="96" customFormat="1" ht="10.8" x14ac:dyDescent="0.2">
      <c r="A74" s="111">
        <v>65</v>
      </c>
      <c r="B74" s="108"/>
      <c r="C74" s="109"/>
      <c r="D74" s="110"/>
      <c r="E74" s="100"/>
      <c r="F74" s="65"/>
      <c r="G74" s="66" t="e">
        <f>VLOOKUP(F74,ВОПОС!B$6:C$15,2)</f>
        <v>#N/A</v>
      </c>
      <c r="H74" s="67"/>
      <c r="I74" s="66" t="e">
        <f>VLOOKUP(H74,ВОС!B$6:C$30,2)</f>
        <v>#N/A</v>
      </c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69">
        <f t="shared" si="3"/>
        <v>0</v>
      </c>
      <c r="W74" s="69">
        <f t="shared" si="4"/>
        <v>0</v>
      </c>
      <c r="X74" s="73"/>
      <c r="Y74" s="73"/>
      <c r="Z74" s="73"/>
      <c r="AA74" s="69">
        <f t="shared" ref="AA74:AA137" si="5">Z74+X74+Y74</f>
        <v>0</v>
      </c>
    </row>
    <row r="75" spans="1:27" s="96" customFormat="1" ht="10.8" x14ac:dyDescent="0.2">
      <c r="A75" s="90">
        <v>66</v>
      </c>
      <c r="B75" s="108"/>
      <c r="C75" s="109"/>
      <c r="D75" s="110"/>
      <c r="E75" s="100"/>
      <c r="F75" s="65"/>
      <c r="G75" s="66" t="e">
        <f>VLOOKUP(F75,ВОПОС!B$6:C$15,2)</f>
        <v>#N/A</v>
      </c>
      <c r="H75" s="67"/>
      <c r="I75" s="66" t="e">
        <f>VLOOKUP(H75,ВОС!B$6:C$30,2)</f>
        <v>#N/A</v>
      </c>
      <c r="J75" s="72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69">
        <f t="shared" si="3"/>
        <v>0</v>
      </c>
      <c r="W75" s="69">
        <f t="shared" si="4"/>
        <v>0</v>
      </c>
      <c r="X75" s="73"/>
      <c r="Y75" s="73"/>
      <c r="Z75" s="73"/>
      <c r="AA75" s="69">
        <f t="shared" si="5"/>
        <v>0</v>
      </c>
    </row>
    <row r="76" spans="1:27" s="96" customFormat="1" ht="10.8" x14ac:dyDescent="0.2">
      <c r="A76" s="90">
        <v>67</v>
      </c>
      <c r="B76" s="108"/>
      <c r="C76" s="109"/>
      <c r="D76" s="110"/>
      <c r="E76" s="100"/>
      <c r="F76" s="65"/>
      <c r="G76" s="66" t="e">
        <f>VLOOKUP(F76,ВОПОС!B$6:C$15,2)</f>
        <v>#N/A</v>
      </c>
      <c r="H76" s="67"/>
      <c r="I76" s="66" t="e">
        <f>VLOOKUP(H76,ВОС!B$6:C$30,2)</f>
        <v>#N/A</v>
      </c>
      <c r="J76" s="72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69">
        <f t="shared" si="3"/>
        <v>0</v>
      </c>
      <c r="W76" s="69">
        <f t="shared" si="4"/>
        <v>0</v>
      </c>
      <c r="X76" s="73"/>
      <c r="Y76" s="73"/>
      <c r="Z76" s="73"/>
      <c r="AA76" s="69">
        <f t="shared" si="5"/>
        <v>0</v>
      </c>
    </row>
    <row r="77" spans="1:27" s="96" customFormat="1" ht="10.8" x14ac:dyDescent="0.2">
      <c r="A77" s="111">
        <v>68</v>
      </c>
      <c r="B77" s="108"/>
      <c r="C77" s="109"/>
      <c r="D77" s="110"/>
      <c r="E77" s="100"/>
      <c r="F77" s="65"/>
      <c r="G77" s="66" t="e">
        <f>VLOOKUP(F77,ВОПОС!B$6:C$15,2)</f>
        <v>#N/A</v>
      </c>
      <c r="H77" s="67"/>
      <c r="I77" s="66" t="e">
        <f>VLOOKUP(H77,ВОС!B$6:C$30,2)</f>
        <v>#N/A</v>
      </c>
      <c r="J77" s="72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69">
        <f t="shared" si="3"/>
        <v>0</v>
      </c>
      <c r="W77" s="69">
        <f t="shared" si="4"/>
        <v>0</v>
      </c>
      <c r="X77" s="73"/>
      <c r="Y77" s="73"/>
      <c r="Z77" s="73"/>
      <c r="AA77" s="69">
        <f t="shared" si="5"/>
        <v>0</v>
      </c>
    </row>
    <row r="78" spans="1:27" s="96" customFormat="1" ht="10.8" x14ac:dyDescent="0.2">
      <c r="A78" s="90">
        <v>69</v>
      </c>
      <c r="B78" s="108"/>
      <c r="C78" s="109"/>
      <c r="D78" s="110"/>
      <c r="E78" s="100"/>
      <c r="F78" s="65"/>
      <c r="G78" s="66" t="e">
        <f>VLOOKUP(F78,ВОПОС!B$6:C$15,2)</f>
        <v>#N/A</v>
      </c>
      <c r="H78" s="67"/>
      <c r="I78" s="66" t="e">
        <f>VLOOKUP(H78,ВОС!B$6:C$30,2)</f>
        <v>#N/A</v>
      </c>
      <c r="J78" s="72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69">
        <f t="shared" si="3"/>
        <v>0</v>
      </c>
      <c r="W78" s="69">
        <f t="shared" si="4"/>
        <v>0</v>
      </c>
      <c r="X78" s="73"/>
      <c r="Y78" s="73"/>
      <c r="Z78" s="73"/>
      <c r="AA78" s="69">
        <f t="shared" si="5"/>
        <v>0</v>
      </c>
    </row>
    <row r="79" spans="1:27" s="96" customFormat="1" ht="10.8" x14ac:dyDescent="0.2">
      <c r="A79" s="111">
        <v>70</v>
      </c>
      <c r="B79" s="108"/>
      <c r="C79" s="109"/>
      <c r="D79" s="110"/>
      <c r="E79" s="100"/>
      <c r="F79" s="65"/>
      <c r="G79" s="66" t="e">
        <f>VLOOKUP(F79,ВОПОС!B$6:C$15,2)</f>
        <v>#N/A</v>
      </c>
      <c r="H79" s="67"/>
      <c r="I79" s="66" t="e">
        <f>VLOOKUP(H79,ВОС!B$6:C$30,2)</f>
        <v>#N/A</v>
      </c>
      <c r="J79" s="72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69">
        <f t="shared" si="3"/>
        <v>0</v>
      </c>
      <c r="W79" s="69">
        <f t="shared" si="4"/>
        <v>0</v>
      </c>
      <c r="X79" s="73"/>
      <c r="Y79" s="73"/>
      <c r="Z79" s="73"/>
      <c r="AA79" s="69">
        <f t="shared" si="5"/>
        <v>0</v>
      </c>
    </row>
    <row r="80" spans="1:27" s="96" customFormat="1" ht="10.8" x14ac:dyDescent="0.2">
      <c r="A80" s="90">
        <v>71</v>
      </c>
      <c r="B80" s="108"/>
      <c r="C80" s="109"/>
      <c r="D80" s="110"/>
      <c r="E80" s="100"/>
      <c r="F80" s="65"/>
      <c r="G80" s="66" t="e">
        <f>VLOOKUP(F80,ВОПОС!B$6:C$15,2)</f>
        <v>#N/A</v>
      </c>
      <c r="H80" s="67"/>
      <c r="I80" s="66" t="e">
        <f>VLOOKUP(H80,ВОС!B$6:C$30,2)</f>
        <v>#N/A</v>
      </c>
      <c r="J80" s="72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69">
        <f t="shared" si="3"/>
        <v>0</v>
      </c>
      <c r="W80" s="69">
        <f t="shared" si="4"/>
        <v>0</v>
      </c>
      <c r="X80" s="73"/>
      <c r="Y80" s="73"/>
      <c r="Z80" s="73"/>
      <c r="AA80" s="69">
        <f t="shared" si="5"/>
        <v>0</v>
      </c>
    </row>
    <row r="81" spans="1:27" s="96" customFormat="1" ht="10.8" x14ac:dyDescent="0.2">
      <c r="A81" s="111">
        <v>72</v>
      </c>
      <c r="B81" s="108"/>
      <c r="C81" s="109"/>
      <c r="D81" s="110"/>
      <c r="E81" s="100"/>
      <c r="F81" s="65"/>
      <c r="G81" s="66" t="e">
        <f>VLOOKUP(F81,ВОПОС!B$6:C$15,2)</f>
        <v>#N/A</v>
      </c>
      <c r="H81" s="67"/>
      <c r="I81" s="66" t="e">
        <f>VLOOKUP(H81,ВОС!B$6:C$30,2)</f>
        <v>#N/A</v>
      </c>
      <c r="J81" s="72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69">
        <f t="shared" si="3"/>
        <v>0</v>
      </c>
      <c r="W81" s="69">
        <f t="shared" si="4"/>
        <v>0</v>
      </c>
      <c r="X81" s="73"/>
      <c r="Y81" s="73"/>
      <c r="Z81" s="73"/>
      <c r="AA81" s="69">
        <f t="shared" si="5"/>
        <v>0</v>
      </c>
    </row>
    <row r="82" spans="1:27" s="96" customFormat="1" ht="10.8" x14ac:dyDescent="0.2">
      <c r="A82" s="90">
        <v>73</v>
      </c>
      <c r="B82" s="108"/>
      <c r="C82" s="109"/>
      <c r="D82" s="110"/>
      <c r="E82" s="100"/>
      <c r="F82" s="65"/>
      <c r="G82" s="66" t="e">
        <f>VLOOKUP(F82,ВОПОС!B$6:C$15,2)</f>
        <v>#N/A</v>
      </c>
      <c r="H82" s="67"/>
      <c r="I82" s="66" t="e">
        <f>VLOOKUP(H82,ВОС!B$6:C$30,2)</f>
        <v>#N/A</v>
      </c>
      <c r="J82" s="72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69">
        <f t="shared" si="3"/>
        <v>0</v>
      </c>
      <c r="W82" s="69">
        <f t="shared" si="4"/>
        <v>0</v>
      </c>
      <c r="X82" s="73"/>
      <c r="Y82" s="73"/>
      <c r="Z82" s="73"/>
      <c r="AA82" s="69">
        <f t="shared" si="5"/>
        <v>0</v>
      </c>
    </row>
    <row r="83" spans="1:27" s="96" customFormat="1" ht="10.8" x14ac:dyDescent="0.2">
      <c r="A83" s="111">
        <v>74</v>
      </c>
      <c r="B83" s="108"/>
      <c r="C83" s="109"/>
      <c r="D83" s="110"/>
      <c r="E83" s="100"/>
      <c r="F83" s="65"/>
      <c r="G83" s="66" t="e">
        <f>VLOOKUP(F83,ВОПОС!B$6:C$15,2)</f>
        <v>#N/A</v>
      </c>
      <c r="H83" s="67"/>
      <c r="I83" s="66" t="e">
        <f>VLOOKUP(H83,ВОС!B$6:C$30,2)</f>
        <v>#N/A</v>
      </c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69">
        <f t="shared" si="3"/>
        <v>0</v>
      </c>
      <c r="W83" s="69">
        <f t="shared" si="4"/>
        <v>0</v>
      </c>
      <c r="X83" s="73"/>
      <c r="Y83" s="73"/>
      <c r="Z83" s="73"/>
      <c r="AA83" s="69">
        <f t="shared" si="5"/>
        <v>0</v>
      </c>
    </row>
    <row r="84" spans="1:27" s="96" customFormat="1" ht="10.8" x14ac:dyDescent="0.2">
      <c r="A84" s="90">
        <v>75</v>
      </c>
      <c r="B84" s="108"/>
      <c r="C84" s="109"/>
      <c r="D84" s="110"/>
      <c r="E84" s="100"/>
      <c r="F84" s="65"/>
      <c r="G84" s="66" t="e">
        <f>VLOOKUP(F84,ВОПОС!B$6:C$15,2)</f>
        <v>#N/A</v>
      </c>
      <c r="H84" s="67"/>
      <c r="I84" s="66" t="e">
        <f>VLOOKUP(H84,ВОС!B$6:C$30,2)</f>
        <v>#N/A</v>
      </c>
      <c r="J84" s="72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69">
        <f t="shared" si="3"/>
        <v>0</v>
      </c>
      <c r="W84" s="69">
        <f t="shared" si="4"/>
        <v>0</v>
      </c>
      <c r="X84" s="73"/>
      <c r="Y84" s="73"/>
      <c r="Z84" s="73"/>
      <c r="AA84" s="69">
        <f t="shared" si="5"/>
        <v>0</v>
      </c>
    </row>
    <row r="85" spans="1:27" s="96" customFormat="1" ht="10.8" x14ac:dyDescent="0.2">
      <c r="A85" s="111">
        <v>76</v>
      </c>
      <c r="B85" s="108"/>
      <c r="C85" s="109"/>
      <c r="D85" s="110"/>
      <c r="E85" s="100"/>
      <c r="F85" s="65"/>
      <c r="G85" s="66" t="e">
        <f>VLOOKUP(F85,ВОПОС!B$6:C$15,2)</f>
        <v>#N/A</v>
      </c>
      <c r="H85" s="67"/>
      <c r="I85" s="66" t="e">
        <f>VLOOKUP(H85,ВОС!B$6:C$30,2)</f>
        <v>#N/A</v>
      </c>
      <c r="J85" s="72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69">
        <f t="shared" si="3"/>
        <v>0</v>
      </c>
      <c r="W85" s="69">
        <f t="shared" si="4"/>
        <v>0</v>
      </c>
      <c r="X85" s="73"/>
      <c r="Y85" s="73"/>
      <c r="Z85" s="73"/>
      <c r="AA85" s="69">
        <f t="shared" si="5"/>
        <v>0</v>
      </c>
    </row>
    <row r="86" spans="1:27" s="96" customFormat="1" ht="10.8" x14ac:dyDescent="0.2">
      <c r="A86" s="90">
        <v>77</v>
      </c>
      <c r="B86" s="108"/>
      <c r="C86" s="109"/>
      <c r="D86" s="110"/>
      <c r="E86" s="100"/>
      <c r="F86" s="65"/>
      <c r="G86" s="66" t="e">
        <f>VLOOKUP(F86,ВОПОС!B$6:C$15,2)</f>
        <v>#N/A</v>
      </c>
      <c r="H86" s="67"/>
      <c r="I86" s="66" t="e">
        <f>VLOOKUP(H86,ВОС!B$6:C$30,2)</f>
        <v>#N/A</v>
      </c>
      <c r="J86" s="72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69">
        <f t="shared" ref="V86:V149" si="6">K86-L86-M86-N86-O86</f>
        <v>0</v>
      </c>
      <c r="W86" s="69">
        <f t="shared" ref="W86:W149" si="7">P86-Q86-R86-S86-T86-U86</f>
        <v>0</v>
      </c>
      <c r="X86" s="73"/>
      <c r="Y86" s="73"/>
      <c r="Z86" s="73"/>
      <c r="AA86" s="69">
        <f t="shared" si="5"/>
        <v>0</v>
      </c>
    </row>
    <row r="87" spans="1:27" s="96" customFormat="1" ht="10.8" x14ac:dyDescent="0.2">
      <c r="A87" s="90">
        <v>78</v>
      </c>
      <c r="B87" s="108"/>
      <c r="C87" s="109"/>
      <c r="D87" s="110"/>
      <c r="E87" s="100"/>
      <c r="F87" s="65"/>
      <c r="G87" s="66" t="e">
        <f>VLOOKUP(F87,ВОПОС!B$6:C$15,2)</f>
        <v>#N/A</v>
      </c>
      <c r="H87" s="67"/>
      <c r="I87" s="66" t="e">
        <f>VLOOKUP(H87,ВОС!B$6:C$30,2)</f>
        <v>#N/A</v>
      </c>
      <c r="J87" s="72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69">
        <f t="shared" si="6"/>
        <v>0</v>
      </c>
      <c r="W87" s="69">
        <f t="shared" si="7"/>
        <v>0</v>
      </c>
      <c r="X87" s="73"/>
      <c r="Y87" s="73"/>
      <c r="Z87" s="73"/>
      <c r="AA87" s="69">
        <f t="shared" si="5"/>
        <v>0</v>
      </c>
    </row>
    <row r="88" spans="1:27" s="96" customFormat="1" ht="10.8" x14ac:dyDescent="0.2">
      <c r="A88" s="111">
        <v>79</v>
      </c>
      <c r="B88" s="108"/>
      <c r="C88" s="109"/>
      <c r="D88" s="110"/>
      <c r="E88" s="100"/>
      <c r="F88" s="65"/>
      <c r="G88" s="66" t="e">
        <f>VLOOKUP(F88,ВОПОС!B$6:C$15,2)</f>
        <v>#N/A</v>
      </c>
      <c r="H88" s="67"/>
      <c r="I88" s="66" t="e">
        <f>VLOOKUP(H88,ВОС!B$6:C$30,2)</f>
        <v>#N/A</v>
      </c>
      <c r="J88" s="72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69">
        <f t="shared" si="6"/>
        <v>0</v>
      </c>
      <c r="W88" s="69">
        <f t="shared" si="7"/>
        <v>0</v>
      </c>
      <c r="X88" s="73"/>
      <c r="Y88" s="73"/>
      <c r="Z88" s="73"/>
      <c r="AA88" s="69">
        <f t="shared" si="5"/>
        <v>0</v>
      </c>
    </row>
    <row r="89" spans="1:27" s="96" customFormat="1" ht="10.8" x14ac:dyDescent="0.2">
      <c r="A89" s="90">
        <v>80</v>
      </c>
      <c r="B89" s="108"/>
      <c r="C89" s="109"/>
      <c r="D89" s="110"/>
      <c r="E89" s="100"/>
      <c r="F89" s="65"/>
      <c r="G89" s="66" t="e">
        <f>VLOOKUP(F89,ВОПОС!B$6:C$15,2)</f>
        <v>#N/A</v>
      </c>
      <c r="H89" s="67"/>
      <c r="I89" s="66" t="e">
        <f>VLOOKUP(H89,ВОС!B$6:C$30,2)</f>
        <v>#N/A</v>
      </c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69">
        <f t="shared" si="6"/>
        <v>0</v>
      </c>
      <c r="W89" s="69">
        <f t="shared" si="7"/>
        <v>0</v>
      </c>
      <c r="X89" s="73"/>
      <c r="Y89" s="73"/>
      <c r="Z89" s="73"/>
      <c r="AA89" s="69">
        <f t="shared" si="5"/>
        <v>0</v>
      </c>
    </row>
    <row r="90" spans="1:27" s="96" customFormat="1" ht="10.8" x14ac:dyDescent="0.2">
      <c r="A90" s="111">
        <v>81</v>
      </c>
      <c r="B90" s="108"/>
      <c r="C90" s="109"/>
      <c r="D90" s="110"/>
      <c r="E90" s="100"/>
      <c r="F90" s="65"/>
      <c r="G90" s="66" t="e">
        <f>VLOOKUP(F90,ВОПОС!B$6:C$15,2)</f>
        <v>#N/A</v>
      </c>
      <c r="H90" s="67"/>
      <c r="I90" s="66" t="e">
        <f>VLOOKUP(H90,ВОС!B$6:C$30,2)</f>
        <v>#N/A</v>
      </c>
      <c r="J90" s="72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69">
        <f t="shared" si="6"/>
        <v>0</v>
      </c>
      <c r="W90" s="69">
        <f t="shared" si="7"/>
        <v>0</v>
      </c>
      <c r="X90" s="73"/>
      <c r="Y90" s="73"/>
      <c r="Z90" s="73"/>
      <c r="AA90" s="69">
        <f t="shared" si="5"/>
        <v>0</v>
      </c>
    </row>
    <row r="91" spans="1:27" s="96" customFormat="1" ht="10.8" x14ac:dyDescent="0.2">
      <c r="A91" s="90">
        <v>82</v>
      </c>
      <c r="B91" s="108"/>
      <c r="C91" s="109"/>
      <c r="D91" s="110"/>
      <c r="E91" s="100"/>
      <c r="F91" s="65"/>
      <c r="G91" s="66" t="e">
        <f>VLOOKUP(F91,ВОПОС!B$6:C$15,2)</f>
        <v>#N/A</v>
      </c>
      <c r="H91" s="67"/>
      <c r="I91" s="66" t="e">
        <f>VLOOKUP(H91,ВОС!B$6:C$30,2)</f>
        <v>#N/A</v>
      </c>
      <c r="J91" s="72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69">
        <f t="shared" si="6"/>
        <v>0</v>
      </c>
      <c r="W91" s="69">
        <f t="shared" si="7"/>
        <v>0</v>
      </c>
      <c r="X91" s="73"/>
      <c r="Y91" s="73"/>
      <c r="Z91" s="73"/>
      <c r="AA91" s="69">
        <f t="shared" si="5"/>
        <v>0</v>
      </c>
    </row>
    <row r="92" spans="1:27" s="96" customFormat="1" ht="10.8" x14ac:dyDescent="0.2">
      <c r="A92" s="111">
        <v>83</v>
      </c>
      <c r="B92" s="108"/>
      <c r="C92" s="109"/>
      <c r="D92" s="110"/>
      <c r="E92" s="100"/>
      <c r="F92" s="65"/>
      <c r="G92" s="66" t="e">
        <f>VLOOKUP(F92,ВОПОС!B$6:C$15,2)</f>
        <v>#N/A</v>
      </c>
      <c r="H92" s="67"/>
      <c r="I92" s="66" t="e">
        <f>VLOOKUP(H92,ВОС!B$6:C$30,2)</f>
        <v>#N/A</v>
      </c>
      <c r="J92" s="72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69">
        <f t="shared" si="6"/>
        <v>0</v>
      </c>
      <c r="W92" s="69">
        <f t="shared" si="7"/>
        <v>0</v>
      </c>
      <c r="X92" s="73"/>
      <c r="Y92" s="73"/>
      <c r="Z92" s="73"/>
      <c r="AA92" s="69">
        <f t="shared" si="5"/>
        <v>0</v>
      </c>
    </row>
    <row r="93" spans="1:27" s="96" customFormat="1" ht="10.8" x14ac:dyDescent="0.2">
      <c r="A93" s="90">
        <v>84</v>
      </c>
      <c r="B93" s="108"/>
      <c r="C93" s="109"/>
      <c r="D93" s="110"/>
      <c r="E93" s="100"/>
      <c r="F93" s="65"/>
      <c r="G93" s="66" t="e">
        <f>VLOOKUP(F93,ВОПОС!B$6:C$15,2)</f>
        <v>#N/A</v>
      </c>
      <c r="H93" s="67"/>
      <c r="I93" s="66" t="e">
        <f>VLOOKUP(H93,ВОС!B$6:C$30,2)</f>
        <v>#N/A</v>
      </c>
      <c r="J93" s="72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69">
        <f t="shared" si="6"/>
        <v>0</v>
      </c>
      <c r="W93" s="69">
        <f t="shared" si="7"/>
        <v>0</v>
      </c>
      <c r="X93" s="73"/>
      <c r="Y93" s="73"/>
      <c r="Z93" s="73"/>
      <c r="AA93" s="69">
        <f t="shared" si="5"/>
        <v>0</v>
      </c>
    </row>
    <row r="94" spans="1:27" s="96" customFormat="1" ht="10.8" x14ac:dyDescent="0.2">
      <c r="A94" s="111">
        <v>85</v>
      </c>
      <c r="B94" s="108"/>
      <c r="C94" s="109"/>
      <c r="D94" s="110"/>
      <c r="E94" s="100"/>
      <c r="F94" s="65"/>
      <c r="G94" s="66" t="e">
        <f>VLOOKUP(F94,ВОПОС!B$6:C$15,2)</f>
        <v>#N/A</v>
      </c>
      <c r="H94" s="67"/>
      <c r="I94" s="66" t="e">
        <f>VLOOKUP(H94,ВОС!B$6:C$30,2)</f>
        <v>#N/A</v>
      </c>
      <c r="J94" s="72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69">
        <f t="shared" si="6"/>
        <v>0</v>
      </c>
      <c r="W94" s="69">
        <f t="shared" si="7"/>
        <v>0</v>
      </c>
      <c r="X94" s="73"/>
      <c r="Y94" s="73"/>
      <c r="Z94" s="73"/>
      <c r="AA94" s="69">
        <f t="shared" si="5"/>
        <v>0</v>
      </c>
    </row>
    <row r="95" spans="1:27" s="96" customFormat="1" ht="10.8" x14ac:dyDescent="0.2">
      <c r="A95" s="90">
        <v>86</v>
      </c>
      <c r="B95" s="108"/>
      <c r="C95" s="109"/>
      <c r="D95" s="110"/>
      <c r="E95" s="100"/>
      <c r="F95" s="65"/>
      <c r="G95" s="66" t="e">
        <f>VLOOKUP(F95,ВОПОС!B$6:C$15,2)</f>
        <v>#N/A</v>
      </c>
      <c r="H95" s="67"/>
      <c r="I95" s="66" t="e">
        <f>VLOOKUP(H95,ВОС!B$6:C$30,2)</f>
        <v>#N/A</v>
      </c>
      <c r="J95" s="7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69">
        <f t="shared" si="6"/>
        <v>0</v>
      </c>
      <c r="W95" s="69">
        <f t="shared" si="7"/>
        <v>0</v>
      </c>
      <c r="X95" s="73"/>
      <c r="Y95" s="73"/>
      <c r="Z95" s="73"/>
      <c r="AA95" s="69">
        <f t="shared" si="5"/>
        <v>0</v>
      </c>
    </row>
    <row r="96" spans="1:27" s="96" customFormat="1" ht="10.8" x14ac:dyDescent="0.2">
      <c r="A96" s="111">
        <v>87</v>
      </c>
      <c r="B96" s="108"/>
      <c r="C96" s="109"/>
      <c r="D96" s="110"/>
      <c r="E96" s="100"/>
      <c r="F96" s="65"/>
      <c r="G96" s="66" t="e">
        <f>VLOOKUP(F96,ВОПОС!B$6:C$15,2)</f>
        <v>#N/A</v>
      </c>
      <c r="H96" s="67"/>
      <c r="I96" s="66" t="e">
        <f>VLOOKUP(H96,ВОС!B$6:C$30,2)</f>
        <v>#N/A</v>
      </c>
      <c r="J96" s="72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69">
        <f t="shared" si="6"/>
        <v>0</v>
      </c>
      <c r="W96" s="69">
        <f t="shared" si="7"/>
        <v>0</v>
      </c>
      <c r="X96" s="73"/>
      <c r="Y96" s="73"/>
      <c r="Z96" s="73"/>
      <c r="AA96" s="69">
        <f t="shared" si="5"/>
        <v>0</v>
      </c>
    </row>
    <row r="97" spans="1:27" s="96" customFormat="1" ht="10.8" x14ac:dyDescent="0.2">
      <c r="A97" s="90">
        <v>88</v>
      </c>
      <c r="B97" s="108"/>
      <c r="C97" s="109"/>
      <c r="D97" s="110"/>
      <c r="E97" s="100"/>
      <c r="F97" s="65"/>
      <c r="G97" s="66" t="e">
        <f>VLOOKUP(F97,ВОПОС!B$6:C$15,2)</f>
        <v>#N/A</v>
      </c>
      <c r="H97" s="67"/>
      <c r="I97" s="66" t="e">
        <f>VLOOKUP(H97,ВОС!B$6:C$30,2)</f>
        <v>#N/A</v>
      </c>
      <c r="J97" s="72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69">
        <f t="shared" si="6"/>
        <v>0</v>
      </c>
      <c r="W97" s="69">
        <f t="shared" si="7"/>
        <v>0</v>
      </c>
      <c r="X97" s="73"/>
      <c r="Y97" s="73"/>
      <c r="Z97" s="73"/>
      <c r="AA97" s="69">
        <f t="shared" si="5"/>
        <v>0</v>
      </c>
    </row>
    <row r="98" spans="1:27" s="96" customFormat="1" ht="10.8" x14ac:dyDescent="0.2">
      <c r="A98" s="90">
        <v>89</v>
      </c>
      <c r="B98" s="108"/>
      <c r="C98" s="109"/>
      <c r="D98" s="110"/>
      <c r="E98" s="100"/>
      <c r="F98" s="65"/>
      <c r="G98" s="66" t="e">
        <f>VLOOKUP(F98,ВОПОС!B$6:C$15,2)</f>
        <v>#N/A</v>
      </c>
      <c r="H98" s="67"/>
      <c r="I98" s="66" t="e">
        <f>VLOOKUP(H98,ВОС!B$6:C$30,2)</f>
        <v>#N/A</v>
      </c>
      <c r="J98" s="72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69">
        <f t="shared" si="6"/>
        <v>0</v>
      </c>
      <c r="W98" s="69">
        <f t="shared" si="7"/>
        <v>0</v>
      </c>
      <c r="X98" s="73"/>
      <c r="Y98" s="73"/>
      <c r="Z98" s="73"/>
      <c r="AA98" s="69">
        <f t="shared" si="5"/>
        <v>0</v>
      </c>
    </row>
    <row r="99" spans="1:27" s="96" customFormat="1" ht="10.8" x14ac:dyDescent="0.2">
      <c r="A99" s="111">
        <v>90</v>
      </c>
      <c r="B99" s="108"/>
      <c r="C99" s="109"/>
      <c r="D99" s="110"/>
      <c r="E99" s="100"/>
      <c r="F99" s="65"/>
      <c r="G99" s="66" t="e">
        <f>VLOOKUP(F99,ВОПОС!B$6:C$15,2)</f>
        <v>#N/A</v>
      </c>
      <c r="H99" s="67"/>
      <c r="I99" s="66" t="e">
        <f>VLOOKUP(H99,ВОС!B$6:C$30,2)</f>
        <v>#N/A</v>
      </c>
      <c r="J99" s="72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69">
        <f t="shared" si="6"/>
        <v>0</v>
      </c>
      <c r="W99" s="69">
        <f t="shared" si="7"/>
        <v>0</v>
      </c>
      <c r="X99" s="73"/>
      <c r="Y99" s="73"/>
      <c r="Z99" s="73"/>
      <c r="AA99" s="69">
        <f t="shared" si="5"/>
        <v>0</v>
      </c>
    </row>
    <row r="100" spans="1:27" s="96" customFormat="1" ht="10.8" x14ac:dyDescent="0.2">
      <c r="A100" s="90">
        <v>91</v>
      </c>
      <c r="B100" s="108"/>
      <c r="C100" s="109"/>
      <c r="D100" s="110"/>
      <c r="E100" s="100"/>
      <c r="F100" s="65"/>
      <c r="G100" s="66" t="e">
        <f>VLOOKUP(F100,ВОПОС!B$6:C$15,2)</f>
        <v>#N/A</v>
      </c>
      <c r="H100" s="67"/>
      <c r="I100" s="66" t="e">
        <f>VLOOKUP(H100,ВОС!B$6:C$30,2)</f>
        <v>#N/A</v>
      </c>
      <c r="J100" s="72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69">
        <f t="shared" si="6"/>
        <v>0</v>
      </c>
      <c r="W100" s="69">
        <f t="shared" si="7"/>
        <v>0</v>
      </c>
      <c r="X100" s="73"/>
      <c r="Y100" s="73"/>
      <c r="Z100" s="73"/>
      <c r="AA100" s="69">
        <f t="shared" si="5"/>
        <v>0</v>
      </c>
    </row>
    <row r="101" spans="1:27" s="96" customFormat="1" ht="10.8" x14ac:dyDescent="0.2">
      <c r="A101" s="111">
        <v>92</v>
      </c>
      <c r="B101" s="108"/>
      <c r="C101" s="109"/>
      <c r="D101" s="110"/>
      <c r="E101" s="100"/>
      <c r="F101" s="65"/>
      <c r="G101" s="66" t="e">
        <f>VLOOKUP(F101,ВОПОС!B$6:C$15,2)</f>
        <v>#N/A</v>
      </c>
      <c r="H101" s="67"/>
      <c r="I101" s="66" t="e">
        <f>VLOOKUP(H101,ВОС!B$6:C$30,2)</f>
        <v>#N/A</v>
      </c>
      <c r="J101" s="72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69">
        <f t="shared" si="6"/>
        <v>0</v>
      </c>
      <c r="W101" s="69">
        <f t="shared" si="7"/>
        <v>0</v>
      </c>
      <c r="X101" s="73"/>
      <c r="Y101" s="73"/>
      <c r="Z101" s="73"/>
      <c r="AA101" s="69">
        <f t="shared" si="5"/>
        <v>0</v>
      </c>
    </row>
    <row r="102" spans="1:27" s="96" customFormat="1" ht="10.8" x14ac:dyDescent="0.2">
      <c r="A102" s="90">
        <v>93</v>
      </c>
      <c r="B102" s="108"/>
      <c r="C102" s="109"/>
      <c r="D102" s="110"/>
      <c r="E102" s="100"/>
      <c r="F102" s="65"/>
      <c r="G102" s="66" t="e">
        <f>VLOOKUP(F102,ВОПОС!B$6:C$15,2)</f>
        <v>#N/A</v>
      </c>
      <c r="H102" s="67"/>
      <c r="I102" s="66" t="e">
        <f>VLOOKUP(H102,ВОС!B$6:C$30,2)</f>
        <v>#N/A</v>
      </c>
      <c r="J102" s="72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69">
        <f t="shared" si="6"/>
        <v>0</v>
      </c>
      <c r="W102" s="69">
        <f t="shared" si="7"/>
        <v>0</v>
      </c>
      <c r="X102" s="73"/>
      <c r="Y102" s="73"/>
      <c r="Z102" s="73"/>
      <c r="AA102" s="69">
        <f t="shared" si="5"/>
        <v>0</v>
      </c>
    </row>
    <row r="103" spans="1:27" s="96" customFormat="1" ht="10.8" x14ac:dyDescent="0.2">
      <c r="A103" s="111">
        <v>94</v>
      </c>
      <c r="B103" s="108"/>
      <c r="C103" s="109"/>
      <c r="D103" s="110"/>
      <c r="E103" s="100"/>
      <c r="F103" s="65"/>
      <c r="G103" s="66" t="e">
        <f>VLOOKUP(F103,ВОПОС!B$6:C$15,2)</f>
        <v>#N/A</v>
      </c>
      <c r="H103" s="67"/>
      <c r="I103" s="66" t="e">
        <f>VLOOKUP(H103,ВОС!B$6:C$30,2)</f>
        <v>#N/A</v>
      </c>
      <c r="J103" s="72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69">
        <f t="shared" si="6"/>
        <v>0</v>
      </c>
      <c r="W103" s="69">
        <f t="shared" si="7"/>
        <v>0</v>
      </c>
      <c r="X103" s="73"/>
      <c r="Y103" s="73"/>
      <c r="Z103" s="73"/>
      <c r="AA103" s="69">
        <f t="shared" si="5"/>
        <v>0</v>
      </c>
    </row>
    <row r="104" spans="1:27" s="96" customFormat="1" ht="10.8" x14ac:dyDescent="0.2">
      <c r="A104" s="90">
        <v>95</v>
      </c>
      <c r="B104" s="108"/>
      <c r="C104" s="109"/>
      <c r="D104" s="110"/>
      <c r="E104" s="100"/>
      <c r="F104" s="65"/>
      <c r="G104" s="66" t="e">
        <f>VLOOKUP(F104,ВОПОС!B$6:C$15,2)</f>
        <v>#N/A</v>
      </c>
      <c r="H104" s="67"/>
      <c r="I104" s="66" t="e">
        <f>VLOOKUP(H104,ВОС!B$6:C$30,2)</f>
        <v>#N/A</v>
      </c>
      <c r="J104" s="72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69">
        <f t="shared" si="6"/>
        <v>0</v>
      </c>
      <c r="W104" s="69">
        <f t="shared" si="7"/>
        <v>0</v>
      </c>
      <c r="X104" s="73"/>
      <c r="Y104" s="73"/>
      <c r="Z104" s="73"/>
      <c r="AA104" s="69">
        <f t="shared" si="5"/>
        <v>0</v>
      </c>
    </row>
    <row r="105" spans="1:27" s="96" customFormat="1" ht="10.8" x14ac:dyDescent="0.2">
      <c r="A105" s="111">
        <v>96</v>
      </c>
      <c r="B105" s="108"/>
      <c r="C105" s="109"/>
      <c r="D105" s="110"/>
      <c r="E105" s="100"/>
      <c r="F105" s="65"/>
      <c r="G105" s="66" t="e">
        <f>VLOOKUP(F105,ВОПОС!B$6:C$15,2)</f>
        <v>#N/A</v>
      </c>
      <c r="H105" s="67"/>
      <c r="I105" s="66" t="e">
        <f>VLOOKUP(H105,ВОС!B$6:C$30,2)</f>
        <v>#N/A</v>
      </c>
      <c r="J105" s="72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69">
        <f t="shared" si="6"/>
        <v>0</v>
      </c>
      <c r="W105" s="69">
        <f t="shared" si="7"/>
        <v>0</v>
      </c>
      <c r="X105" s="73"/>
      <c r="Y105" s="73"/>
      <c r="Z105" s="73"/>
      <c r="AA105" s="69">
        <f t="shared" si="5"/>
        <v>0</v>
      </c>
    </row>
    <row r="106" spans="1:27" s="96" customFormat="1" ht="10.8" x14ac:dyDescent="0.2">
      <c r="A106" s="90">
        <v>97</v>
      </c>
      <c r="B106" s="108"/>
      <c r="C106" s="109"/>
      <c r="D106" s="110"/>
      <c r="E106" s="100"/>
      <c r="F106" s="65"/>
      <c r="G106" s="66" t="e">
        <f>VLOOKUP(F106,ВОПОС!B$6:C$15,2)</f>
        <v>#N/A</v>
      </c>
      <c r="H106" s="67"/>
      <c r="I106" s="66" t="e">
        <f>VLOOKUP(H106,ВОС!B$6:C$30,2)</f>
        <v>#N/A</v>
      </c>
      <c r="J106" s="72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69">
        <f t="shared" si="6"/>
        <v>0</v>
      </c>
      <c r="W106" s="69">
        <f t="shared" si="7"/>
        <v>0</v>
      </c>
      <c r="X106" s="73"/>
      <c r="Y106" s="73"/>
      <c r="Z106" s="73"/>
      <c r="AA106" s="69">
        <f t="shared" si="5"/>
        <v>0</v>
      </c>
    </row>
    <row r="107" spans="1:27" s="96" customFormat="1" ht="10.8" x14ac:dyDescent="0.2">
      <c r="A107" s="111">
        <v>98</v>
      </c>
      <c r="B107" s="108"/>
      <c r="C107" s="109"/>
      <c r="D107" s="110"/>
      <c r="E107" s="100"/>
      <c r="F107" s="65"/>
      <c r="G107" s="66" t="e">
        <f>VLOOKUP(F107,ВОПОС!B$6:C$15,2)</f>
        <v>#N/A</v>
      </c>
      <c r="H107" s="67"/>
      <c r="I107" s="66" t="e">
        <f>VLOOKUP(H107,ВОС!B$6:C$30,2)</f>
        <v>#N/A</v>
      </c>
      <c r="J107" s="72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69">
        <f t="shared" si="6"/>
        <v>0</v>
      </c>
      <c r="W107" s="69">
        <f t="shared" si="7"/>
        <v>0</v>
      </c>
      <c r="X107" s="73"/>
      <c r="Y107" s="73"/>
      <c r="Z107" s="73"/>
      <c r="AA107" s="69">
        <f t="shared" si="5"/>
        <v>0</v>
      </c>
    </row>
    <row r="108" spans="1:27" s="96" customFormat="1" ht="10.8" x14ac:dyDescent="0.2">
      <c r="A108" s="90">
        <v>99</v>
      </c>
      <c r="B108" s="108"/>
      <c r="C108" s="109"/>
      <c r="D108" s="110"/>
      <c r="E108" s="100"/>
      <c r="F108" s="65"/>
      <c r="G108" s="66" t="e">
        <f>VLOOKUP(F108,ВОПОС!B$6:C$15,2)</f>
        <v>#N/A</v>
      </c>
      <c r="H108" s="67"/>
      <c r="I108" s="66" t="e">
        <f>VLOOKUP(H108,ВОС!B$6:C$30,2)</f>
        <v>#N/A</v>
      </c>
      <c r="J108" s="72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69">
        <f t="shared" si="6"/>
        <v>0</v>
      </c>
      <c r="W108" s="69">
        <f t="shared" si="7"/>
        <v>0</v>
      </c>
      <c r="X108" s="73"/>
      <c r="Y108" s="73"/>
      <c r="Z108" s="73"/>
      <c r="AA108" s="69">
        <f t="shared" si="5"/>
        <v>0</v>
      </c>
    </row>
    <row r="109" spans="1:27" s="96" customFormat="1" ht="10.8" x14ac:dyDescent="0.2">
      <c r="A109" s="90">
        <v>100</v>
      </c>
      <c r="B109" s="108"/>
      <c r="C109" s="109"/>
      <c r="D109" s="110"/>
      <c r="E109" s="100"/>
      <c r="F109" s="65"/>
      <c r="G109" s="66" t="e">
        <f>VLOOKUP(F109,ВОПОС!B$6:C$15,2)</f>
        <v>#N/A</v>
      </c>
      <c r="H109" s="67"/>
      <c r="I109" s="66" t="e">
        <f>VLOOKUP(H109,ВОС!B$6:C$30,2)</f>
        <v>#N/A</v>
      </c>
      <c r="J109" s="72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69">
        <f t="shared" si="6"/>
        <v>0</v>
      </c>
      <c r="W109" s="69">
        <f t="shared" si="7"/>
        <v>0</v>
      </c>
      <c r="X109" s="73"/>
      <c r="Y109" s="73"/>
      <c r="Z109" s="73"/>
      <c r="AA109" s="69">
        <f t="shared" si="5"/>
        <v>0</v>
      </c>
    </row>
    <row r="110" spans="1:27" s="96" customFormat="1" ht="10.8" x14ac:dyDescent="0.2">
      <c r="A110" s="111">
        <v>101</v>
      </c>
      <c r="B110" s="108"/>
      <c r="C110" s="109"/>
      <c r="D110" s="110"/>
      <c r="E110" s="100"/>
      <c r="F110" s="65"/>
      <c r="G110" s="66" t="e">
        <f>VLOOKUP(F110,ВОПОС!B$6:C$15,2)</f>
        <v>#N/A</v>
      </c>
      <c r="H110" s="67"/>
      <c r="I110" s="66" t="e">
        <f>VLOOKUP(H110,ВОС!B$6:C$30,2)</f>
        <v>#N/A</v>
      </c>
      <c r="J110" s="72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69">
        <f t="shared" si="6"/>
        <v>0</v>
      </c>
      <c r="W110" s="69">
        <f t="shared" si="7"/>
        <v>0</v>
      </c>
      <c r="X110" s="73"/>
      <c r="Y110" s="73"/>
      <c r="Z110" s="73"/>
      <c r="AA110" s="69">
        <f t="shared" si="5"/>
        <v>0</v>
      </c>
    </row>
    <row r="111" spans="1:27" s="96" customFormat="1" ht="10.8" x14ac:dyDescent="0.2">
      <c r="A111" s="90">
        <v>102</v>
      </c>
      <c r="B111" s="108"/>
      <c r="C111" s="109"/>
      <c r="D111" s="110"/>
      <c r="E111" s="100"/>
      <c r="F111" s="65"/>
      <c r="G111" s="66" t="e">
        <f>VLOOKUP(F111,ВОПОС!B$6:C$15,2)</f>
        <v>#N/A</v>
      </c>
      <c r="H111" s="67"/>
      <c r="I111" s="66" t="e">
        <f>VLOOKUP(H111,ВОС!B$6:C$30,2)</f>
        <v>#N/A</v>
      </c>
      <c r="J111" s="72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69">
        <f t="shared" si="6"/>
        <v>0</v>
      </c>
      <c r="W111" s="69">
        <f t="shared" si="7"/>
        <v>0</v>
      </c>
      <c r="X111" s="73"/>
      <c r="Y111" s="73"/>
      <c r="Z111" s="73"/>
      <c r="AA111" s="69">
        <f t="shared" si="5"/>
        <v>0</v>
      </c>
    </row>
    <row r="112" spans="1:27" s="96" customFormat="1" ht="10.8" x14ac:dyDescent="0.2">
      <c r="A112" s="111">
        <v>103</v>
      </c>
      <c r="B112" s="108"/>
      <c r="C112" s="109"/>
      <c r="D112" s="110"/>
      <c r="E112" s="100"/>
      <c r="F112" s="65"/>
      <c r="G112" s="66" t="e">
        <f>VLOOKUP(F112,ВОПОС!B$6:C$15,2)</f>
        <v>#N/A</v>
      </c>
      <c r="H112" s="67"/>
      <c r="I112" s="66" t="e">
        <f>VLOOKUP(H112,ВОС!B$6:C$30,2)</f>
        <v>#N/A</v>
      </c>
      <c r="J112" s="72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69">
        <f t="shared" si="6"/>
        <v>0</v>
      </c>
      <c r="W112" s="69">
        <f t="shared" si="7"/>
        <v>0</v>
      </c>
      <c r="X112" s="73"/>
      <c r="Y112" s="73"/>
      <c r="Z112" s="73"/>
      <c r="AA112" s="69">
        <f t="shared" si="5"/>
        <v>0</v>
      </c>
    </row>
    <row r="113" spans="1:27" s="96" customFormat="1" ht="10.8" x14ac:dyDescent="0.2">
      <c r="A113" s="90">
        <v>104</v>
      </c>
      <c r="B113" s="108"/>
      <c r="C113" s="109"/>
      <c r="D113" s="110"/>
      <c r="E113" s="100"/>
      <c r="F113" s="65"/>
      <c r="G113" s="66" t="e">
        <f>VLOOKUP(F113,ВОПОС!B$6:C$15,2)</f>
        <v>#N/A</v>
      </c>
      <c r="H113" s="67"/>
      <c r="I113" s="66" t="e">
        <f>VLOOKUP(H113,ВОС!B$6:C$30,2)</f>
        <v>#N/A</v>
      </c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69">
        <f t="shared" si="6"/>
        <v>0</v>
      </c>
      <c r="W113" s="69">
        <f t="shared" si="7"/>
        <v>0</v>
      </c>
      <c r="X113" s="73"/>
      <c r="Y113" s="73"/>
      <c r="Z113" s="73"/>
      <c r="AA113" s="69">
        <f t="shared" si="5"/>
        <v>0</v>
      </c>
    </row>
    <row r="114" spans="1:27" s="96" customFormat="1" ht="10.8" x14ac:dyDescent="0.2">
      <c r="A114" s="111">
        <v>105</v>
      </c>
      <c r="B114" s="108"/>
      <c r="C114" s="109"/>
      <c r="D114" s="110"/>
      <c r="E114" s="100"/>
      <c r="F114" s="65"/>
      <c r="G114" s="66" t="e">
        <f>VLOOKUP(F114,ВОПОС!B$6:C$15,2)</f>
        <v>#N/A</v>
      </c>
      <c r="H114" s="67"/>
      <c r="I114" s="66" t="e">
        <f>VLOOKUP(H114,ВОС!B$6:C$30,2)</f>
        <v>#N/A</v>
      </c>
      <c r="J114" s="72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69">
        <f t="shared" si="6"/>
        <v>0</v>
      </c>
      <c r="W114" s="69">
        <f t="shared" si="7"/>
        <v>0</v>
      </c>
      <c r="X114" s="73"/>
      <c r="Y114" s="73"/>
      <c r="Z114" s="73"/>
      <c r="AA114" s="69">
        <f t="shared" si="5"/>
        <v>0</v>
      </c>
    </row>
    <row r="115" spans="1:27" s="96" customFormat="1" ht="10.8" x14ac:dyDescent="0.2">
      <c r="A115" s="90">
        <v>106</v>
      </c>
      <c r="B115" s="108"/>
      <c r="C115" s="109"/>
      <c r="D115" s="110"/>
      <c r="E115" s="100"/>
      <c r="F115" s="65"/>
      <c r="G115" s="66" t="e">
        <f>VLOOKUP(F115,ВОПОС!B$6:C$15,2)</f>
        <v>#N/A</v>
      </c>
      <c r="H115" s="67"/>
      <c r="I115" s="66" t="e">
        <f>VLOOKUP(H115,ВОС!B$6:C$30,2)</f>
        <v>#N/A</v>
      </c>
      <c r="J115" s="72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69">
        <f t="shared" si="6"/>
        <v>0</v>
      </c>
      <c r="W115" s="69">
        <f t="shared" si="7"/>
        <v>0</v>
      </c>
      <c r="X115" s="73"/>
      <c r="Y115" s="73"/>
      <c r="Z115" s="73"/>
      <c r="AA115" s="69">
        <f t="shared" si="5"/>
        <v>0</v>
      </c>
    </row>
    <row r="116" spans="1:27" s="96" customFormat="1" ht="10.8" x14ac:dyDescent="0.2">
      <c r="A116" s="111">
        <v>107</v>
      </c>
      <c r="B116" s="108"/>
      <c r="C116" s="109"/>
      <c r="D116" s="110"/>
      <c r="E116" s="100"/>
      <c r="F116" s="65"/>
      <c r="G116" s="66" t="e">
        <f>VLOOKUP(F116,ВОПОС!B$6:C$15,2)</f>
        <v>#N/A</v>
      </c>
      <c r="H116" s="67"/>
      <c r="I116" s="66" t="e">
        <f>VLOOKUP(H116,ВОС!B$6:C$30,2)</f>
        <v>#N/A</v>
      </c>
      <c r="J116" s="72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69">
        <f t="shared" si="6"/>
        <v>0</v>
      </c>
      <c r="W116" s="69">
        <f t="shared" si="7"/>
        <v>0</v>
      </c>
      <c r="X116" s="73"/>
      <c r="Y116" s="73"/>
      <c r="Z116" s="73"/>
      <c r="AA116" s="69">
        <f t="shared" si="5"/>
        <v>0</v>
      </c>
    </row>
    <row r="117" spans="1:27" s="96" customFormat="1" ht="10.8" x14ac:dyDescent="0.2">
      <c r="A117" s="90">
        <v>108</v>
      </c>
      <c r="B117" s="108"/>
      <c r="C117" s="109"/>
      <c r="D117" s="110"/>
      <c r="E117" s="100"/>
      <c r="F117" s="65"/>
      <c r="G117" s="66" t="e">
        <f>VLOOKUP(F117,ВОПОС!B$6:C$15,2)</f>
        <v>#N/A</v>
      </c>
      <c r="H117" s="67"/>
      <c r="I117" s="66" t="e">
        <f>VLOOKUP(H117,ВОС!B$6:C$30,2)</f>
        <v>#N/A</v>
      </c>
      <c r="J117" s="72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69">
        <f t="shared" si="6"/>
        <v>0</v>
      </c>
      <c r="W117" s="69">
        <f t="shared" si="7"/>
        <v>0</v>
      </c>
      <c r="X117" s="73"/>
      <c r="Y117" s="73"/>
      <c r="Z117" s="73"/>
      <c r="AA117" s="69">
        <f t="shared" si="5"/>
        <v>0</v>
      </c>
    </row>
    <row r="118" spans="1:27" s="96" customFormat="1" ht="10.8" x14ac:dyDescent="0.2">
      <c r="A118" s="111">
        <v>109</v>
      </c>
      <c r="B118" s="108"/>
      <c r="C118" s="109"/>
      <c r="D118" s="110"/>
      <c r="E118" s="100"/>
      <c r="F118" s="65"/>
      <c r="G118" s="66" t="e">
        <f>VLOOKUP(F118,ВОПОС!B$6:C$15,2)</f>
        <v>#N/A</v>
      </c>
      <c r="H118" s="67"/>
      <c r="I118" s="66" t="e">
        <f>VLOOKUP(H118,ВОС!B$6:C$30,2)</f>
        <v>#N/A</v>
      </c>
      <c r="J118" s="72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69">
        <f t="shared" si="6"/>
        <v>0</v>
      </c>
      <c r="W118" s="69">
        <f t="shared" si="7"/>
        <v>0</v>
      </c>
      <c r="X118" s="73"/>
      <c r="Y118" s="73"/>
      <c r="Z118" s="73"/>
      <c r="AA118" s="69">
        <f t="shared" si="5"/>
        <v>0</v>
      </c>
    </row>
    <row r="119" spans="1:27" s="96" customFormat="1" ht="10.8" x14ac:dyDescent="0.2">
      <c r="A119" s="90">
        <v>110</v>
      </c>
      <c r="B119" s="108"/>
      <c r="C119" s="109"/>
      <c r="D119" s="110"/>
      <c r="E119" s="100"/>
      <c r="F119" s="65"/>
      <c r="G119" s="66" t="e">
        <f>VLOOKUP(F119,ВОПОС!B$6:C$15,2)</f>
        <v>#N/A</v>
      </c>
      <c r="H119" s="67"/>
      <c r="I119" s="66" t="e">
        <f>VLOOKUP(H119,ВОС!B$6:C$30,2)</f>
        <v>#N/A</v>
      </c>
      <c r="J119" s="72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69">
        <f t="shared" si="6"/>
        <v>0</v>
      </c>
      <c r="W119" s="69">
        <f t="shared" si="7"/>
        <v>0</v>
      </c>
      <c r="X119" s="73"/>
      <c r="Y119" s="73"/>
      <c r="Z119" s="73"/>
      <c r="AA119" s="69">
        <f t="shared" si="5"/>
        <v>0</v>
      </c>
    </row>
    <row r="120" spans="1:27" s="96" customFormat="1" ht="10.8" x14ac:dyDescent="0.2">
      <c r="A120" s="90">
        <v>111</v>
      </c>
      <c r="B120" s="108"/>
      <c r="C120" s="109"/>
      <c r="D120" s="110"/>
      <c r="E120" s="100"/>
      <c r="F120" s="65"/>
      <c r="G120" s="66" t="e">
        <f>VLOOKUP(F120,ВОПОС!B$6:C$15,2)</f>
        <v>#N/A</v>
      </c>
      <c r="H120" s="67"/>
      <c r="I120" s="66" t="e">
        <f>VLOOKUP(H120,ВОС!B$6:C$30,2)</f>
        <v>#N/A</v>
      </c>
      <c r="J120" s="72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69">
        <f t="shared" si="6"/>
        <v>0</v>
      </c>
      <c r="W120" s="69">
        <f t="shared" si="7"/>
        <v>0</v>
      </c>
      <c r="X120" s="73"/>
      <c r="Y120" s="73"/>
      <c r="Z120" s="73"/>
      <c r="AA120" s="69">
        <f t="shared" si="5"/>
        <v>0</v>
      </c>
    </row>
    <row r="121" spans="1:27" s="96" customFormat="1" ht="10.8" x14ac:dyDescent="0.2">
      <c r="A121" s="111">
        <v>112</v>
      </c>
      <c r="B121" s="108"/>
      <c r="C121" s="109"/>
      <c r="D121" s="110"/>
      <c r="E121" s="100"/>
      <c r="F121" s="65"/>
      <c r="G121" s="66" t="e">
        <f>VLOOKUP(F121,ВОПОС!B$6:C$15,2)</f>
        <v>#N/A</v>
      </c>
      <c r="H121" s="67"/>
      <c r="I121" s="66" t="e">
        <f>VLOOKUP(H121,ВОС!B$6:C$30,2)</f>
        <v>#N/A</v>
      </c>
      <c r="J121" s="72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69">
        <f t="shared" si="6"/>
        <v>0</v>
      </c>
      <c r="W121" s="69">
        <f t="shared" si="7"/>
        <v>0</v>
      </c>
      <c r="X121" s="73"/>
      <c r="Y121" s="73"/>
      <c r="Z121" s="73"/>
      <c r="AA121" s="69">
        <f t="shared" si="5"/>
        <v>0</v>
      </c>
    </row>
    <row r="122" spans="1:27" s="96" customFormat="1" ht="10.8" x14ac:dyDescent="0.2">
      <c r="A122" s="90">
        <v>113</v>
      </c>
      <c r="B122" s="108"/>
      <c r="C122" s="109"/>
      <c r="D122" s="110"/>
      <c r="E122" s="100"/>
      <c r="F122" s="65"/>
      <c r="G122" s="66" t="e">
        <f>VLOOKUP(F122,ВОПОС!B$6:C$15,2)</f>
        <v>#N/A</v>
      </c>
      <c r="H122" s="67"/>
      <c r="I122" s="66" t="e">
        <f>VLOOKUP(H122,ВОС!B$6:C$30,2)</f>
        <v>#N/A</v>
      </c>
      <c r="J122" s="72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69">
        <f t="shared" si="6"/>
        <v>0</v>
      </c>
      <c r="W122" s="69">
        <f t="shared" si="7"/>
        <v>0</v>
      </c>
      <c r="X122" s="73"/>
      <c r="Y122" s="73"/>
      <c r="Z122" s="73"/>
      <c r="AA122" s="69">
        <f t="shared" si="5"/>
        <v>0</v>
      </c>
    </row>
    <row r="123" spans="1:27" s="96" customFormat="1" ht="10.8" x14ac:dyDescent="0.2">
      <c r="A123" s="111">
        <v>114</v>
      </c>
      <c r="B123" s="108"/>
      <c r="C123" s="109"/>
      <c r="D123" s="110"/>
      <c r="E123" s="100"/>
      <c r="F123" s="65"/>
      <c r="G123" s="66" t="e">
        <f>VLOOKUP(F123,ВОПОС!B$6:C$15,2)</f>
        <v>#N/A</v>
      </c>
      <c r="H123" s="67"/>
      <c r="I123" s="66" t="e">
        <f>VLOOKUP(H123,ВОС!B$6:C$30,2)</f>
        <v>#N/A</v>
      </c>
      <c r="J123" s="72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69">
        <f t="shared" si="6"/>
        <v>0</v>
      </c>
      <c r="W123" s="69">
        <f t="shared" si="7"/>
        <v>0</v>
      </c>
      <c r="X123" s="73"/>
      <c r="Y123" s="73"/>
      <c r="Z123" s="73"/>
      <c r="AA123" s="69">
        <f t="shared" si="5"/>
        <v>0</v>
      </c>
    </row>
    <row r="124" spans="1:27" s="96" customFormat="1" ht="10.8" x14ac:dyDescent="0.2">
      <c r="A124" s="90">
        <v>115</v>
      </c>
      <c r="B124" s="108"/>
      <c r="C124" s="109"/>
      <c r="D124" s="110"/>
      <c r="E124" s="100"/>
      <c r="F124" s="65"/>
      <c r="G124" s="66" t="e">
        <f>VLOOKUP(F124,ВОПОС!B$6:C$15,2)</f>
        <v>#N/A</v>
      </c>
      <c r="H124" s="67"/>
      <c r="I124" s="66" t="e">
        <f>VLOOKUP(H124,ВОС!B$6:C$30,2)</f>
        <v>#N/A</v>
      </c>
      <c r="J124" s="72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69">
        <f t="shared" si="6"/>
        <v>0</v>
      </c>
      <c r="W124" s="69">
        <f t="shared" si="7"/>
        <v>0</v>
      </c>
      <c r="X124" s="73"/>
      <c r="Y124" s="73"/>
      <c r="Z124" s="73"/>
      <c r="AA124" s="69">
        <f t="shared" si="5"/>
        <v>0</v>
      </c>
    </row>
    <row r="125" spans="1:27" s="96" customFormat="1" ht="10.8" x14ac:dyDescent="0.2">
      <c r="A125" s="111">
        <v>116</v>
      </c>
      <c r="B125" s="108"/>
      <c r="C125" s="109"/>
      <c r="D125" s="110"/>
      <c r="E125" s="100"/>
      <c r="F125" s="65"/>
      <c r="G125" s="66" t="e">
        <f>VLOOKUP(F125,ВОПОС!B$6:C$15,2)</f>
        <v>#N/A</v>
      </c>
      <c r="H125" s="67"/>
      <c r="I125" s="66" t="e">
        <f>VLOOKUP(H125,ВОС!B$6:C$30,2)</f>
        <v>#N/A</v>
      </c>
      <c r="J125" s="72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69">
        <f t="shared" si="6"/>
        <v>0</v>
      </c>
      <c r="W125" s="69">
        <f t="shared" si="7"/>
        <v>0</v>
      </c>
      <c r="X125" s="73"/>
      <c r="Y125" s="73"/>
      <c r="Z125" s="73"/>
      <c r="AA125" s="69">
        <f t="shared" si="5"/>
        <v>0</v>
      </c>
    </row>
    <row r="126" spans="1:27" s="96" customFormat="1" ht="10.8" x14ac:dyDescent="0.2">
      <c r="A126" s="90">
        <v>117</v>
      </c>
      <c r="B126" s="108"/>
      <c r="C126" s="109"/>
      <c r="D126" s="110"/>
      <c r="E126" s="100"/>
      <c r="F126" s="65"/>
      <c r="G126" s="66" t="e">
        <f>VLOOKUP(F126,ВОПОС!B$6:C$15,2)</f>
        <v>#N/A</v>
      </c>
      <c r="H126" s="67"/>
      <c r="I126" s="66" t="e">
        <f>VLOOKUP(H126,ВОС!B$6:C$30,2)</f>
        <v>#N/A</v>
      </c>
      <c r="J126" s="72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69">
        <f t="shared" si="6"/>
        <v>0</v>
      </c>
      <c r="W126" s="69">
        <f t="shared" si="7"/>
        <v>0</v>
      </c>
      <c r="X126" s="73"/>
      <c r="Y126" s="73"/>
      <c r="Z126" s="73"/>
      <c r="AA126" s="69">
        <f t="shared" si="5"/>
        <v>0</v>
      </c>
    </row>
    <row r="127" spans="1:27" s="96" customFormat="1" ht="10.8" x14ac:dyDescent="0.2">
      <c r="A127" s="111">
        <v>118</v>
      </c>
      <c r="B127" s="108"/>
      <c r="C127" s="109"/>
      <c r="D127" s="110"/>
      <c r="E127" s="100"/>
      <c r="F127" s="65"/>
      <c r="G127" s="66" t="e">
        <f>VLOOKUP(F127,ВОПОС!B$6:C$15,2)</f>
        <v>#N/A</v>
      </c>
      <c r="H127" s="67"/>
      <c r="I127" s="66" t="e">
        <f>VLOOKUP(H127,ВОС!B$6:C$30,2)</f>
        <v>#N/A</v>
      </c>
      <c r="J127" s="72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69">
        <f t="shared" si="6"/>
        <v>0</v>
      </c>
      <c r="W127" s="69">
        <f t="shared" si="7"/>
        <v>0</v>
      </c>
      <c r="X127" s="73"/>
      <c r="Y127" s="73"/>
      <c r="Z127" s="73"/>
      <c r="AA127" s="69">
        <f t="shared" si="5"/>
        <v>0</v>
      </c>
    </row>
    <row r="128" spans="1:27" s="96" customFormat="1" ht="10.8" x14ac:dyDescent="0.2">
      <c r="A128" s="90">
        <v>119</v>
      </c>
      <c r="B128" s="108"/>
      <c r="C128" s="109"/>
      <c r="D128" s="110"/>
      <c r="E128" s="100"/>
      <c r="F128" s="65"/>
      <c r="G128" s="66" t="e">
        <f>VLOOKUP(F128,ВОПОС!B$6:C$15,2)</f>
        <v>#N/A</v>
      </c>
      <c r="H128" s="67"/>
      <c r="I128" s="66" t="e">
        <f>VLOOKUP(H128,ВОС!B$6:C$30,2)</f>
        <v>#N/A</v>
      </c>
      <c r="J128" s="72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69">
        <f t="shared" si="6"/>
        <v>0</v>
      </c>
      <c r="W128" s="69">
        <f t="shared" si="7"/>
        <v>0</v>
      </c>
      <c r="X128" s="73"/>
      <c r="Y128" s="73"/>
      <c r="Z128" s="73"/>
      <c r="AA128" s="69">
        <f t="shared" si="5"/>
        <v>0</v>
      </c>
    </row>
    <row r="129" spans="1:27" s="96" customFormat="1" ht="10.8" x14ac:dyDescent="0.2">
      <c r="A129" s="111">
        <v>120</v>
      </c>
      <c r="B129" s="108"/>
      <c r="C129" s="109"/>
      <c r="D129" s="110"/>
      <c r="E129" s="100"/>
      <c r="F129" s="65"/>
      <c r="G129" s="66" t="e">
        <f>VLOOKUP(F129,ВОПОС!B$6:C$15,2)</f>
        <v>#N/A</v>
      </c>
      <c r="H129" s="67"/>
      <c r="I129" s="66" t="e">
        <f>VLOOKUP(H129,ВОС!B$6:C$30,2)</f>
        <v>#N/A</v>
      </c>
      <c r="J129" s="72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69">
        <f t="shared" si="6"/>
        <v>0</v>
      </c>
      <c r="W129" s="69">
        <f t="shared" si="7"/>
        <v>0</v>
      </c>
      <c r="X129" s="73"/>
      <c r="Y129" s="73"/>
      <c r="Z129" s="73"/>
      <c r="AA129" s="69">
        <f t="shared" si="5"/>
        <v>0</v>
      </c>
    </row>
    <row r="130" spans="1:27" s="96" customFormat="1" ht="10.8" x14ac:dyDescent="0.2">
      <c r="A130" s="90">
        <v>121</v>
      </c>
      <c r="B130" s="108"/>
      <c r="C130" s="109"/>
      <c r="D130" s="110"/>
      <c r="E130" s="100"/>
      <c r="F130" s="65"/>
      <c r="G130" s="66" t="e">
        <f>VLOOKUP(F130,ВОПОС!B$6:C$15,2)</f>
        <v>#N/A</v>
      </c>
      <c r="H130" s="67"/>
      <c r="I130" s="66" t="e">
        <f>VLOOKUP(H130,ВОС!B$6:C$30,2)</f>
        <v>#N/A</v>
      </c>
      <c r="J130" s="72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69">
        <f t="shared" si="6"/>
        <v>0</v>
      </c>
      <c r="W130" s="69">
        <f t="shared" si="7"/>
        <v>0</v>
      </c>
      <c r="X130" s="73"/>
      <c r="Y130" s="73"/>
      <c r="Z130" s="73"/>
      <c r="AA130" s="69">
        <f t="shared" si="5"/>
        <v>0</v>
      </c>
    </row>
    <row r="131" spans="1:27" s="96" customFormat="1" ht="10.8" x14ac:dyDescent="0.2">
      <c r="A131" s="90">
        <v>122</v>
      </c>
      <c r="B131" s="108"/>
      <c r="C131" s="109"/>
      <c r="D131" s="110"/>
      <c r="E131" s="100"/>
      <c r="F131" s="65"/>
      <c r="G131" s="66" t="e">
        <f>VLOOKUP(F131,ВОПОС!B$6:C$15,2)</f>
        <v>#N/A</v>
      </c>
      <c r="H131" s="67"/>
      <c r="I131" s="66" t="e">
        <f>VLOOKUP(H131,ВОС!B$6:C$30,2)</f>
        <v>#N/A</v>
      </c>
      <c r="J131" s="72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69">
        <f t="shared" si="6"/>
        <v>0</v>
      </c>
      <c r="W131" s="69">
        <f t="shared" si="7"/>
        <v>0</v>
      </c>
      <c r="X131" s="73"/>
      <c r="Y131" s="73"/>
      <c r="Z131" s="73"/>
      <c r="AA131" s="69">
        <f t="shared" si="5"/>
        <v>0</v>
      </c>
    </row>
    <row r="132" spans="1:27" s="96" customFormat="1" ht="10.8" x14ac:dyDescent="0.2">
      <c r="A132" s="111">
        <v>123</v>
      </c>
      <c r="B132" s="108"/>
      <c r="C132" s="109"/>
      <c r="D132" s="110"/>
      <c r="E132" s="100"/>
      <c r="F132" s="65"/>
      <c r="G132" s="66" t="e">
        <f>VLOOKUP(F132,ВОПОС!B$6:C$15,2)</f>
        <v>#N/A</v>
      </c>
      <c r="H132" s="67"/>
      <c r="I132" s="66" t="e">
        <f>VLOOKUP(H132,ВОС!B$6:C$30,2)</f>
        <v>#N/A</v>
      </c>
      <c r="J132" s="72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69">
        <f t="shared" si="6"/>
        <v>0</v>
      </c>
      <c r="W132" s="69">
        <f t="shared" si="7"/>
        <v>0</v>
      </c>
      <c r="X132" s="73"/>
      <c r="Y132" s="73"/>
      <c r="Z132" s="73"/>
      <c r="AA132" s="69">
        <f t="shared" si="5"/>
        <v>0</v>
      </c>
    </row>
    <row r="133" spans="1:27" s="96" customFormat="1" ht="10.8" x14ac:dyDescent="0.2">
      <c r="A133" s="90">
        <v>124</v>
      </c>
      <c r="B133" s="108"/>
      <c r="C133" s="109"/>
      <c r="D133" s="110"/>
      <c r="E133" s="100"/>
      <c r="F133" s="65"/>
      <c r="G133" s="66" t="e">
        <f>VLOOKUP(F133,ВОПОС!B$6:C$15,2)</f>
        <v>#N/A</v>
      </c>
      <c r="H133" s="67"/>
      <c r="I133" s="66" t="e">
        <f>VLOOKUP(H133,ВОС!B$6:C$30,2)</f>
        <v>#N/A</v>
      </c>
      <c r="J133" s="72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69">
        <f t="shared" si="6"/>
        <v>0</v>
      </c>
      <c r="W133" s="69">
        <f t="shared" si="7"/>
        <v>0</v>
      </c>
      <c r="X133" s="73"/>
      <c r="Y133" s="73"/>
      <c r="Z133" s="73"/>
      <c r="AA133" s="69">
        <f t="shared" si="5"/>
        <v>0</v>
      </c>
    </row>
    <row r="134" spans="1:27" s="96" customFormat="1" ht="10.8" x14ac:dyDescent="0.2">
      <c r="A134" s="111">
        <v>125</v>
      </c>
      <c r="B134" s="108"/>
      <c r="C134" s="109"/>
      <c r="D134" s="110"/>
      <c r="E134" s="100"/>
      <c r="F134" s="65"/>
      <c r="G134" s="66" t="e">
        <f>VLOOKUP(F134,ВОПОС!B$6:C$15,2)</f>
        <v>#N/A</v>
      </c>
      <c r="H134" s="67"/>
      <c r="I134" s="66" t="e">
        <f>VLOOKUP(H134,ВОС!B$6:C$30,2)</f>
        <v>#N/A</v>
      </c>
      <c r="J134" s="72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69">
        <f t="shared" si="6"/>
        <v>0</v>
      </c>
      <c r="W134" s="69">
        <f t="shared" si="7"/>
        <v>0</v>
      </c>
      <c r="X134" s="73"/>
      <c r="Y134" s="73"/>
      <c r="Z134" s="73"/>
      <c r="AA134" s="69">
        <f t="shared" si="5"/>
        <v>0</v>
      </c>
    </row>
    <row r="135" spans="1:27" s="96" customFormat="1" ht="10.8" x14ac:dyDescent="0.2">
      <c r="A135" s="90">
        <v>126</v>
      </c>
      <c r="B135" s="108"/>
      <c r="C135" s="109"/>
      <c r="D135" s="110"/>
      <c r="E135" s="100"/>
      <c r="F135" s="65"/>
      <c r="G135" s="66" t="e">
        <f>VLOOKUP(F135,ВОПОС!B$6:C$15,2)</f>
        <v>#N/A</v>
      </c>
      <c r="H135" s="67"/>
      <c r="I135" s="66" t="e">
        <f>VLOOKUP(H135,ВОС!B$6:C$30,2)</f>
        <v>#N/A</v>
      </c>
      <c r="J135" s="72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69">
        <f t="shared" si="6"/>
        <v>0</v>
      </c>
      <c r="W135" s="69">
        <f t="shared" si="7"/>
        <v>0</v>
      </c>
      <c r="X135" s="73"/>
      <c r="Y135" s="73"/>
      <c r="Z135" s="73"/>
      <c r="AA135" s="69">
        <f t="shared" si="5"/>
        <v>0</v>
      </c>
    </row>
    <row r="136" spans="1:27" s="96" customFormat="1" ht="10.8" x14ac:dyDescent="0.2">
      <c r="A136" s="111">
        <v>127</v>
      </c>
      <c r="B136" s="108"/>
      <c r="C136" s="109"/>
      <c r="D136" s="110"/>
      <c r="E136" s="100"/>
      <c r="F136" s="65"/>
      <c r="G136" s="66" t="e">
        <f>VLOOKUP(F136,ВОПОС!B$6:C$15,2)</f>
        <v>#N/A</v>
      </c>
      <c r="H136" s="67"/>
      <c r="I136" s="66" t="e">
        <f>VLOOKUP(H136,ВОС!B$6:C$30,2)</f>
        <v>#N/A</v>
      </c>
      <c r="J136" s="72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69">
        <f t="shared" si="6"/>
        <v>0</v>
      </c>
      <c r="W136" s="69">
        <f t="shared" si="7"/>
        <v>0</v>
      </c>
      <c r="X136" s="73"/>
      <c r="Y136" s="73"/>
      <c r="Z136" s="73"/>
      <c r="AA136" s="69">
        <f t="shared" si="5"/>
        <v>0</v>
      </c>
    </row>
    <row r="137" spans="1:27" s="96" customFormat="1" ht="10.8" x14ac:dyDescent="0.2">
      <c r="A137" s="90">
        <v>128</v>
      </c>
      <c r="B137" s="108"/>
      <c r="C137" s="109"/>
      <c r="D137" s="110"/>
      <c r="E137" s="100"/>
      <c r="F137" s="65"/>
      <c r="G137" s="66" t="e">
        <f>VLOOKUP(F137,ВОПОС!B$6:C$15,2)</f>
        <v>#N/A</v>
      </c>
      <c r="H137" s="67"/>
      <c r="I137" s="66" t="e">
        <f>VLOOKUP(H137,ВОС!B$6:C$30,2)</f>
        <v>#N/A</v>
      </c>
      <c r="J137" s="72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69">
        <f t="shared" si="6"/>
        <v>0</v>
      </c>
      <c r="W137" s="69">
        <f t="shared" si="7"/>
        <v>0</v>
      </c>
      <c r="X137" s="73"/>
      <c r="Y137" s="73"/>
      <c r="Z137" s="73"/>
      <c r="AA137" s="69">
        <f t="shared" si="5"/>
        <v>0</v>
      </c>
    </row>
    <row r="138" spans="1:27" s="96" customFormat="1" ht="10.8" x14ac:dyDescent="0.2">
      <c r="A138" s="111">
        <v>129</v>
      </c>
      <c r="B138" s="108"/>
      <c r="C138" s="109"/>
      <c r="D138" s="110"/>
      <c r="E138" s="100"/>
      <c r="F138" s="65"/>
      <c r="G138" s="66" t="e">
        <f>VLOOKUP(F138,ВОПОС!B$6:C$15,2)</f>
        <v>#N/A</v>
      </c>
      <c r="H138" s="67"/>
      <c r="I138" s="66" t="e">
        <f>VLOOKUP(H138,ВОС!B$6:C$30,2)</f>
        <v>#N/A</v>
      </c>
      <c r="J138" s="72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69">
        <f t="shared" si="6"/>
        <v>0</v>
      </c>
      <c r="W138" s="69">
        <f t="shared" si="7"/>
        <v>0</v>
      </c>
      <c r="X138" s="73"/>
      <c r="Y138" s="73"/>
      <c r="Z138" s="73"/>
      <c r="AA138" s="69">
        <f t="shared" ref="AA138:AA201" si="8">Z138+X138+Y138</f>
        <v>0</v>
      </c>
    </row>
    <row r="139" spans="1:27" s="96" customFormat="1" ht="10.8" x14ac:dyDescent="0.2">
      <c r="A139" s="90">
        <v>130</v>
      </c>
      <c r="B139" s="108"/>
      <c r="C139" s="109"/>
      <c r="D139" s="110"/>
      <c r="E139" s="100"/>
      <c r="F139" s="65"/>
      <c r="G139" s="66" t="e">
        <f>VLOOKUP(F139,ВОПОС!B$6:C$15,2)</f>
        <v>#N/A</v>
      </c>
      <c r="H139" s="67"/>
      <c r="I139" s="66" t="e">
        <f>VLOOKUP(H139,ВОС!B$6:C$30,2)</f>
        <v>#N/A</v>
      </c>
      <c r="J139" s="72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69">
        <f t="shared" si="6"/>
        <v>0</v>
      </c>
      <c r="W139" s="69">
        <f t="shared" si="7"/>
        <v>0</v>
      </c>
      <c r="X139" s="73"/>
      <c r="Y139" s="73"/>
      <c r="Z139" s="73"/>
      <c r="AA139" s="69">
        <f t="shared" si="8"/>
        <v>0</v>
      </c>
    </row>
    <row r="140" spans="1:27" s="96" customFormat="1" ht="10.8" x14ac:dyDescent="0.2">
      <c r="A140" s="111">
        <v>131</v>
      </c>
      <c r="B140" s="108"/>
      <c r="C140" s="109"/>
      <c r="D140" s="110"/>
      <c r="E140" s="100"/>
      <c r="F140" s="65"/>
      <c r="G140" s="66" t="e">
        <f>VLOOKUP(F140,ВОПОС!B$6:C$15,2)</f>
        <v>#N/A</v>
      </c>
      <c r="H140" s="67"/>
      <c r="I140" s="66" t="e">
        <f>VLOOKUP(H140,ВОС!B$6:C$30,2)</f>
        <v>#N/A</v>
      </c>
      <c r="J140" s="72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69">
        <f t="shared" si="6"/>
        <v>0</v>
      </c>
      <c r="W140" s="69">
        <f t="shared" si="7"/>
        <v>0</v>
      </c>
      <c r="X140" s="73"/>
      <c r="Y140" s="73"/>
      <c r="Z140" s="73"/>
      <c r="AA140" s="69">
        <f t="shared" si="8"/>
        <v>0</v>
      </c>
    </row>
    <row r="141" spans="1:27" s="96" customFormat="1" ht="10.8" x14ac:dyDescent="0.2">
      <c r="A141" s="90">
        <v>132</v>
      </c>
      <c r="B141" s="108"/>
      <c r="C141" s="109"/>
      <c r="D141" s="110"/>
      <c r="E141" s="100"/>
      <c r="F141" s="65"/>
      <c r="G141" s="66" t="e">
        <f>VLOOKUP(F141,ВОПОС!B$6:C$15,2)</f>
        <v>#N/A</v>
      </c>
      <c r="H141" s="67"/>
      <c r="I141" s="66" t="e">
        <f>VLOOKUP(H141,ВОС!B$6:C$30,2)</f>
        <v>#N/A</v>
      </c>
      <c r="J141" s="72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69">
        <f t="shared" si="6"/>
        <v>0</v>
      </c>
      <c r="W141" s="69">
        <f t="shared" si="7"/>
        <v>0</v>
      </c>
      <c r="X141" s="73"/>
      <c r="Y141" s="73"/>
      <c r="Z141" s="73"/>
      <c r="AA141" s="69">
        <f t="shared" si="8"/>
        <v>0</v>
      </c>
    </row>
    <row r="142" spans="1:27" s="96" customFormat="1" ht="10.8" x14ac:dyDescent="0.2">
      <c r="A142" s="90">
        <v>133</v>
      </c>
      <c r="B142" s="108"/>
      <c r="C142" s="109"/>
      <c r="D142" s="110"/>
      <c r="E142" s="100"/>
      <c r="F142" s="65"/>
      <c r="G142" s="66" t="e">
        <f>VLOOKUP(F142,ВОПОС!B$6:C$15,2)</f>
        <v>#N/A</v>
      </c>
      <c r="H142" s="67"/>
      <c r="I142" s="66" t="e">
        <f>VLOOKUP(H142,ВОС!B$6:C$30,2)</f>
        <v>#N/A</v>
      </c>
      <c r="J142" s="72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69">
        <f t="shared" si="6"/>
        <v>0</v>
      </c>
      <c r="W142" s="69">
        <f t="shared" si="7"/>
        <v>0</v>
      </c>
      <c r="X142" s="73"/>
      <c r="Y142" s="73"/>
      <c r="Z142" s="73"/>
      <c r="AA142" s="69">
        <f t="shared" si="8"/>
        <v>0</v>
      </c>
    </row>
    <row r="143" spans="1:27" s="96" customFormat="1" ht="10.8" x14ac:dyDescent="0.2">
      <c r="A143" s="111">
        <v>134</v>
      </c>
      <c r="B143" s="108"/>
      <c r="C143" s="109"/>
      <c r="D143" s="110"/>
      <c r="E143" s="100"/>
      <c r="F143" s="65"/>
      <c r="G143" s="66" t="e">
        <f>VLOOKUP(F143,ВОПОС!B$6:C$15,2)</f>
        <v>#N/A</v>
      </c>
      <c r="H143" s="67"/>
      <c r="I143" s="66" t="e">
        <f>VLOOKUP(H143,ВОС!B$6:C$30,2)</f>
        <v>#N/A</v>
      </c>
      <c r="J143" s="72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69">
        <f t="shared" si="6"/>
        <v>0</v>
      </c>
      <c r="W143" s="69">
        <f t="shared" si="7"/>
        <v>0</v>
      </c>
      <c r="X143" s="73"/>
      <c r="Y143" s="73"/>
      <c r="Z143" s="73"/>
      <c r="AA143" s="69">
        <f t="shared" si="8"/>
        <v>0</v>
      </c>
    </row>
    <row r="144" spans="1:27" s="96" customFormat="1" ht="10.8" x14ac:dyDescent="0.2">
      <c r="A144" s="90">
        <v>135</v>
      </c>
      <c r="B144" s="108"/>
      <c r="C144" s="109"/>
      <c r="D144" s="110"/>
      <c r="E144" s="100"/>
      <c r="F144" s="65"/>
      <c r="G144" s="66" t="e">
        <f>VLOOKUP(F144,ВОПОС!B$6:C$15,2)</f>
        <v>#N/A</v>
      </c>
      <c r="H144" s="67"/>
      <c r="I144" s="66" t="e">
        <f>VLOOKUP(H144,ВОС!B$6:C$30,2)</f>
        <v>#N/A</v>
      </c>
      <c r="J144" s="72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69">
        <f t="shared" si="6"/>
        <v>0</v>
      </c>
      <c r="W144" s="69">
        <f t="shared" si="7"/>
        <v>0</v>
      </c>
      <c r="X144" s="73"/>
      <c r="Y144" s="73"/>
      <c r="Z144" s="73"/>
      <c r="AA144" s="69">
        <f t="shared" si="8"/>
        <v>0</v>
      </c>
    </row>
    <row r="145" spans="1:27" s="96" customFormat="1" ht="10.8" x14ac:dyDescent="0.2">
      <c r="A145" s="111">
        <v>136</v>
      </c>
      <c r="B145" s="108"/>
      <c r="C145" s="109"/>
      <c r="D145" s="110"/>
      <c r="E145" s="100"/>
      <c r="F145" s="65"/>
      <c r="G145" s="66" t="e">
        <f>VLOOKUP(F145,ВОПОС!B$6:C$15,2)</f>
        <v>#N/A</v>
      </c>
      <c r="H145" s="67"/>
      <c r="I145" s="66" t="e">
        <f>VLOOKUP(H145,ВОС!B$6:C$30,2)</f>
        <v>#N/A</v>
      </c>
      <c r="J145" s="72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69">
        <f t="shared" si="6"/>
        <v>0</v>
      </c>
      <c r="W145" s="69">
        <f t="shared" si="7"/>
        <v>0</v>
      </c>
      <c r="X145" s="73"/>
      <c r="Y145" s="73"/>
      <c r="Z145" s="73"/>
      <c r="AA145" s="69">
        <f t="shared" si="8"/>
        <v>0</v>
      </c>
    </row>
    <row r="146" spans="1:27" s="96" customFormat="1" ht="10.8" x14ac:dyDescent="0.2">
      <c r="A146" s="90">
        <v>137</v>
      </c>
      <c r="B146" s="108"/>
      <c r="C146" s="109"/>
      <c r="D146" s="110"/>
      <c r="E146" s="100"/>
      <c r="F146" s="65"/>
      <c r="G146" s="66" t="e">
        <f>VLOOKUP(F146,ВОПОС!B$6:C$15,2)</f>
        <v>#N/A</v>
      </c>
      <c r="H146" s="67"/>
      <c r="I146" s="66" t="e">
        <f>VLOOKUP(H146,ВОС!B$6:C$30,2)</f>
        <v>#N/A</v>
      </c>
      <c r="J146" s="72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69">
        <f t="shared" si="6"/>
        <v>0</v>
      </c>
      <c r="W146" s="69">
        <f t="shared" si="7"/>
        <v>0</v>
      </c>
      <c r="X146" s="73"/>
      <c r="Y146" s="73"/>
      <c r="Z146" s="73"/>
      <c r="AA146" s="69">
        <f t="shared" si="8"/>
        <v>0</v>
      </c>
    </row>
    <row r="147" spans="1:27" s="96" customFormat="1" ht="10.8" x14ac:dyDescent="0.2">
      <c r="A147" s="111">
        <v>138</v>
      </c>
      <c r="B147" s="108"/>
      <c r="C147" s="109"/>
      <c r="D147" s="110"/>
      <c r="E147" s="100"/>
      <c r="F147" s="65"/>
      <c r="G147" s="66" t="e">
        <f>VLOOKUP(F147,ВОПОС!B$6:C$15,2)</f>
        <v>#N/A</v>
      </c>
      <c r="H147" s="67"/>
      <c r="I147" s="66" t="e">
        <f>VLOOKUP(H147,ВОС!B$6:C$30,2)</f>
        <v>#N/A</v>
      </c>
      <c r="J147" s="72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69">
        <f t="shared" si="6"/>
        <v>0</v>
      </c>
      <c r="W147" s="69">
        <f t="shared" si="7"/>
        <v>0</v>
      </c>
      <c r="X147" s="73"/>
      <c r="Y147" s="73"/>
      <c r="Z147" s="73"/>
      <c r="AA147" s="69">
        <f t="shared" si="8"/>
        <v>0</v>
      </c>
    </row>
    <row r="148" spans="1:27" s="96" customFormat="1" ht="10.8" x14ac:dyDescent="0.2">
      <c r="A148" s="90">
        <v>139</v>
      </c>
      <c r="B148" s="108"/>
      <c r="C148" s="109"/>
      <c r="D148" s="110"/>
      <c r="E148" s="100"/>
      <c r="F148" s="65"/>
      <c r="G148" s="66" t="e">
        <f>VLOOKUP(F148,ВОПОС!B$6:C$15,2)</f>
        <v>#N/A</v>
      </c>
      <c r="H148" s="67"/>
      <c r="I148" s="66" t="e">
        <f>VLOOKUP(H148,ВОС!B$6:C$30,2)</f>
        <v>#N/A</v>
      </c>
      <c r="J148" s="72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69">
        <f t="shared" si="6"/>
        <v>0</v>
      </c>
      <c r="W148" s="69">
        <f t="shared" si="7"/>
        <v>0</v>
      </c>
      <c r="X148" s="73"/>
      <c r="Y148" s="73"/>
      <c r="Z148" s="73"/>
      <c r="AA148" s="69">
        <f t="shared" si="8"/>
        <v>0</v>
      </c>
    </row>
    <row r="149" spans="1:27" s="96" customFormat="1" ht="10.8" x14ac:dyDescent="0.2">
      <c r="A149" s="111">
        <v>140</v>
      </c>
      <c r="B149" s="108"/>
      <c r="C149" s="109"/>
      <c r="D149" s="110"/>
      <c r="E149" s="100"/>
      <c r="F149" s="65"/>
      <c r="G149" s="66" t="e">
        <f>VLOOKUP(F149,ВОПОС!B$6:C$15,2)</f>
        <v>#N/A</v>
      </c>
      <c r="H149" s="67"/>
      <c r="I149" s="66" t="e">
        <f>VLOOKUP(H149,ВОС!B$6:C$30,2)</f>
        <v>#N/A</v>
      </c>
      <c r="J149" s="72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69">
        <f t="shared" si="6"/>
        <v>0</v>
      </c>
      <c r="W149" s="69">
        <f t="shared" si="7"/>
        <v>0</v>
      </c>
      <c r="X149" s="73"/>
      <c r="Y149" s="73"/>
      <c r="Z149" s="73"/>
      <c r="AA149" s="69">
        <f t="shared" si="8"/>
        <v>0</v>
      </c>
    </row>
    <row r="150" spans="1:27" s="96" customFormat="1" ht="10.8" x14ac:dyDescent="0.2">
      <c r="A150" s="90">
        <v>141</v>
      </c>
      <c r="B150" s="108"/>
      <c r="C150" s="109"/>
      <c r="D150" s="110"/>
      <c r="E150" s="100"/>
      <c r="F150" s="65"/>
      <c r="G150" s="66" t="e">
        <f>VLOOKUP(F150,ВОПОС!B$6:C$15,2)</f>
        <v>#N/A</v>
      </c>
      <c r="H150" s="67"/>
      <c r="I150" s="66" t="e">
        <f>VLOOKUP(H150,ВОС!B$6:C$30,2)</f>
        <v>#N/A</v>
      </c>
      <c r="J150" s="72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69">
        <f t="shared" ref="V150:V213" si="9">K150-L150-M150-N150-O150</f>
        <v>0</v>
      </c>
      <c r="W150" s="69">
        <f t="shared" ref="W150:W213" si="10">P150-Q150-R150-S150-T150-U150</f>
        <v>0</v>
      </c>
      <c r="X150" s="73"/>
      <c r="Y150" s="73"/>
      <c r="Z150" s="73"/>
      <c r="AA150" s="69">
        <f t="shared" si="8"/>
        <v>0</v>
      </c>
    </row>
    <row r="151" spans="1:27" s="96" customFormat="1" ht="10.8" x14ac:dyDescent="0.2">
      <c r="A151" s="111">
        <v>142</v>
      </c>
      <c r="B151" s="108"/>
      <c r="C151" s="109"/>
      <c r="D151" s="110"/>
      <c r="E151" s="100"/>
      <c r="F151" s="65"/>
      <c r="G151" s="66" t="e">
        <f>VLOOKUP(F151,ВОПОС!B$6:C$15,2)</f>
        <v>#N/A</v>
      </c>
      <c r="H151" s="67"/>
      <c r="I151" s="66" t="e">
        <f>VLOOKUP(H151,ВОС!B$6:C$30,2)</f>
        <v>#N/A</v>
      </c>
      <c r="J151" s="72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69">
        <f t="shared" si="9"/>
        <v>0</v>
      </c>
      <c r="W151" s="69">
        <f t="shared" si="10"/>
        <v>0</v>
      </c>
      <c r="X151" s="73"/>
      <c r="Y151" s="73"/>
      <c r="Z151" s="73"/>
      <c r="AA151" s="69">
        <f t="shared" si="8"/>
        <v>0</v>
      </c>
    </row>
    <row r="152" spans="1:27" s="96" customFormat="1" ht="10.8" x14ac:dyDescent="0.2">
      <c r="A152" s="90">
        <v>143</v>
      </c>
      <c r="B152" s="108"/>
      <c r="C152" s="109"/>
      <c r="D152" s="110"/>
      <c r="E152" s="100"/>
      <c r="F152" s="65"/>
      <c r="G152" s="66" t="e">
        <f>VLOOKUP(F152,ВОПОС!B$6:C$15,2)</f>
        <v>#N/A</v>
      </c>
      <c r="H152" s="67"/>
      <c r="I152" s="66" t="e">
        <f>VLOOKUP(H152,ВОС!B$6:C$30,2)</f>
        <v>#N/A</v>
      </c>
      <c r="J152" s="72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69">
        <f t="shared" si="9"/>
        <v>0</v>
      </c>
      <c r="W152" s="69">
        <f t="shared" si="10"/>
        <v>0</v>
      </c>
      <c r="X152" s="73"/>
      <c r="Y152" s="73"/>
      <c r="Z152" s="73"/>
      <c r="AA152" s="69">
        <f t="shared" si="8"/>
        <v>0</v>
      </c>
    </row>
    <row r="153" spans="1:27" s="96" customFormat="1" ht="10.8" x14ac:dyDescent="0.2">
      <c r="A153" s="90">
        <v>144</v>
      </c>
      <c r="B153" s="108"/>
      <c r="C153" s="109"/>
      <c r="D153" s="110"/>
      <c r="E153" s="100"/>
      <c r="F153" s="65"/>
      <c r="G153" s="66" t="e">
        <f>VLOOKUP(F153,ВОПОС!B$6:C$15,2)</f>
        <v>#N/A</v>
      </c>
      <c r="H153" s="67"/>
      <c r="I153" s="66" t="e">
        <f>VLOOKUP(H153,ВОС!B$6:C$30,2)</f>
        <v>#N/A</v>
      </c>
      <c r="J153" s="72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69">
        <f t="shared" si="9"/>
        <v>0</v>
      </c>
      <c r="W153" s="69">
        <f t="shared" si="10"/>
        <v>0</v>
      </c>
      <c r="X153" s="73"/>
      <c r="Y153" s="73"/>
      <c r="Z153" s="73"/>
      <c r="AA153" s="69">
        <f t="shared" si="8"/>
        <v>0</v>
      </c>
    </row>
    <row r="154" spans="1:27" s="96" customFormat="1" ht="10.8" x14ac:dyDescent="0.2">
      <c r="A154" s="111">
        <v>145</v>
      </c>
      <c r="B154" s="108"/>
      <c r="C154" s="109"/>
      <c r="D154" s="110"/>
      <c r="E154" s="100"/>
      <c r="F154" s="65"/>
      <c r="G154" s="66" t="e">
        <f>VLOOKUP(F154,ВОПОС!B$6:C$15,2)</f>
        <v>#N/A</v>
      </c>
      <c r="H154" s="67"/>
      <c r="I154" s="66" t="e">
        <f>VLOOKUP(H154,ВОС!B$6:C$30,2)</f>
        <v>#N/A</v>
      </c>
      <c r="J154" s="72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69">
        <f t="shared" si="9"/>
        <v>0</v>
      </c>
      <c r="W154" s="69">
        <f t="shared" si="10"/>
        <v>0</v>
      </c>
      <c r="X154" s="73"/>
      <c r="Y154" s="73"/>
      <c r="Z154" s="73"/>
      <c r="AA154" s="69">
        <f t="shared" si="8"/>
        <v>0</v>
      </c>
    </row>
    <row r="155" spans="1:27" s="96" customFormat="1" ht="10.8" x14ac:dyDescent="0.2">
      <c r="A155" s="90">
        <v>146</v>
      </c>
      <c r="B155" s="108"/>
      <c r="C155" s="109"/>
      <c r="D155" s="110"/>
      <c r="E155" s="100"/>
      <c r="F155" s="65"/>
      <c r="G155" s="66" t="e">
        <f>VLOOKUP(F155,ВОПОС!B$6:C$15,2)</f>
        <v>#N/A</v>
      </c>
      <c r="H155" s="67"/>
      <c r="I155" s="66" t="e">
        <f>VLOOKUP(H155,ВОС!B$6:C$30,2)</f>
        <v>#N/A</v>
      </c>
      <c r="J155" s="72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69">
        <f t="shared" si="9"/>
        <v>0</v>
      </c>
      <c r="W155" s="69">
        <f t="shared" si="10"/>
        <v>0</v>
      </c>
      <c r="X155" s="73"/>
      <c r="Y155" s="73"/>
      <c r="Z155" s="73"/>
      <c r="AA155" s="69">
        <f t="shared" si="8"/>
        <v>0</v>
      </c>
    </row>
    <row r="156" spans="1:27" s="96" customFormat="1" ht="10.8" x14ac:dyDescent="0.2">
      <c r="A156" s="111">
        <v>147</v>
      </c>
      <c r="B156" s="108"/>
      <c r="C156" s="109"/>
      <c r="D156" s="110"/>
      <c r="E156" s="100"/>
      <c r="F156" s="65"/>
      <c r="G156" s="66" t="e">
        <f>VLOOKUP(F156,ВОПОС!B$6:C$15,2)</f>
        <v>#N/A</v>
      </c>
      <c r="H156" s="67"/>
      <c r="I156" s="66" t="e">
        <f>VLOOKUP(H156,ВОС!B$6:C$30,2)</f>
        <v>#N/A</v>
      </c>
      <c r="J156" s="72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69">
        <f t="shared" si="9"/>
        <v>0</v>
      </c>
      <c r="W156" s="69">
        <f t="shared" si="10"/>
        <v>0</v>
      </c>
      <c r="X156" s="73"/>
      <c r="Y156" s="73"/>
      <c r="Z156" s="73"/>
      <c r="AA156" s="69">
        <f t="shared" si="8"/>
        <v>0</v>
      </c>
    </row>
    <row r="157" spans="1:27" s="96" customFormat="1" ht="10.8" x14ac:dyDescent="0.2">
      <c r="A157" s="90">
        <v>148</v>
      </c>
      <c r="B157" s="108"/>
      <c r="C157" s="109"/>
      <c r="D157" s="110"/>
      <c r="E157" s="100"/>
      <c r="F157" s="65"/>
      <c r="G157" s="66" t="e">
        <f>VLOOKUP(F157,ВОПОС!B$6:C$15,2)</f>
        <v>#N/A</v>
      </c>
      <c r="H157" s="67"/>
      <c r="I157" s="66" t="e">
        <f>VLOOKUP(H157,ВОС!B$6:C$30,2)</f>
        <v>#N/A</v>
      </c>
      <c r="J157" s="72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69">
        <f t="shared" si="9"/>
        <v>0</v>
      </c>
      <c r="W157" s="69">
        <f t="shared" si="10"/>
        <v>0</v>
      </c>
      <c r="X157" s="73"/>
      <c r="Y157" s="73"/>
      <c r="Z157" s="73"/>
      <c r="AA157" s="69">
        <f t="shared" si="8"/>
        <v>0</v>
      </c>
    </row>
    <row r="158" spans="1:27" s="96" customFormat="1" ht="10.8" x14ac:dyDescent="0.2">
      <c r="A158" s="111">
        <v>149</v>
      </c>
      <c r="B158" s="108"/>
      <c r="C158" s="109"/>
      <c r="D158" s="110"/>
      <c r="E158" s="100"/>
      <c r="F158" s="65"/>
      <c r="G158" s="66" t="e">
        <f>VLOOKUP(F158,ВОПОС!B$6:C$15,2)</f>
        <v>#N/A</v>
      </c>
      <c r="H158" s="67"/>
      <c r="I158" s="66" t="e">
        <f>VLOOKUP(H158,ВОС!B$6:C$30,2)</f>
        <v>#N/A</v>
      </c>
      <c r="J158" s="72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69">
        <f t="shared" si="9"/>
        <v>0</v>
      </c>
      <c r="W158" s="69">
        <f t="shared" si="10"/>
        <v>0</v>
      </c>
      <c r="X158" s="73"/>
      <c r="Y158" s="73"/>
      <c r="Z158" s="73"/>
      <c r="AA158" s="69">
        <f t="shared" si="8"/>
        <v>0</v>
      </c>
    </row>
    <row r="159" spans="1:27" s="96" customFormat="1" ht="10.8" x14ac:dyDescent="0.2">
      <c r="A159" s="90">
        <v>150</v>
      </c>
      <c r="B159" s="108"/>
      <c r="C159" s="109"/>
      <c r="D159" s="110"/>
      <c r="E159" s="100"/>
      <c r="F159" s="65"/>
      <c r="G159" s="66" t="e">
        <f>VLOOKUP(F159,ВОПОС!B$6:C$15,2)</f>
        <v>#N/A</v>
      </c>
      <c r="H159" s="67"/>
      <c r="I159" s="66" t="e">
        <f>VLOOKUP(H159,ВОС!B$6:C$30,2)</f>
        <v>#N/A</v>
      </c>
      <c r="J159" s="72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69">
        <f t="shared" si="9"/>
        <v>0</v>
      </c>
      <c r="W159" s="69">
        <f t="shared" si="10"/>
        <v>0</v>
      </c>
      <c r="X159" s="73"/>
      <c r="Y159" s="73"/>
      <c r="Z159" s="73"/>
      <c r="AA159" s="69">
        <f t="shared" si="8"/>
        <v>0</v>
      </c>
    </row>
    <row r="160" spans="1:27" s="96" customFormat="1" ht="10.8" x14ac:dyDescent="0.2">
      <c r="A160" s="111">
        <v>151</v>
      </c>
      <c r="B160" s="108"/>
      <c r="C160" s="109"/>
      <c r="D160" s="110"/>
      <c r="E160" s="100"/>
      <c r="F160" s="65"/>
      <c r="G160" s="66" t="e">
        <f>VLOOKUP(F160,ВОПОС!B$6:C$15,2)</f>
        <v>#N/A</v>
      </c>
      <c r="H160" s="67"/>
      <c r="I160" s="66" t="e">
        <f>VLOOKUP(H160,ВОС!B$6:C$30,2)</f>
        <v>#N/A</v>
      </c>
      <c r="J160" s="72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69">
        <f t="shared" si="9"/>
        <v>0</v>
      </c>
      <c r="W160" s="69">
        <f t="shared" si="10"/>
        <v>0</v>
      </c>
      <c r="X160" s="73"/>
      <c r="Y160" s="73"/>
      <c r="Z160" s="73"/>
      <c r="AA160" s="69">
        <f t="shared" si="8"/>
        <v>0</v>
      </c>
    </row>
    <row r="161" spans="1:27" s="96" customFormat="1" ht="10.8" x14ac:dyDescent="0.2">
      <c r="A161" s="90">
        <v>152</v>
      </c>
      <c r="B161" s="108"/>
      <c r="C161" s="109"/>
      <c r="D161" s="110"/>
      <c r="E161" s="100"/>
      <c r="F161" s="65"/>
      <c r="G161" s="66" t="e">
        <f>VLOOKUP(F161,ВОПОС!B$6:C$15,2)</f>
        <v>#N/A</v>
      </c>
      <c r="H161" s="67"/>
      <c r="I161" s="66" t="e">
        <f>VLOOKUP(H161,ВОС!B$6:C$30,2)</f>
        <v>#N/A</v>
      </c>
      <c r="J161" s="72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69">
        <f t="shared" si="9"/>
        <v>0</v>
      </c>
      <c r="W161" s="69">
        <f t="shared" si="10"/>
        <v>0</v>
      </c>
      <c r="X161" s="73"/>
      <c r="Y161" s="73"/>
      <c r="Z161" s="73"/>
      <c r="AA161" s="69">
        <f t="shared" si="8"/>
        <v>0</v>
      </c>
    </row>
    <row r="162" spans="1:27" s="96" customFormat="1" ht="10.8" x14ac:dyDescent="0.2">
      <c r="A162" s="111">
        <v>153</v>
      </c>
      <c r="B162" s="108"/>
      <c r="C162" s="109"/>
      <c r="D162" s="110"/>
      <c r="E162" s="100"/>
      <c r="F162" s="65"/>
      <c r="G162" s="66" t="e">
        <f>VLOOKUP(F162,ВОПОС!B$6:C$15,2)</f>
        <v>#N/A</v>
      </c>
      <c r="H162" s="67"/>
      <c r="I162" s="66" t="e">
        <f>VLOOKUP(H162,ВОС!B$6:C$30,2)</f>
        <v>#N/A</v>
      </c>
      <c r="J162" s="72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69">
        <f t="shared" si="9"/>
        <v>0</v>
      </c>
      <c r="W162" s="69">
        <f t="shared" si="10"/>
        <v>0</v>
      </c>
      <c r="X162" s="73"/>
      <c r="Y162" s="73"/>
      <c r="Z162" s="73"/>
      <c r="AA162" s="69">
        <f t="shared" si="8"/>
        <v>0</v>
      </c>
    </row>
    <row r="163" spans="1:27" s="96" customFormat="1" ht="10.8" x14ac:dyDescent="0.2">
      <c r="A163" s="90">
        <v>154</v>
      </c>
      <c r="B163" s="108"/>
      <c r="C163" s="109"/>
      <c r="D163" s="110"/>
      <c r="E163" s="100"/>
      <c r="F163" s="65"/>
      <c r="G163" s="66" t="e">
        <f>VLOOKUP(F163,ВОПОС!B$6:C$15,2)</f>
        <v>#N/A</v>
      </c>
      <c r="H163" s="67"/>
      <c r="I163" s="66" t="e">
        <f>VLOOKUP(H163,ВОС!B$6:C$30,2)</f>
        <v>#N/A</v>
      </c>
      <c r="J163" s="72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69">
        <f t="shared" si="9"/>
        <v>0</v>
      </c>
      <c r="W163" s="69">
        <f t="shared" si="10"/>
        <v>0</v>
      </c>
      <c r="X163" s="73"/>
      <c r="Y163" s="73"/>
      <c r="Z163" s="73"/>
      <c r="AA163" s="69">
        <f t="shared" si="8"/>
        <v>0</v>
      </c>
    </row>
    <row r="164" spans="1:27" s="96" customFormat="1" ht="10.8" x14ac:dyDescent="0.2">
      <c r="A164" s="90">
        <v>155</v>
      </c>
      <c r="B164" s="108"/>
      <c r="C164" s="109"/>
      <c r="D164" s="110"/>
      <c r="E164" s="100"/>
      <c r="F164" s="65"/>
      <c r="G164" s="66" t="e">
        <f>VLOOKUP(F164,ВОПОС!B$6:C$15,2)</f>
        <v>#N/A</v>
      </c>
      <c r="H164" s="67"/>
      <c r="I164" s="66" t="e">
        <f>VLOOKUP(H164,ВОС!B$6:C$30,2)</f>
        <v>#N/A</v>
      </c>
      <c r="J164" s="72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69">
        <f t="shared" si="9"/>
        <v>0</v>
      </c>
      <c r="W164" s="69">
        <f t="shared" si="10"/>
        <v>0</v>
      </c>
      <c r="X164" s="73"/>
      <c r="Y164" s="73"/>
      <c r="Z164" s="73"/>
      <c r="AA164" s="69">
        <f t="shared" si="8"/>
        <v>0</v>
      </c>
    </row>
    <row r="165" spans="1:27" s="96" customFormat="1" ht="10.8" x14ac:dyDescent="0.2">
      <c r="A165" s="111">
        <v>156</v>
      </c>
      <c r="B165" s="108"/>
      <c r="C165" s="109"/>
      <c r="D165" s="110"/>
      <c r="E165" s="100"/>
      <c r="F165" s="65"/>
      <c r="G165" s="66" t="e">
        <f>VLOOKUP(F165,ВОПОС!B$6:C$15,2)</f>
        <v>#N/A</v>
      </c>
      <c r="H165" s="67"/>
      <c r="I165" s="66" t="e">
        <f>VLOOKUP(H165,ВОС!B$6:C$30,2)</f>
        <v>#N/A</v>
      </c>
      <c r="J165" s="72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69">
        <f t="shared" si="9"/>
        <v>0</v>
      </c>
      <c r="W165" s="69">
        <f t="shared" si="10"/>
        <v>0</v>
      </c>
      <c r="X165" s="73"/>
      <c r="Y165" s="73"/>
      <c r="Z165" s="73"/>
      <c r="AA165" s="69">
        <f t="shared" si="8"/>
        <v>0</v>
      </c>
    </row>
    <row r="166" spans="1:27" s="96" customFormat="1" ht="10.8" x14ac:dyDescent="0.2">
      <c r="A166" s="90">
        <v>157</v>
      </c>
      <c r="B166" s="108"/>
      <c r="C166" s="109"/>
      <c r="D166" s="110"/>
      <c r="E166" s="100"/>
      <c r="F166" s="65"/>
      <c r="G166" s="66" t="e">
        <f>VLOOKUP(F166,ВОПОС!B$6:C$15,2)</f>
        <v>#N/A</v>
      </c>
      <c r="H166" s="67"/>
      <c r="I166" s="66" t="e">
        <f>VLOOKUP(H166,ВОС!B$6:C$30,2)</f>
        <v>#N/A</v>
      </c>
      <c r="J166" s="72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69">
        <f t="shared" si="9"/>
        <v>0</v>
      </c>
      <c r="W166" s="69">
        <f t="shared" si="10"/>
        <v>0</v>
      </c>
      <c r="X166" s="73"/>
      <c r="Y166" s="73"/>
      <c r="Z166" s="73"/>
      <c r="AA166" s="69">
        <f t="shared" si="8"/>
        <v>0</v>
      </c>
    </row>
    <row r="167" spans="1:27" s="96" customFormat="1" ht="10.8" x14ac:dyDescent="0.2">
      <c r="A167" s="111">
        <v>158</v>
      </c>
      <c r="B167" s="108"/>
      <c r="C167" s="109"/>
      <c r="D167" s="110"/>
      <c r="E167" s="100"/>
      <c r="F167" s="65"/>
      <c r="G167" s="66" t="e">
        <f>VLOOKUP(F167,ВОПОС!B$6:C$15,2)</f>
        <v>#N/A</v>
      </c>
      <c r="H167" s="67"/>
      <c r="I167" s="66" t="e">
        <f>VLOOKUP(H167,ВОС!B$6:C$30,2)</f>
        <v>#N/A</v>
      </c>
      <c r="J167" s="72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69">
        <f t="shared" si="9"/>
        <v>0</v>
      </c>
      <c r="W167" s="69">
        <f t="shared" si="10"/>
        <v>0</v>
      </c>
      <c r="X167" s="73"/>
      <c r="Y167" s="73"/>
      <c r="Z167" s="73"/>
      <c r="AA167" s="69">
        <f t="shared" si="8"/>
        <v>0</v>
      </c>
    </row>
    <row r="168" spans="1:27" s="96" customFormat="1" ht="10.8" x14ac:dyDescent="0.2">
      <c r="A168" s="90">
        <v>159</v>
      </c>
      <c r="B168" s="108"/>
      <c r="C168" s="109"/>
      <c r="D168" s="110"/>
      <c r="E168" s="100"/>
      <c r="F168" s="65"/>
      <c r="G168" s="66" t="e">
        <f>VLOOKUP(F168,ВОПОС!B$6:C$15,2)</f>
        <v>#N/A</v>
      </c>
      <c r="H168" s="67"/>
      <c r="I168" s="66" t="e">
        <f>VLOOKUP(H168,ВОС!B$6:C$30,2)</f>
        <v>#N/A</v>
      </c>
      <c r="J168" s="72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69">
        <f t="shared" si="9"/>
        <v>0</v>
      </c>
      <c r="W168" s="69">
        <f t="shared" si="10"/>
        <v>0</v>
      </c>
      <c r="X168" s="73"/>
      <c r="Y168" s="73"/>
      <c r="Z168" s="73"/>
      <c r="AA168" s="69">
        <f t="shared" si="8"/>
        <v>0</v>
      </c>
    </row>
    <row r="169" spans="1:27" s="96" customFormat="1" ht="10.8" x14ac:dyDescent="0.2">
      <c r="A169" s="111">
        <v>160</v>
      </c>
      <c r="B169" s="108"/>
      <c r="C169" s="109"/>
      <c r="D169" s="110"/>
      <c r="E169" s="100"/>
      <c r="F169" s="65"/>
      <c r="G169" s="66" t="e">
        <f>VLOOKUP(F169,ВОПОС!B$6:C$15,2)</f>
        <v>#N/A</v>
      </c>
      <c r="H169" s="67"/>
      <c r="I169" s="66" t="e">
        <f>VLOOKUP(H169,ВОС!B$6:C$30,2)</f>
        <v>#N/A</v>
      </c>
      <c r="J169" s="72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69">
        <f t="shared" si="9"/>
        <v>0</v>
      </c>
      <c r="W169" s="69">
        <f t="shared" si="10"/>
        <v>0</v>
      </c>
      <c r="X169" s="73"/>
      <c r="Y169" s="73"/>
      <c r="Z169" s="73"/>
      <c r="AA169" s="69">
        <f t="shared" si="8"/>
        <v>0</v>
      </c>
    </row>
    <row r="170" spans="1:27" s="96" customFormat="1" ht="10.8" x14ac:dyDescent="0.2">
      <c r="A170" s="90">
        <v>161</v>
      </c>
      <c r="B170" s="108"/>
      <c r="C170" s="109"/>
      <c r="D170" s="110"/>
      <c r="E170" s="100"/>
      <c r="F170" s="65"/>
      <c r="G170" s="66" t="e">
        <f>VLOOKUP(F170,ВОПОС!B$6:C$15,2)</f>
        <v>#N/A</v>
      </c>
      <c r="H170" s="67"/>
      <c r="I170" s="66" t="e">
        <f>VLOOKUP(H170,ВОС!B$6:C$30,2)</f>
        <v>#N/A</v>
      </c>
      <c r="J170" s="72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69">
        <f t="shared" si="9"/>
        <v>0</v>
      </c>
      <c r="W170" s="69">
        <f t="shared" si="10"/>
        <v>0</v>
      </c>
      <c r="X170" s="73"/>
      <c r="Y170" s="73"/>
      <c r="Z170" s="73"/>
      <c r="AA170" s="69">
        <f t="shared" si="8"/>
        <v>0</v>
      </c>
    </row>
    <row r="171" spans="1:27" s="96" customFormat="1" ht="10.8" x14ac:dyDescent="0.2">
      <c r="A171" s="111">
        <v>162</v>
      </c>
      <c r="B171" s="108"/>
      <c r="C171" s="109"/>
      <c r="D171" s="110"/>
      <c r="E171" s="100"/>
      <c r="F171" s="65"/>
      <c r="G171" s="66" t="e">
        <f>VLOOKUP(F171,ВОПОС!B$6:C$15,2)</f>
        <v>#N/A</v>
      </c>
      <c r="H171" s="67"/>
      <c r="I171" s="66" t="e">
        <f>VLOOKUP(H171,ВОС!B$6:C$30,2)</f>
        <v>#N/A</v>
      </c>
      <c r="J171" s="72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69">
        <f t="shared" si="9"/>
        <v>0</v>
      </c>
      <c r="W171" s="69">
        <f t="shared" si="10"/>
        <v>0</v>
      </c>
      <c r="X171" s="73"/>
      <c r="Y171" s="73"/>
      <c r="Z171" s="73"/>
      <c r="AA171" s="69">
        <f t="shared" si="8"/>
        <v>0</v>
      </c>
    </row>
    <row r="172" spans="1:27" s="96" customFormat="1" ht="10.8" x14ac:dyDescent="0.2">
      <c r="A172" s="90">
        <v>163</v>
      </c>
      <c r="B172" s="108"/>
      <c r="C172" s="109"/>
      <c r="D172" s="110"/>
      <c r="E172" s="100"/>
      <c r="F172" s="65"/>
      <c r="G172" s="66" t="e">
        <f>VLOOKUP(F172,ВОПОС!B$6:C$15,2)</f>
        <v>#N/A</v>
      </c>
      <c r="H172" s="67"/>
      <c r="I172" s="66" t="e">
        <f>VLOOKUP(H172,ВОС!B$6:C$30,2)</f>
        <v>#N/A</v>
      </c>
      <c r="J172" s="72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69">
        <f t="shared" si="9"/>
        <v>0</v>
      </c>
      <c r="W172" s="69">
        <f t="shared" si="10"/>
        <v>0</v>
      </c>
      <c r="X172" s="73"/>
      <c r="Y172" s="73"/>
      <c r="Z172" s="73"/>
      <c r="AA172" s="69">
        <f t="shared" si="8"/>
        <v>0</v>
      </c>
    </row>
    <row r="173" spans="1:27" s="96" customFormat="1" ht="10.8" x14ac:dyDescent="0.2">
      <c r="A173" s="111">
        <v>164</v>
      </c>
      <c r="B173" s="108"/>
      <c r="C173" s="109"/>
      <c r="D173" s="110"/>
      <c r="E173" s="100"/>
      <c r="F173" s="65"/>
      <c r="G173" s="66" t="e">
        <f>VLOOKUP(F173,ВОПОС!B$6:C$15,2)</f>
        <v>#N/A</v>
      </c>
      <c r="H173" s="67"/>
      <c r="I173" s="66" t="e">
        <f>VLOOKUP(H173,ВОС!B$6:C$30,2)</f>
        <v>#N/A</v>
      </c>
      <c r="J173" s="72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69">
        <f t="shared" si="9"/>
        <v>0</v>
      </c>
      <c r="W173" s="69">
        <f t="shared" si="10"/>
        <v>0</v>
      </c>
      <c r="X173" s="73"/>
      <c r="Y173" s="73"/>
      <c r="Z173" s="73"/>
      <c r="AA173" s="69">
        <f t="shared" si="8"/>
        <v>0</v>
      </c>
    </row>
    <row r="174" spans="1:27" s="96" customFormat="1" ht="10.8" x14ac:dyDescent="0.2">
      <c r="A174" s="90">
        <v>165</v>
      </c>
      <c r="B174" s="108"/>
      <c r="C174" s="109"/>
      <c r="D174" s="110"/>
      <c r="E174" s="100"/>
      <c r="F174" s="65"/>
      <c r="G174" s="66" t="e">
        <f>VLOOKUP(F174,ВОПОС!B$6:C$15,2)</f>
        <v>#N/A</v>
      </c>
      <c r="H174" s="67"/>
      <c r="I174" s="66" t="e">
        <f>VLOOKUP(H174,ВОС!B$6:C$30,2)</f>
        <v>#N/A</v>
      </c>
      <c r="J174" s="72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69">
        <f t="shared" si="9"/>
        <v>0</v>
      </c>
      <c r="W174" s="69">
        <f t="shared" si="10"/>
        <v>0</v>
      </c>
      <c r="X174" s="73"/>
      <c r="Y174" s="73"/>
      <c r="Z174" s="73"/>
      <c r="AA174" s="69">
        <f t="shared" si="8"/>
        <v>0</v>
      </c>
    </row>
    <row r="175" spans="1:27" s="96" customFormat="1" ht="10.8" x14ac:dyDescent="0.2">
      <c r="A175" s="90">
        <v>166</v>
      </c>
      <c r="B175" s="108"/>
      <c r="C175" s="109"/>
      <c r="D175" s="110"/>
      <c r="E175" s="100"/>
      <c r="F175" s="65"/>
      <c r="G175" s="66" t="e">
        <f>VLOOKUP(F175,ВОПОС!B$6:C$15,2)</f>
        <v>#N/A</v>
      </c>
      <c r="H175" s="67"/>
      <c r="I175" s="66" t="e">
        <f>VLOOKUP(H175,ВОС!B$6:C$30,2)</f>
        <v>#N/A</v>
      </c>
      <c r="J175" s="72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69">
        <f t="shared" si="9"/>
        <v>0</v>
      </c>
      <c r="W175" s="69">
        <f t="shared" si="10"/>
        <v>0</v>
      </c>
      <c r="X175" s="73"/>
      <c r="Y175" s="73"/>
      <c r="Z175" s="73"/>
      <c r="AA175" s="69">
        <f t="shared" si="8"/>
        <v>0</v>
      </c>
    </row>
    <row r="176" spans="1:27" s="96" customFormat="1" ht="10.8" x14ac:dyDescent="0.2">
      <c r="A176" s="111">
        <v>167</v>
      </c>
      <c r="B176" s="108"/>
      <c r="C176" s="109"/>
      <c r="D176" s="110"/>
      <c r="E176" s="100"/>
      <c r="F176" s="65"/>
      <c r="G176" s="66" t="e">
        <f>VLOOKUP(F176,ВОПОС!B$6:C$15,2)</f>
        <v>#N/A</v>
      </c>
      <c r="H176" s="67"/>
      <c r="I176" s="66" t="e">
        <f>VLOOKUP(H176,ВОС!B$6:C$30,2)</f>
        <v>#N/A</v>
      </c>
      <c r="J176" s="72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69">
        <f t="shared" si="9"/>
        <v>0</v>
      </c>
      <c r="W176" s="69">
        <f t="shared" si="10"/>
        <v>0</v>
      </c>
      <c r="X176" s="73"/>
      <c r="Y176" s="73"/>
      <c r="Z176" s="73"/>
      <c r="AA176" s="69">
        <f t="shared" si="8"/>
        <v>0</v>
      </c>
    </row>
    <row r="177" spans="1:27" s="96" customFormat="1" ht="10.8" x14ac:dyDescent="0.2">
      <c r="A177" s="90">
        <v>168</v>
      </c>
      <c r="B177" s="108"/>
      <c r="C177" s="109"/>
      <c r="D177" s="110"/>
      <c r="E177" s="100"/>
      <c r="F177" s="65"/>
      <c r="G177" s="66" t="e">
        <f>VLOOKUP(F177,ВОПОС!B$6:C$15,2)</f>
        <v>#N/A</v>
      </c>
      <c r="H177" s="67"/>
      <c r="I177" s="66" t="e">
        <f>VLOOKUP(H177,ВОС!B$6:C$30,2)</f>
        <v>#N/A</v>
      </c>
      <c r="J177" s="72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69">
        <f t="shared" si="9"/>
        <v>0</v>
      </c>
      <c r="W177" s="69">
        <f t="shared" si="10"/>
        <v>0</v>
      </c>
      <c r="X177" s="73"/>
      <c r="Y177" s="73"/>
      <c r="Z177" s="73"/>
      <c r="AA177" s="69">
        <f t="shared" si="8"/>
        <v>0</v>
      </c>
    </row>
    <row r="178" spans="1:27" s="96" customFormat="1" ht="10.8" x14ac:dyDescent="0.2">
      <c r="A178" s="111">
        <v>169</v>
      </c>
      <c r="B178" s="108"/>
      <c r="C178" s="109"/>
      <c r="D178" s="110"/>
      <c r="E178" s="100"/>
      <c r="F178" s="65"/>
      <c r="G178" s="66" t="e">
        <f>VLOOKUP(F178,ВОПОС!B$6:C$15,2)</f>
        <v>#N/A</v>
      </c>
      <c r="H178" s="67"/>
      <c r="I178" s="66" t="e">
        <f>VLOOKUP(H178,ВОС!B$6:C$30,2)</f>
        <v>#N/A</v>
      </c>
      <c r="J178" s="72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69">
        <f t="shared" si="9"/>
        <v>0</v>
      </c>
      <c r="W178" s="69">
        <f t="shared" si="10"/>
        <v>0</v>
      </c>
      <c r="X178" s="73"/>
      <c r="Y178" s="73"/>
      <c r="Z178" s="73"/>
      <c r="AA178" s="69">
        <f t="shared" si="8"/>
        <v>0</v>
      </c>
    </row>
    <row r="179" spans="1:27" s="96" customFormat="1" ht="10.8" x14ac:dyDescent="0.2">
      <c r="A179" s="90">
        <v>170</v>
      </c>
      <c r="B179" s="108"/>
      <c r="C179" s="109"/>
      <c r="D179" s="110"/>
      <c r="E179" s="100"/>
      <c r="F179" s="65"/>
      <c r="G179" s="66" t="e">
        <f>VLOOKUP(F179,ВОПОС!B$6:C$15,2)</f>
        <v>#N/A</v>
      </c>
      <c r="H179" s="67"/>
      <c r="I179" s="66" t="e">
        <f>VLOOKUP(H179,ВОС!B$6:C$30,2)</f>
        <v>#N/A</v>
      </c>
      <c r="J179" s="72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69">
        <f t="shared" si="9"/>
        <v>0</v>
      </c>
      <c r="W179" s="69">
        <f t="shared" si="10"/>
        <v>0</v>
      </c>
      <c r="X179" s="73"/>
      <c r="Y179" s="73"/>
      <c r="Z179" s="73"/>
      <c r="AA179" s="69">
        <f t="shared" si="8"/>
        <v>0</v>
      </c>
    </row>
    <row r="180" spans="1:27" s="96" customFormat="1" ht="10.8" x14ac:dyDescent="0.2">
      <c r="A180" s="111">
        <v>171</v>
      </c>
      <c r="B180" s="108"/>
      <c r="C180" s="109"/>
      <c r="D180" s="110"/>
      <c r="E180" s="100"/>
      <c r="F180" s="65"/>
      <c r="G180" s="66" t="e">
        <f>VLOOKUP(F180,ВОПОС!B$6:C$15,2)</f>
        <v>#N/A</v>
      </c>
      <c r="H180" s="67"/>
      <c r="I180" s="66" t="e">
        <f>VLOOKUP(H180,ВОС!B$6:C$30,2)</f>
        <v>#N/A</v>
      </c>
      <c r="J180" s="72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69">
        <f t="shared" si="9"/>
        <v>0</v>
      </c>
      <c r="W180" s="69">
        <f t="shared" si="10"/>
        <v>0</v>
      </c>
      <c r="X180" s="73"/>
      <c r="Y180" s="73"/>
      <c r="Z180" s="73"/>
      <c r="AA180" s="69">
        <f t="shared" si="8"/>
        <v>0</v>
      </c>
    </row>
    <row r="181" spans="1:27" s="96" customFormat="1" ht="10.8" x14ac:dyDescent="0.2">
      <c r="A181" s="90">
        <v>172</v>
      </c>
      <c r="B181" s="108"/>
      <c r="C181" s="109"/>
      <c r="D181" s="110"/>
      <c r="E181" s="100"/>
      <c r="F181" s="65"/>
      <c r="G181" s="66" t="e">
        <f>VLOOKUP(F181,ВОПОС!B$6:C$15,2)</f>
        <v>#N/A</v>
      </c>
      <c r="H181" s="67"/>
      <c r="I181" s="66" t="e">
        <f>VLOOKUP(H181,ВОС!B$6:C$30,2)</f>
        <v>#N/A</v>
      </c>
      <c r="J181" s="72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69">
        <f t="shared" si="9"/>
        <v>0</v>
      </c>
      <c r="W181" s="69">
        <f t="shared" si="10"/>
        <v>0</v>
      </c>
      <c r="X181" s="73"/>
      <c r="Y181" s="73"/>
      <c r="Z181" s="73"/>
      <c r="AA181" s="69">
        <f t="shared" si="8"/>
        <v>0</v>
      </c>
    </row>
    <row r="182" spans="1:27" s="96" customFormat="1" ht="10.8" x14ac:dyDescent="0.2">
      <c r="A182" s="111">
        <v>173</v>
      </c>
      <c r="B182" s="108"/>
      <c r="C182" s="109"/>
      <c r="D182" s="110"/>
      <c r="E182" s="100"/>
      <c r="F182" s="65"/>
      <c r="G182" s="66" t="e">
        <f>VLOOKUP(F182,ВОПОС!B$6:C$15,2)</f>
        <v>#N/A</v>
      </c>
      <c r="H182" s="67"/>
      <c r="I182" s="66" t="e">
        <f>VLOOKUP(H182,ВОС!B$6:C$30,2)</f>
        <v>#N/A</v>
      </c>
      <c r="J182" s="72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69">
        <f t="shared" si="9"/>
        <v>0</v>
      </c>
      <c r="W182" s="69">
        <f t="shared" si="10"/>
        <v>0</v>
      </c>
      <c r="X182" s="73"/>
      <c r="Y182" s="73"/>
      <c r="Z182" s="73"/>
      <c r="AA182" s="69">
        <f t="shared" si="8"/>
        <v>0</v>
      </c>
    </row>
    <row r="183" spans="1:27" s="96" customFormat="1" ht="10.8" x14ac:dyDescent="0.2">
      <c r="A183" s="90">
        <v>174</v>
      </c>
      <c r="B183" s="108"/>
      <c r="C183" s="109"/>
      <c r="D183" s="110"/>
      <c r="E183" s="100"/>
      <c r="F183" s="65"/>
      <c r="G183" s="66" t="e">
        <f>VLOOKUP(F183,ВОПОС!B$6:C$15,2)</f>
        <v>#N/A</v>
      </c>
      <c r="H183" s="67"/>
      <c r="I183" s="66" t="e">
        <f>VLOOKUP(H183,ВОС!B$6:C$30,2)</f>
        <v>#N/A</v>
      </c>
      <c r="J183" s="72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69">
        <f t="shared" si="9"/>
        <v>0</v>
      </c>
      <c r="W183" s="69">
        <f t="shared" si="10"/>
        <v>0</v>
      </c>
      <c r="X183" s="73"/>
      <c r="Y183" s="73"/>
      <c r="Z183" s="73"/>
      <c r="AA183" s="69">
        <f t="shared" si="8"/>
        <v>0</v>
      </c>
    </row>
    <row r="184" spans="1:27" s="96" customFormat="1" ht="10.8" x14ac:dyDescent="0.2">
      <c r="A184" s="111">
        <v>175</v>
      </c>
      <c r="B184" s="108"/>
      <c r="C184" s="109"/>
      <c r="D184" s="110"/>
      <c r="E184" s="100"/>
      <c r="F184" s="65"/>
      <c r="G184" s="66" t="e">
        <f>VLOOKUP(F184,ВОПОС!B$6:C$15,2)</f>
        <v>#N/A</v>
      </c>
      <c r="H184" s="67"/>
      <c r="I184" s="66" t="e">
        <f>VLOOKUP(H184,ВОС!B$6:C$30,2)</f>
        <v>#N/A</v>
      </c>
      <c r="J184" s="72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69">
        <f t="shared" si="9"/>
        <v>0</v>
      </c>
      <c r="W184" s="69">
        <f t="shared" si="10"/>
        <v>0</v>
      </c>
      <c r="X184" s="73"/>
      <c r="Y184" s="73"/>
      <c r="Z184" s="73"/>
      <c r="AA184" s="69">
        <f t="shared" si="8"/>
        <v>0</v>
      </c>
    </row>
    <row r="185" spans="1:27" s="96" customFormat="1" ht="10.8" x14ac:dyDescent="0.2">
      <c r="A185" s="90">
        <v>176</v>
      </c>
      <c r="B185" s="108"/>
      <c r="C185" s="109"/>
      <c r="D185" s="110"/>
      <c r="E185" s="100"/>
      <c r="F185" s="65"/>
      <c r="G185" s="66" t="e">
        <f>VLOOKUP(F185,ВОПОС!B$6:C$15,2)</f>
        <v>#N/A</v>
      </c>
      <c r="H185" s="67"/>
      <c r="I185" s="66" t="e">
        <f>VLOOKUP(H185,ВОС!B$6:C$30,2)</f>
        <v>#N/A</v>
      </c>
      <c r="J185" s="72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69">
        <f t="shared" si="9"/>
        <v>0</v>
      </c>
      <c r="W185" s="69">
        <f t="shared" si="10"/>
        <v>0</v>
      </c>
      <c r="X185" s="73"/>
      <c r="Y185" s="73"/>
      <c r="Z185" s="73"/>
      <c r="AA185" s="69">
        <f t="shared" si="8"/>
        <v>0</v>
      </c>
    </row>
    <row r="186" spans="1:27" s="96" customFormat="1" ht="10.8" x14ac:dyDescent="0.2">
      <c r="A186" s="90">
        <v>177</v>
      </c>
      <c r="B186" s="108"/>
      <c r="C186" s="109"/>
      <c r="D186" s="110"/>
      <c r="E186" s="100"/>
      <c r="F186" s="65"/>
      <c r="G186" s="66" t="e">
        <f>VLOOKUP(F186,ВОПОС!B$6:C$15,2)</f>
        <v>#N/A</v>
      </c>
      <c r="H186" s="67"/>
      <c r="I186" s="66" t="e">
        <f>VLOOKUP(H186,ВОС!B$6:C$30,2)</f>
        <v>#N/A</v>
      </c>
      <c r="J186" s="72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69">
        <f t="shared" si="9"/>
        <v>0</v>
      </c>
      <c r="W186" s="69">
        <f t="shared" si="10"/>
        <v>0</v>
      </c>
      <c r="X186" s="73"/>
      <c r="Y186" s="73"/>
      <c r="Z186" s="73"/>
      <c r="AA186" s="69">
        <f t="shared" si="8"/>
        <v>0</v>
      </c>
    </row>
    <row r="187" spans="1:27" s="96" customFormat="1" ht="10.8" x14ac:dyDescent="0.2">
      <c r="A187" s="111">
        <v>178</v>
      </c>
      <c r="B187" s="108"/>
      <c r="C187" s="109"/>
      <c r="D187" s="110"/>
      <c r="E187" s="100"/>
      <c r="F187" s="65"/>
      <c r="G187" s="66" t="e">
        <f>VLOOKUP(F187,ВОПОС!B$6:C$15,2)</f>
        <v>#N/A</v>
      </c>
      <c r="H187" s="67"/>
      <c r="I187" s="66" t="e">
        <f>VLOOKUP(H187,ВОС!B$6:C$30,2)</f>
        <v>#N/A</v>
      </c>
      <c r="J187" s="72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69">
        <f t="shared" si="9"/>
        <v>0</v>
      </c>
      <c r="W187" s="69">
        <f t="shared" si="10"/>
        <v>0</v>
      </c>
      <c r="X187" s="73"/>
      <c r="Y187" s="73"/>
      <c r="Z187" s="73"/>
      <c r="AA187" s="69">
        <f t="shared" si="8"/>
        <v>0</v>
      </c>
    </row>
    <row r="188" spans="1:27" s="96" customFormat="1" ht="10.8" x14ac:dyDescent="0.2">
      <c r="A188" s="90">
        <v>179</v>
      </c>
      <c r="B188" s="108"/>
      <c r="C188" s="109"/>
      <c r="D188" s="110"/>
      <c r="E188" s="100"/>
      <c r="F188" s="65"/>
      <c r="G188" s="66" t="e">
        <f>VLOOKUP(F188,ВОПОС!B$6:C$15,2)</f>
        <v>#N/A</v>
      </c>
      <c r="H188" s="67"/>
      <c r="I188" s="66" t="e">
        <f>VLOOKUP(H188,ВОС!B$6:C$30,2)</f>
        <v>#N/A</v>
      </c>
      <c r="J188" s="72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69">
        <f t="shared" si="9"/>
        <v>0</v>
      </c>
      <c r="W188" s="69">
        <f t="shared" si="10"/>
        <v>0</v>
      </c>
      <c r="X188" s="73"/>
      <c r="Y188" s="73"/>
      <c r="Z188" s="73"/>
      <c r="AA188" s="69">
        <f t="shared" si="8"/>
        <v>0</v>
      </c>
    </row>
    <row r="189" spans="1:27" s="96" customFormat="1" ht="10.8" x14ac:dyDescent="0.2">
      <c r="A189" s="111">
        <v>180</v>
      </c>
      <c r="B189" s="108"/>
      <c r="C189" s="109"/>
      <c r="D189" s="110"/>
      <c r="E189" s="100"/>
      <c r="F189" s="65"/>
      <c r="G189" s="66" t="e">
        <f>VLOOKUP(F189,ВОПОС!B$6:C$15,2)</f>
        <v>#N/A</v>
      </c>
      <c r="H189" s="67"/>
      <c r="I189" s="66" t="e">
        <f>VLOOKUP(H189,ВОС!B$6:C$30,2)</f>
        <v>#N/A</v>
      </c>
      <c r="J189" s="72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69">
        <f t="shared" si="9"/>
        <v>0</v>
      </c>
      <c r="W189" s="69">
        <f t="shared" si="10"/>
        <v>0</v>
      </c>
      <c r="X189" s="73"/>
      <c r="Y189" s="73"/>
      <c r="Z189" s="73"/>
      <c r="AA189" s="69">
        <f t="shared" si="8"/>
        <v>0</v>
      </c>
    </row>
    <row r="190" spans="1:27" s="96" customFormat="1" ht="10.8" x14ac:dyDescent="0.2">
      <c r="A190" s="90">
        <v>181</v>
      </c>
      <c r="B190" s="108"/>
      <c r="C190" s="109"/>
      <c r="D190" s="110"/>
      <c r="E190" s="100"/>
      <c r="F190" s="65"/>
      <c r="G190" s="66" t="e">
        <f>VLOOKUP(F190,ВОПОС!B$6:C$15,2)</f>
        <v>#N/A</v>
      </c>
      <c r="H190" s="67"/>
      <c r="I190" s="66" t="e">
        <f>VLOOKUP(H190,ВОС!B$6:C$30,2)</f>
        <v>#N/A</v>
      </c>
      <c r="J190" s="72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69">
        <f t="shared" si="9"/>
        <v>0</v>
      </c>
      <c r="W190" s="69">
        <f t="shared" si="10"/>
        <v>0</v>
      </c>
      <c r="X190" s="73"/>
      <c r="Y190" s="73"/>
      <c r="Z190" s="73"/>
      <c r="AA190" s="69">
        <f t="shared" si="8"/>
        <v>0</v>
      </c>
    </row>
    <row r="191" spans="1:27" s="96" customFormat="1" ht="10.8" x14ac:dyDescent="0.2">
      <c r="A191" s="111">
        <v>182</v>
      </c>
      <c r="B191" s="108"/>
      <c r="C191" s="109"/>
      <c r="D191" s="110"/>
      <c r="E191" s="100"/>
      <c r="F191" s="65"/>
      <c r="G191" s="66" t="e">
        <f>VLOOKUP(F191,ВОПОС!B$6:C$15,2)</f>
        <v>#N/A</v>
      </c>
      <c r="H191" s="67"/>
      <c r="I191" s="66" t="e">
        <f>VLOOKUP(H191,ВОС!B$6:C$30,2)</f>
        <v>#N/A</v>
      </c>
      <c r="J191" s="72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69">
        <f t="shared" si="9"/>
        <v>0</v>
      </c>
      <c r="W191" s="69">
        <f t="shared" si="10"/>
        <v>0</v>
      </c>
      <c r="X191" s="73"/>
      <c r="Y191" s="73"/>
      <c r="Z191" s="73"/>
      <c r="AA191" s="69">
        <f t="shared" si="8"/>
        <v>0</v>
      </c>
    </row>
    <row r="192" spans="1:27" s="96" customFormat="1" ht="10.8" x14ac:dyDescent="0.2">
      <c r="A192" s="90">
        <v>183</v>
      </c>
      <c r="B192" s="108"/>
      <c r="C192" s="109"/>
      <c r="D192" s="110"/>
      <c r="E192" s="100"/>
      <c r="F192" s="65"/>
      <c r="G192" s="66" t="e">
        <f>VLOOKUP(F192,ВОПОС!B$6:C$15,2)</f>
        <v>#N/A</v>
      </c>
      <c r="H192" s="67"/>
      <c r="I192" s="66" t="e">
        <f>VLOOKUP(H192,ВОС!B$6:C$30,2)</f>
        <v>#N/A</v>
      </c>
      <c r="J192" s="72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69">
        <f t="shared" si="9"/>
        <v>0</v>
      </c>
      <c r="W192" s="69">
        <f t="shared" si="10"/>
        <v>0</v>
      </c>
      <c r="X192" s="73"/>
      <c r="Y192" s="73"/>
      <c r="Z192" s="73"/>
      <c r="AA192" s="69">
        <f t="shared" si="8"/>
        <v>0</v>
      </c>
    </row>
    <row r="193" spans="1:27" s="96" customFormat="1" ht="10.8" x14ac:dyDescent="0.2">
      <c r="A193" s="111">
        <v>184</v>
      </c>
      <c r="B193" s="108"/>
      <c r="C193" s="109"/>
      <c r="D193" s="110"/>
      <c r="E193" s="100"/>
      <c r="F193" s="65"/>
      <c r="G193" s="66" t="e">
        <f>VLOOKUP(F193,ВОПОС!B$6:C$15,2)</f>
        <v>#N/A</v>
      </c>
      <c r="H193" s="67"/>
      <c r="I193" s="66" t="e">
        <f>VLOOKUP(H193,ВОС!B$6:C$30,2)</f>
        <v>#N/A</v>
      </c>
      <c r="J193" s="72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69">
        <f t="shared" si="9"/>
        <v>0</v>
      </c>
      <c r="W193" s="69">
        <f t="shared" si="10"/>
        <v>0</v>
      </c>
      <c r="X193" s="73"/>
      <c r="Y193" s="73"/>
      <c r="Z193" s="73"/>
      <c r="AA193" s="69">
        <f t="shared" si="8"/>
        <v>0</v>
      </c>
    </row>
    <row r="194" spans="1:27" s="96" customFormat="1" ht="10.8" x14ac:dyDescent="0.2">
      <c r="A194" s="90">
        <v>185</v>
      </c>
      <c r="B194" s="108"/>
      <c r="C194" s="109"/>
      <c r="D194" s="110"/>
      <c r="E194" s="100"/>
      <c r="F194" s="65"/>
      <c r="G194" s="66" t="e">
        <f>VLOOKUP(F194,ВОПОС!B$6:C$15,2)</f>
        <v>#N/A</v>
      </c>
      <c r="H194" s="67"/>
      <c r="I194" s="66" t="e">
        <f>VLOOKUP(H194,ВОС!B$6:C$30,2)</f>
        <v>#N/A</v>
      </c>
      <c r="J194" s="72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69">
        <f t="shared" si="9"/>
        <v>0</v>
      </c>
      <c r="W194" s="69">
        <f t="shared" si="10"/>
        <v>0</v>
      </c>
      <c r="X194" s="73"/>
      <c r="Y194" s="73"/>
      <c r="Z194" s="73"/>
      <c r="AA194" s="69">
        <f t="shared" si="8"/>
        <v>0</v>
      </c>
    </row>
    <row r="195" spans="1:27" s="96" customFormat="1" ht="10.8" x14ac:dyDescent="0.2">
      <c r="A195" s="111">
        <v>186</v>
      </c>
      <c r="B195" s="108"/>
      <c r="C195" s="109"/>
      <c r="D195" s="110"/>
      <c r="E195" s="100"/>
      <c r="F195" s="65"/>
      <c r="G195" s="66" t="e">
        <f>VLOOKUP(F195,ВОПОС!B$6:C$15,2)</f>
        <v>#N/A</v>
      </c>
      <c r="H195" s="67"/>
      <c r="I195" s="66" t="e">
        <f>VLOOKUP(H195,ВОС!B$6:C$30,2)</f>
        <v>#N/A</v>
      </c>
      <c r="J195" s="72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69">
        <f t="shared" si="9"/>
        <v>0</v>
      </c>
      <c r="W195" s="69">
        <f t="shared" si="10"/>
        <v>0</v>
      </c>
      <c r="X195" s="73"/>
      <c r="Y195" s="73"/>
      <c r="Z195" s="73"/>
      <c r="AA195" s="69">
        <f t="shared" si="8"/>
        <v>0</v>
      </c>
    </row>
    <row r="196" spans="1:27" s="96" customFormat="1" ht="10.8" x14ac:dyDescent="0.2">
      <c r="A196" s="90">
        <v>187</v>
      </c>
      <c r="B196" s="108"/>
      <c r="C196" s="109"/>
      <c r="D196" s="110"/>
      <c r="E196" s="100"/>
      <c r="F196" s="65"/>
      <c r="G196" s="66" t="e">
        <f>VLOOKUP(F196,ВОПОС!B$6:C$15,2)</f>
        <v>#N/A</v>
      </c>
      <c r="H196" s="67"/>
      <c r="I196" s="66" t="e">
        <f>VLOOKUP(H196,ВОС!B$6:C$30,2)</f>
        <v>#N/A</v>
      </c>
      <c r="J196" s="72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69">
        <f t="shared" si="9"/>
        <v>0</v>
      </c>
      <c r="W196" s="69">
        <f t="shared" si="10"/>
        <v>0</v>
      </c>
      <c r="X196" s="73"/>
      <c r="Y196" s="73"/>
      <c r="Z196" s="73"/>
      <c r="AA196" s="69">
        <f t="shared" si="8"/>
        <v>0</v>
      </c>
    </row>
    <row r="197" spans="1:27" s="96" customFormat="1" ht="10.8" x14ac:dyDescent="0.2">
      <c r="A197" s="90">
        <v>188</v>
      </c>
      <c r="B197" s="108"/>
      <c r="C197" s="109"/>
      <c r="D197" s="110"/>
      <c r="E197" s="100"/>
      <c r="F197" s="65"/>
      <c r="G197" s="66" t="e">
        <f>VLOOKUP(F197,ВОПОС!B$6:C$15,2)</f>
        <v>#N/A</v>
      </c>
      <c r="H197" s="67"/>
      <c r="I197" s="66" t="e">
        <f>VLOOKUP(H197,ВОС!B$6:C$30,2)</f>
        <v>#N/A</v>
      </c>
      <c r="J197" s="72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69">
        <f t="shared" si="9"/>
        <v>0</v>
      </c>
      <c r="W197" s="69">
        <f t="shared" si="10"/>
        <v>0</v>
      </c>
      <c r="X197" s="73"/>
      <c r="Y197" s="73"/>
      <c r="Z197" s="73"/>
      <c r="AA197" s="69">
        <f t="shared" si="8"/>
        <v>0</v>
      </c>
    </row>
    <row r="198" spans="1:27" s="96" customFormat="1" ht="10.8" x14ac:dyDescent="0.2">
      <c r="A198" s="111">
        <v>189</v>
      </c>
      <c r="B198" s="108"/>
      <c r="C198" s="109"/>
      <c r="D198" s="110"/>
      <c r="E198" s="100"/>
      <c r="F198" s="65"/>
      <c r="G198" s="66" t="e">
        <f>VLOOKUP(F198,ВОПОС!B$6:C$15,2)</f>
        <v>#N/A</v>
      </c>
      <c r="H198" s="67"/>
      <c r="I198" s="66" t="e">
        <f>VLOOKUP(H198,ВОС!B$6:C$30,2)</f>
        <v>#N/A</v>
      </c>
      <c r="J198" s="72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69">
        <f t="shared" si="9"/>
        <v>0</v>
      </c>
      <c r="W198" s="69">
        <f t="shared" si="10"/>
        <v>0</v>
      </c>
      <c r="X198" s="73"/>
      <c r="Y198" s="73"/>
      <c r="Z198" s="73"/>
      <c r="AA198" s="69">
        <f t="shared" si="8"/>
        <v>0</v>
      </c>
    </row>
    <row r="199" spans="1:27" s="96" customFormat="1" ht="10.8" x14ac:dyDescent="0.2">
      <c r="A199" s="90">
        <v>190</v>
      </c>
      <c r="B199" s="108"/>
      <c r="C199" s="109"/>
      <c r="D199" s="110"/>
      <c r="E199" s="100"/>
      <c r="F199" s="65"/>
      <c r="G199" s="66" t="e">
        <f>VLOOKUP(F199,ВОПОС!B$6:C$15,2)</f>
        <v>#N/A</v>
      </c>
      <c r="H199" s="67"/>
      <c r="I199" s="66" t="e">
        <f>VLOOKUP(H199,ВОС!B$6:C$30,2)</f>
        <v>#N/A</v>
      </c>
      <c r="J199" s="72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69">
        <f t="shared" si="9"/>
        <v>0</v>
      </c>
      <c r="W199" s="69">
        <f t="shared" si="10"/>
        <v>0</v>
      </c>
      <c r="X199" s="73"/>
      <c r="Y199" s="73"/>
      <c r="Z199" s="73"/>
      <c r="AA199" s="69">
        <f t="shared" si="8"/>
        <v>0</v>
      </c>
    </row>
    <row r="200" spans="1:27" s="96" customFormat="1" ht="10.8" x14ac:dyDescent="0.2">
      <c r="A200" s="111">
        <v>191</v>
      </c>
      <c r="B200" s="108"/>
      <c r="C200" s="109"/>
      <c r="D200" s="110"/>
      <c r="E200" s="100"/>
      <c r="F200" s="65"/>
      <c r="G200" s="66" t="e">
        <f>VLOOKUP(F200,ВОПОС!B$6:C$15,2)</f>
        <v>#N/A</v>
      </c>
      <c r="H200" s="67"/>
      <c r="I200" s="66" t="e">
        <f>VLOOKUP(H200,ВОС!B$6:C$30,2)</f>
        <v>#N/A</v>
      </c>
      <c r="J200" s="72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69">
        <f t="shared" si="9"/>
        <v>0</v>
      </c>
      <c r="W200" s="69">
        <f t="shared" si="10"/>
        <v>0</v>
      </c>
      <c r="X200" s="73"/>
      <c r="Y200" s="73"/>
      <c r="Z200" s="73"/>
      <c r="AA200" s="69">
        <f t="shared" si="8"/>
        <v>0</v>
      </c>
    </row>
    <row r="201" spans="1:27" s="96" customFormat="1" ht="10.8" x14ac:dyDescent="0.2">
      <c r="A201" s="90">
        <v>192</v>
      </c>
      <c r="B201" s="108"/>
      <c r="C201" s="109"/>
      <c r="D201" s="110"/>
      <c r="E201" s="100"/>
      <c r="F201" s="65"/>
      <c r="G201" s="66" t="e">
        <f>VLOOKUP(F201,ВОПОС!B$6:C$15,2)</f>
        <v>#N/A</v>
      </c>
      <c r="H201" s="67"/>
      <c r="I201" s="66" t="e">
        <f>VLOOKUP(H201,ВОС!B$6:C$30,2)</f>
        <v>#N/A</v>
      </c>
      <c r="J201" s="72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69">
        <f t="shared" si="9"/>
        <v>0</v>
      </c>
      <c r="W201" s="69">
        <f t="shared" si="10"/>
        <v>0</v>
      </c>
      <c r="X201" s="73"/>
      <c r="Y201" s="73"/>
      <c r="Z201" s="73"/>
      <c r="AA201" s="69">
        <f t="shared" si="8"/>
        <v>0</v>
      </c>
    </row>
    <row r="202" spans="1:27" s="96" customFormat="1" ht="10.8" x14ac:dyDescent="0.2">
      <c r="A202" s="111">
        <v>193</v>
      </c>
      <c r="B202" s="108"/>
      <c r="C202" s="109"/>
      <c r="D202" s="110"/>
      <c r="E202" s="100"/>
      <c r="F202" s="65"/>
      <c r="G202" s="66" t="e">
        <f>VLOOKUP(F202,ВОПОС!B$6:C$15,2)</f>
        <v>#N/A</v>
      </c>
      <c r="H202" s="67"/>
      <c r="I202" s="66" t="e">
        <f>VLOOKUP(H202,ВОС!B$6:C$30,2)</f>
        <v>#N/A</v>
      </c>
      <c r="J202" s="72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69">
        <f t="shared" si="9"/>
        <v>0</v>
      </c>
      <c r="W202" s="69">
        <f t="shared" si="10"/>
        <v>0</v>
      </c>
      <c r="X202" s="73"/>
      <c r="Y202" s="73"/>
      <c r="Z202" s="73"/>
      <c r="AA202" s="69">
        <f t="shared" ref="AA202:AA265" si="11">Z202+X202+Y202</f>
        <v>0</v>
      </c>
    </row>
    <row r="203" spans="1:27" s="96" customFormat="1" ht="10.8" x14ac:dyDescent="0.2">
      <c r="A203" s="90">
        <v>194</v>
      </c>
      <c r="B203" s="108"/>
      <c r="C203" s="109"/>
      <c r="D203" s="110"/>
      <c r="E203" s="100"/>
      <c r="F203" s="65"/>
      <c r="G203" s="66" t="e">
        <f>VLOOKUP(F203,ВОПОС!B$6:C$15,2)</f>
        <v>#N/A</v>
      </c>
      <c r="H203" s="67"/>
      <c r="I203" s="66" t="e">
        <f>VLOOKUP(H203,ВОС!B$6:C$30,2)</f>
        <v>#N/A</v>
      </c>
      <c r="J203" s="72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69">
        <f t="shared" si="9"/>
        <v>0</v>
      </c>
      <c r="W203" s="69">
        <f t="shared" si="10"/>
        <v>0</v>
      </c>
      <c r="X203" s="73"/>
      <c r="Y203" s="73"/>
      <c r="Z203" s="73"/>
      <c r="AA203" s="69">
        <f t="shared" si="11"/>
        <v>0</v>
      </c>
    </row>
    <row r="204" spans="1:27" s="96" customFormat="1" ht="10.8" x14ac:dyDescent="0.2">
      <c r="A204" s="111">
        <v>195</v>
      </c>
      <c r="B204" s="108"/>
      <c r="C204" s="109"/>
      <c r="D204" s="110"/>
      <c r="E204" s="100"/>
      <c r="F204" s="65"/>
      <c r="G204" s="66" t="e">
        <f>VLOOKUP(F204,ВОПОС!B$6:C$15,2)</f>
        <v>#N/A</v>
      </c>
      <c r="H204" s="67"/>
      <c r="I204" s="66" t="e">
        <f>VLOOKUP(H204,ВОС!B$6:C$30,2)</f>
        <v>#N/A</v>
      </c>
      <c r="J204" s="72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69">
        <f t="shared" si="9"/>
        <v>0</v>
      </c>
      <c r="W204" s="69">
        <f t="shared" si="10"/>
        <v>0</v>
      </c>
      <c r="X204" s="73"/>
      <c r="Y204" s="73"/>
      <c r="Z204" s="73"/>
      <c r="AA204" s="69">
        <f t="shared" si="11"/>
        <v>0</v>
      </c>
    </row>
    <row r="205" spans="1:27" s="96" customFormat="1" ht="10.8" x14ac:dyDescent="0.2">
      <c r="A205" s="90">
        <v>196</v>
      </c>
      <c r="B205" s="108"/>
      <c r="C205" s="109"/>
      <c r="D205" s="110"/>
      <c r="E205" s="100"/>
      <c r="F205" s="65"/>
      <c r="G205" s="66" t="e">
        <f>VLOOKUP(F205,ВОПОС!B$6:C$15,2)</f>
        <v>#N/A</v>
      </c>
      <c r="H205" s="67"/>
      <c r="I205" s="66" t="e">
        <f>VLOOKUP(H205,ВОС!B$6:C$30,2)</f>
        <v>#N/A</v>
      </c>
      <c r="J205" s="72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69">
        <f t="shared" si="9"/>
        <v>0</v>
      </c>
      <c r="W205" s="69">
        <f t="shared" si="10"/>
        <v>0</v>
      </c>
      <c r="X205" s="73"/>
      <c r="Y205" s="73"/>
      <c r="Z205" s="73"/>
      <c r="AA205" s="69">
        <f t="shared" si="11"/>
        <v>0</v>
      </c>
    </row>
    <row r="206" spans="1:27" s="96" customFormat="1" ht="10.8" x14ac:dyDescent="0.2">
      <c r="A206" s="111">
        <v>197</v>
      </c>
      <c r="B206" s="108"/>
      <c r="C206" s="109"/>
      <c r="D206" s="110"/>
      <c r="E206" s="100"/>
      <c r="F206" s="65"/>
      <c r="G206" s="66" t="e">
        <f>VLOOKUP(F206,ВОПОС!B$6:C$15,2)</f>
        <v>#N/A</v>
      </c>
      <c r="H206" s="67"/>
      <c r="I206" s="66" t="e">
        <f>VLOOKUP(H206,ВОС!B$6:C$30,2)</f>
        <v>#N/A</v>
      </c>
      <c r="J206" s="72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69">
        <f t="shared" si="9"/>
        <v>0</v>
      </c>
      <c r="W206" s="69">
        <f t="shared" si="10"/>
        <v>0</v>
      </c>
      <c r="X206" s="73"/>
      <c r="Y206" s="73"/>
      <c r="Z206" s="73"/>
      <c r="AA206" s="69">
        <f t="shared" si="11"/>
        <v>0</v>
      </c>
    </row>
    <row r="207" spans="1:27" s="96" customFormat="1" ht="10.8" x14ac:dyDescent="0.2">
      <c r="A207" s="90">
        <v>198</v>
      </c>
      <c r="B207" s="108"/>
      <c r="C207" s="109"/>
      <c r="D207" s="110"/>
      <c r="E207" s="100"/>
      <c r="F207" s="65"/>
      <c r="G207" s="66" t="e">
        <f>VLOOKUP(F207,ВОПОС!B$6:C$15,2)</f>
        <v>#N/A</v>
      </c>
      <c r="H207" s="67"/>
      <c r="I207" s="66" t="e">
        <f>VLOOKUP(H207,ВОС!B$6:C$30,2)</f>
        <v>#N/A</v>
      </c>
      <c r="J207" s="72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69">
        <f t="shared" si="9"/>
        <v>0</v>
      </c>
      <c r="W207" s="69">
        <f t="shared" si="10"/>
        <v>0</v>
      </c>
      <c r="X207" s="73"/>
      <c r="Y207" s="73"/>
      <c r="Z207" s="73"/>
      <c r="AA207" s="69">
        <f t="shared" si="11"/>
        <v>0</v>
      </c>
    </row>
    <row r="208" spans="1:27" s="96" customFormat="1" ht="10.8" x14ac:dyDescent="0.2">
      <c r="A208" s="90">
        <v>199</v>
      </c>
      <c r="B208" s="108"/>
      <c r="C208" s="109"/>
      <c r="D208" s="110"/>
      <c r="E208" s="100"/>
      <c r="F208" s="65"/>
      <c r="G208" s="66" t="e">
        <f>VLOOKUP(F208,ВОПОС!B$6:C$15,2)</f>
        <v>#N/A</v>
      </c>
      <c r="H208" s="67"/>
      <c r="I208" s="66" t="e">
        <f>VLOOKUP(H208,ВОС!B$6:C$30,2)</f>
        <v>#N/A</v>
      </c>
      <c r="J208" s="72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69">
        <f t="shared" si="9"/>
        <v>0</v>
      </c>
      <c r="W208" s="69">
        <f t="shared" si="10"/>
        <v>0</v>
      </c>
      <c r="X208" s="73"/>
      <c r="Y208" s="73"/>
      <c r="Z208" s="73"/>
      <c r="AA208" s="69">
        <f t="shared" si="11"/>
        <v>0</v>
      </c>
    </row>
    <row r="209" spans="1:27" s="96" customFormat="1" ht="10.8" x14ac:dyDescent="0.2">
      <c r="A209" s="111">
        <v>200</v>
      </c>
      <c r="B209" s="108"/>
      <c r="C209" s="109"/>
      <c r="D209" s="110"/>
      <c r="E209" s="100"/>
      <c r="F209" s="65"/>
      <c r="G209" s="66" t="e">
        <f>VLOOKUP(F209,ВОПОС!B$6:C$15,2)</f>
        <v>#N/A</v>
      </c>
      <c r="H209" s="67"/>
      <c r="I209" s="66" t="e">
        <f>VLOOKUP(H209,ВОС!B$6:C$30,2)</f>
        <v>#N/A</v>
      </c>
      <c r="J209" s="72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69">
        <f t="shared" si="9"/>
        <v>0</v>
      </c>
      <c r="W209" s="69">
        <f t="shared" si="10"/>
        <v>0</v>
      </c>
      <c r="X209" s="73"/>
      <c r="Y209" s="73"/>
      <c r="Z209" s="73"/>
      <c r="AA209" s="69">
        <f t="shared" si="11"/>
        <v>0</v>
      </c>
    </row>
    <row r="210" spans="1:27" s="96" customFormat="1" ht="10.8" x14ac:dyDescent="0.2">
      <c r="A210" s="90">
        <v>201</v>
      </c>
      <c r="B210" s="108"/>
      <c r="C210" s="109"/>
      <c r="D210" s="110"/>
      <c r="E210" s="100"/>
      <c r="F210" s="65"/>
      <c r="G210" s="66" t="e">
        <f>VLOOKUP(F210,ВОПОС!B$6:C$15,2)</f>
        <v>#N/A</v>
      </c>
      <c r="H210" s="67"/>
      <c r="I210" s="66" t="e">
        <f>VLOOKUP(H210,ВОС!B$6:C$30,2)</f>
        <v>#N/A</v>
      </c>
      <c r="J210" s="72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69">
        <f t="shared" si="9"/>
        <v>0</v>
      </c>
      <c r="W210" s="69">
        <f t="shared" si="10"/>
        <v>0</v>
      </c>
      <c r="X210" s="73"/>
      <c r="Y210" s="73"/>
      <c r="Z210" s="73"/>
      <c r="AA210" s="69">
        <f t="shared" si="11"/>
        <v>0</v>
      </c>
    </row>
    <row r="211" spans="1:27" s="96" customFormat="1" ht="10.8" x14ac:dyDescent="0.2">
      <c r="A211" s="111">
        <v>202</v>
      </c>
      <c r="B211" s="108"/>
      <c r="C211" s="109"/>
      <c r="D211" s="110"/>
      <c r="E211" s="100"/>
      <c r="F211" s="65"/>
      <c r="G211" s="66" t="e">
        <f>VLOOKUP(F211,ВОПОС!B$6:C$15,2)</f>
        <v>#N/A</v>
      </c>
      <c r="H211" s="67"/>
      <c r="I211" s="66" t="e">
        <f>VLOOKUP(H211,ВОС!B$6:C$30,2)</f>
        <v>#N/A</v>
      </c>
      <c r="J211" s="72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69">
        <f t="shared" si="9"/>
        <v>0</v>
      </c>
      <c r="W211" s="69">
        <f t="shared" si="10"/>
        <v>0</v>
      </c>
      <c r="X211" s="73"/>
      <c r="Y211" s="73"/>
      <c r="Z211" s="73"/>
      <c r="AA211" s="69">
        <f t="shared" si="11"/>
        <v>0</v>
      </c>
    </row>
    <row r="212" spans="1:27" s="96" customFormat="1" ht="10.8" x14ac:dyDescent="0.2">
      <c r="A212" s="90">
        <v>203</v>
      </c>
      <c r="B212" s="108"/>
      <c r="C212" s="109"/>
      <c r="D212" s="110"/>
      <c r="E212" s="100"/>
      <c r="F212" s="65"/>
      <c r="G212" s="66" t="e">
        <f>VLOOKUP(F212,ВОПОС!B$6:C$15,2)</f>
        <v>#N/A</v>
      </c>
      <c r="H212" s="67"/>
      <c r="I212" s="66" t="e">
        <f>VLOOKUP(H212,ВОС!B$6:C$30,2)</f>
        <v>#N/A</v>
      </c>
      <c r="J212" s="72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69">
        <f t="shared" si="9"/>
        <v>0</v>
      </c>
      <c r="W212" s="69">
        <f t="shared" si="10"/>
        <v>0</v>
      </c>
      <c r="X212" s="73"/>
      <c r="Y212" s="73"/>
      <c r="Z212" s="73"/>
      <c r="AA212" s="69">
        <f t="shared" si="11"/>
        <v>0</v>
      </c>
    </row>
    <row r="213" spans="1:27" s="96" customFormat="1" ht="10.8" x14ac:dyDescent="0.2">
      <c r="A213" s="111">
        <v>204</v>
      </c>
      <c r="B213" s="108"/>
      <c r="C213" s="109"/>
      <c r="D213" s="110"/>
      <c r="E213" s="100"/>
      <c r="F213" s="65"/>
      <c r="G213" s="66" t="e">
        <f>VLOOKUP(F213,ВОПОС!B$6:C$15,2)</f>
        <v>#N/A</v>
      </c>
      <c r="H213" s="67"/>
      <c r="I213" s="66" t="e">
        <f>VLOOKUP(H213,ВОС!B$6:C$30,2)</f>
        <v>#N/A</v>
      </c>
      <c r="J213" s="72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69">
        <f t="shared" si="9"/>
        <v>0</v>
      </c>
      <c r="W213" s="69">
        <f t="shared" si="10"/>
        <v>0</v>
      </c>
      <c r="X213" s="73"/>
      <c r="Y213" s="73"/>
      <c r="Z213" s="73"/>
      <c r="AA213" s="69">
        <f t="shared" si="11"/>
        <v>0</v>
      </c>
    </row>
    <row r="214" spans="1:27" s="96" customFormat="1" ht="10.8" x14ac:dyDescent="0.2">
      <c r="A214" s="90">
        <v>205</v>
      </c>
      <c r="B214" s="108"/>
      <c r="C214" s="109"/>
      <c r="D214" s="110"/>
      <c r="E214" s="100"/>
      <c r="F214" s="65"/>
      <c r="G214" s="66" t="e">
        <f>VLOOKUP(F214,ВОПОС!B$6:C$15,2)</f>
        <v>#N/A</v>
      </c>
      <c r="H214" s="67"/>
      <c r="I214" s="66" t="e">
        <f>VLOOKUP(H214,ВОС!B$6:C$30,2)</f>
        <v>#N/A</v>
      </c>
      <c r="J214" s="72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69">
        <f t="shared" ref="V214:V277" si="12">K214-L214-M214-N214-O214</f>
        <v>0</v>
      </c>
      <c r="W214" s="69">
        <f t="shared" ref="W214:W277" si="13">P214-Q214-R214-S214-T214-U214</f>
        <v>0</v>
      </c>
      <c r="X214" s="73"/>
      <c r="Y214" s="73"/>
      <c r="Z214" s="73"/>
      <c r="AA214" s="69">
        <f t="shared" si="11"/>
        <v>0</v>
      </c>
    </row>
    <row r="215" spans="1:27" s="96" customFormat="1" ht="10.8" x14ac:dyDescent="0.2">
      <c r="A215" s="111">
        <v>206</v>
      </c>
      <c r="B215" s="108"/>
      <c r="C215" s="109"/>
      <c r="D215" s="110"/>
      <c r="E215" s="100"/>
      <c r="F215" s="65"/>
      <c r="G215" s="66" t="e">
        <f>VLOOKUP(F215,ВОПОС!B$6:C$15,2)</f>
        <v>#N/A</v>
      </c>
      <c r="H215" s="67"/>
      <c r="I215" s="66" t="e">
        <f>VLOOKUP(H215,ВОС!B$6:C$30,2)</f>
        <v>#N/A</v>
      </c>
      <c r="J215" s="72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69">
        <f t="shared" si="12"/>
        <v>0</v>
      </c>
      <c r="W215" s="69">
        <f t="shared" si="13"/>
        <v>0</v>
      </c>
      <c r="X215" s="73"/>
      <c r="Y215" s="73"/>
      <c r="Z215" s="73"/>
      <c r="AA215" s="69">
        <f t="shared" si="11"/>
        <v>0</v>
      </c>
    </row>
    <row r="216" spans="1:27" s="96" customFormat="1" ht="10.8" x14ac:dyDescent="0.2">
      <c r="A216" s="90">
        <v>207</v>
      </c>
      <c r="B216" s="108"/>
      <c r="C216" s="109"/>
      <c r="D216" s="110"/>
      <c r="E216" s="100"/>
      <c r="F216" s="65"/>
      <c r="G216" s="66" t="e">
        <f>VLOOKUP(F216,ВОПОС!B$6:C$15,2)</f>
        <v>#N/A</v>
      </c>
      <c r="H216" s="67"/>
      <c r="I216" s="66" t="e">
        <f>VLOOKUP(H216,ВОС!B$6:C$30,2)</f>
        <v>#N/A</v>
      </c>
      <c r="J216" s="72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69">
        <f t="shared" si="12"/>
        <v>0</v>
      </c>
      <c r="W216" s="69">
        <f t="shared" si="13"/>
        <v>0</v>
      </c>
      <c r="X216" s="73"/>
      <c r="Y216" s="73"/>
      <c r="Z216" s="73"/>
      <c r="AA216" s="69">
        <f t="shared" si="11"/>
        <v>0</v>
      </c>
    </row>
    <row r="217" spans="1:27" s="96" customFormat="1" ht="10.8" x14ac:dyDescent="0.2">
      <c r="A217" s="111">
        <v>208</v>
      </c>
      <c r="B217" s="108"/>
      <c r="C217" s="109"/>
      <c r="D217" s="110"/>
      <c r="E217" s="100"/>
      <c r="F217" s="65"/>
      <c r="G217" s="66" t="e">
        <f>VLOOKUP(F217,ВОПОС!B$6:C$15,2)</f>
        <v>#N/A</v>
      </c>
      <c r="H217" s="67"/>
      <c r="I217" s="66" t="e">
        <f>VLOOKUP(H217,ВОС!B$6:C$30,2)</f>
        <v>#N/A</v>
      </c>
      <c r="J217" s="72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69">
        <f t="shared" si="12"/>
        <v>0</v>
      </c>
      <c r="W217" s="69">
        <f t="shared" si="13"/>
        <v>0</v>
      </c>
      <c r="X217" s="73"/>
      <c r="Y217" s="73"/>
      <c r="Z217" s="73"/>
      <c r="AA217" s="69">
        <f t="shared" si="11"/>
        <v>0</v>
      </c>
    </row>
    <row r="218" spans="1:27" s="96" customFormat="1" ht="10.8" x14ac:dyDescent="0.2">
      <c r="A218" s="90">
        <v>209</v>
      </c>
      <c r="B218" s="108"/>
      <c r="C218" s="109"/>
      <c r="D218" s="110"/>
      <c r="E218" s="100"/>
      <c r="F218" s="65"/>
      <c r="G218" s="66" t="e">
        <f>VLOOKUP(F218,ВОПОС!B$6:C$15,2)</f>
        <v>#N/A</v>
      </c>
      <c r="H218" s="67"/>
      <c r="I218" s="66" t="e">
        <f>VLOOKUP(H218,ВОС!B$6:C$30,2)</f>
        <v>#N/A</v>
      </c>
      <c r="J218" s="72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69">
        <f t="shared" si="12"/>
        <v>0</v>
      </c>
      <c r="W218" s="69">
        <f t="shared" si="13"/>
        <v>0</v>
      </c>
      <c r="X218" s="73"/>
      <c r="Y218" s="73"/>
      <c r="Z218" s="73"/>
      <c r="AA218" s="69">
        <f t="shared" si="11"/>
        <v>0</v>
      </c>
    </row>
    <row r="219" spans="1:27" s="96" customFormat="1" ht="10.8" x14ac:dyDescent="0.2">
      <c r="A219" s="90">
        <v>210</v>
      </c>
      <c r="B219" s="108"/>
      <c r="C219" s="109"/>
      <c r="D219" s="110"/>
      <c r="E219" s="100"/>
      <c r="F219" s="65"/>
      <c r="G219" s="66" t="e">
        <f>VLOOKUP(F219,ВОПОС!B$6:C$15,2)</f>
        <v>#N/A</v>
      </c>
      <c r="H219" s="67"/>
      <c r="I219" s="66" t="e">
        <f>VLOOKUP(H219,ВОС!B$6:C$30,2)</f>
        <v>#N/A</v>
      </c>
      <c r="J219" s="72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69">
        <f t="shared" si="12"/>
        <v>0</v>
      </c>
      <c r="W219" s="69">
        <f t="shared" si="13"/>
        <v>0</v>
      </c>
      <c r="X219" s="73"/>
      <c r="Y219" s="73"/>
      <c r="Z219" s="73"/>
      <c r="AA219" s="69">
        <f t="shared" si="11"/>
        <v>0</v>
      </c>
    </row>
    <row r="220" spans="1:27" s="96" customFormat="1" ht="10.8" x14ac:dyDescent="0.2">
      <c r="A220" s="111">
        <v>211</v>
      </c>
      <c r="B220" s="108"/>
      <c r="C220" s="109"/>
      <c r="D220" s="110"/>
      <c r="E220" s="100"/>
      <c r="F220" s="65"/>
      <c r="G220" s="66" t="e">
        <f>VLOOKUP(F220,ВОПОС!B$6:C$15,2)</f>
        <v>#N/A</v>
      </c>
      <c r="H220" s="67"/>
      <c r="I220" s="66" t="e">
        <f>VLOOKUP(H220,ВОС!B$6:C$30,2)</f>
        <v>#N/A</v>
      </c>
      <c r="J220" s="72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69">
        <f t="shared" si="12"/>
        <v>0</v>
      </c>
      <c r="W220" s="69">
        <f t="shared" si="13"/>
        <v>0</v>
      </c>
      <c r="X220" s="73"/>
      <c r="Y220" s="73"/>
      <c r="Z220" s="73"/>
      <c r="AA220" s="69">
        <f t="shared" si="11"/>
        <v>0</v>
      </c>
    </row>
    <row r="221" spans="1:27" s="96" customFormat="1" ht="10.8" x14ac:dyDescent="0.2">
      <c r="A221" s="90">
        <v>212</v>
      </c>
      <c r="B221" s="108"/>
      <c r="C221" s="109"/>
      <c r="D221" s="110"/>
      <c r="E221" s="100"/>
      <c r="F221" s="65"/>
      <c r="G221" s="66" t="e">
        <f>VLOOKUP(F221,ВОПОС!B$6:C$15,2)</f>
        <v>#N/A</v>
      </c>
      <c r="H221" s="67"/>
      <c r="I221" s="66" t="e">
        <f>VLOOKUP(H221,ВОС!B$6:C$30,2)</f>
        <v>#N/A</v>
      </c>
      <c r="J221" s="72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69">
        <f t="shared" si="12"/>
        <v>0</v>
      </c>
      <c r="W221" s="69">
        <f t="shared" si="13"/>
        <v>0</v>
      </c>
      <c r="X221" s="73"/>
      <c r="Y221" s="73"/>
      <c r="Z221" s="73"/>
      <c r="AA221" s="69">
        <f t="shared" si="11"/>
        <v>0</v>
      </c>
    </row>
    <row r="222" spans="1:27" s="96" customFormat="1" ht="10.8" x14ac:dyDescent="0.2">
      <c r="A222" s="111">
        <v>213</v>
      </c>
      <c r="B222" s="108"/>
      <c r="C222" s="109"/>
      <c r="D222" s="110"/>
      <c r="E222" s="100"/>
      <c r="F222" s="65"/>
      <c r="G222" s="66" t="e">
        <f>VLOOKUP(F222,ВОПОС!B$6:C$15,2)</f>
        <v>#N/A</v>
      </c>
      <c r="H222" s="67"/>
      <c r="I222" s="66" t="e">
        <f>VLOOKUP(H222,ВОС!B$6:C$30,2)</f>
        <v>#N/A</v>
      </c>
      <c r="J222" s="72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69">
        <f t="shared" si="12"/>
        <v>0</v>
      </c>
      <c r="W222" s="69">
        <f t="shared" si="13"/>
        <v>0</v>
      </c>
      <c r="X222" s="73"/>
      <c r="Y222" s="73"/>
      <c r="Z222" s="73"/>
      <c r="AA222" s="69">
        <f t="shared" si="11"/>
        <v>0</v>
      </c>
    </row>
    <row r="223" spans="1:27" s="96" customFormat="1" ht="10.8" x14ac:dyDescent="0.2">
      <c r="A223" s="90">
        <v>214</v>
      </c>
      <c r="B223" s="108"/>
      <c r="C223" s="109"/>
      <c r="D223" s="110"/>
      <c r="E223" s="100"/>
      <c r="F223" s="65"/>
      <c r="G223" s="66" t="e">
        <f>VLOOKUP(F223,ВОПОС!B$6:C$15,2)</f>
        <v>#N/A</v>
      </c>
      <c r="H223" s="67"/>
      <c r="I223" s="66" t="e">
        <f>VLOOKUP(H223,ВОС!B$6:C$30,2)</f>
        <v>#N/A</v>
      </c>
      <c r="J223" s="72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69">
        <f t="shared" si="12"/>
        <v>0</v>
      </c>
      <c r="W223" s="69">
        <f t="shared" si="13"/>
        <v>0</v>
      </c>
      <c r="X223" s="73"/>
      <c r="Y223" s="73"/>
      <c r="Z223" s="73"/>
      <c r="AA223" s="69">
        <f t="shared" si="11"/>
        <v>0</v>
      </c>
    </row>
    <row r="224" spans="1:27" s="96" customFormat="1" ht="10.8" x14ac:dyDescent="0.2">
      <c r="A224" s="111">
        <v>215</v>
      </c>
      <c r="B224" s="108"/>
      <c r="C224" s="109"/>
      <c r="D224" s="110"/>
      <c r="E224" s="100"/>
      <c r="F224" s="65"/>
      <c r="G224" s="66" t="e">
        <f>VLOOKUP(F224,ВОПОС!B$6:C$15,2)</f>
        <v>#N/A</v>
      </c>
      <c r="H224" s="67"/>
      <c r="I224" s="66" t="e">
        <f>VLOOKUP(H224,ВОС!B$6:C$30,2)</f>
        <v>#N/A</v>
      </c>
      <c r="J224" s="72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69">
        <f t="shared" si="12"/>
        <v>0</v>
      </c>
      <c r="W224" s="69">
        <f t="shared" si="13"/>
        <v>0</v>
      </c>
      <c r="X224" s="73"/>
      <c r="Y224" s="73"/>
      <c r="Z224" s="73"/>
      <c r="AA224" s="69">
        <f t="shared" si="11"/>
        <v>0</v>
      </c>
    </row>
    <row r="225" spans="1:27" s="96" customFormat="1" ht="10.8" x14ac:dyDescent="0.2">
      <c r="A225" s="90">
        <v>216</v>
      </c>
      <c r="B225" s="108"/>
      <c r="C225" s="109"/>
      <c r="D225" s="110"/>
      <c r="E225" s="100"/>
      <c r="F225" s="65"/>
      <c r="G225" s="66" t="e">
        <f>VLOOKUP(F225,ВОПОС!B$6:C$15,2)</f>
        <v>#N/A</v>
      </c>
      <c r="H225" s="67"/>
      <c r="I225" s="66" t="e">
        <f>VLOOKUP(H225,ВОС!B$6:C$30,2)</f>
        <v>#N/A</v>
      </c>
      <c r="J225" s="72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69">
        <f t="shared" si="12"/>
        <v>0</v>
      </c>
      <c r="W225" s="69">
        <f t="shared" si="13"/>
        <v>0</v>
      </c>
      <c r="X225" s="73"/>
      <c r="Y225" s="73"/>
      <c r="Z225" s="73"/>
      <c r="AA225" s="69">
        <f t="shared" si="11"/>
        <v>0</v>
      </c>
    </row>
    <row r="226" spans="1:27" s="96" customFormat="1" ht="10.8" x14ac:dyDescent="0.2">
      <c r="A226" s="111">
        <v>217</v>
      </c>
      <c r="B226" s="108"/>
      <c r="C226" s="109"/>
      <c r="D226" s="110"/>
      <c r="E226" s="100"/>
      <c r="F226" s="65"/>
      <c r="G226" s="66" t="e">
        <f>VLOOKUP(F226,ВОПОС!B$6:C$15,2)</f>
        <v>#N/A</v>
      </c>
      <c r="H226" s="67"/>
      <c r="I226" s="66" t="e">
        <f>VLOOKUP(H226,ВОС!B$6:C$30,2)</f>
        <v>#N/A</v>
      </c>
      <c r="J226" s="72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69">
        <f t="shared" si="12"/>
        <v>0</v>
      </c>
      <c r="W226" s="69">
        <f t="shared" si="13"/>
        <v>0</v>
      </c>
      <c r="X226" s="73"/>
      <c r="Y226" s="73"/>
      <c r="Z226" s="73"/>
      <c r="AA226" s="69">
        <f t="shared" si="11"/>
        <v>0</v>
      </c>
    </row>
    <row r="227" spans="1:27" s="96" customFormat="1" ht="10.8" x14ac:dyDescent="0.2">
      <c r="A227" s="90">
        <v>218</v>
      </c>
      <c r="B227" s="108"/>
      <c r="C227" s="109"/>
      <c r="D227" s="110"/>
      <c r="E227" s="100"/>
      <c r="F227" s="65"/>
      <c r="G227" s="66" t="e">
        <f>VLOOKUP(F227,ВОПОС!B$6:C$15,2)</f>
        <v>#N/A</v>
      </c>
      <c r="H227" s="67"/>
      <c r="I227" s="66" t="e">
        <f>VLOOKUP(H227,ВОС!B$6:C$30,2)</f>
        <v>#N/A</v>
      </c>
      <c r="J227" s="72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69">
        <f t="shared" si="12"/>
        <v>0</v>
      </c>
      <c r="W227" s="69">
        <f t="shared" si="13"/>
        <v>0</v>
      </c>
      <c r="X227" s="73"/>
      <c r="Y227" s="73"/>
      <c r="Z227" s="73"/>
      <c r="AA227" s="69">
        <f t="shared" si="11"/>
        <v>0</v>
      </c>
    </row>
    <row r="228" spans="1:27" s="96" customFormat="1" ht="10.8" x14ac:dyDescent="0.2">
      <c r="A228" s="111">
        <v>219</v>
      </c>
      <c r="B228" s="108"/>
      <c r="C228" s="109"/>
      <c r="D228" s="110"/>
      <c r="E228" s="100"/>
      <c r="F228" s="65"/>
      <c r="G228" s="66" t="e">
        <f>VLOOKUP(F228,ВОПОС!B$6:C$15,2)</f>
        <v>#N/A</v>
      </c>
      <c r="H228" s="67"/>
      <c r="I228" s="66" t="e">
        <f>VLOOKUP(H228,ВОС!B$6:C$30,2)</f>
        <v>#N/A</v>
      </c>
      <c r="J228" s="72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69">
        <f t="shared" si="12"/>
        <v>0</v>
      </c>
      <c r="W228" s="69">
        <f t="shared" si="13"/>
        <v>0</v>
      </c>
      <c r="X228" s="73"/>
      <c r="Y228" s="73"/>
      <c r="Z228" s="73"/>
      <c r="AA228" s="69">
        <f t="shared" si="11"/>
        <v>0</v>
      </c>
    </row>
    <row r="229" spans="1:27" s="96" customFormat="1" ht="10.8" x14ac:dyDescent="0.2">
      <c r="A229" s="90">
        <v>220</v>
      </c>
      <c r="B229" s="108"/>
      <c r="C229" s="109"/>
      <c r="D229" s="110"/>
      <c r="E229" s="100"/>
      <c r="F229" s="65"/>
      <c r="G229" s="66" t="e">
        <f>VLOOKUP(F229,ВОПОС!B$6:C$15,2)</f>
        <v>#N/A</v>
      </c>
      <c r="H229" s="67"/>
      <c r="I229" s="66" t="e">
        <f>VLOOKUP(H229,ВОС!B$6:C$30,2)</f>
        <v>#N/A</v>
      </c>
      <c r="J229" s="72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69">
        <f t="shared" si="12"/>
        <v>0</v>
      </c>
      <c r="W229" s="69">
        <f t="shared" si="13"/>
        <v>0</v>
      </c>
      <c r="X229" s="73"/>
      <c r="Y229" s="73"/>
      <c r="Z229" s="73"/>
      <c r="AA229" s="69">
        <f t="shared" si="11"/>
        <v>0</v>
      </c>
    </row>
    <row r="230" spans="1:27" s="96" customFormat="1" ht="10.8" x14ac:dyDescent="0.2">
      <c r="A230" s="90">
        <v>221</v>
      </c>
      <c r="B230" s="108"/>
      <c r="C230" s="109"/>
      <c r="D230" s="110"/>
      <c r="E230" s="100"/>
      <c r="F230" s="65"/>
      <c r="G230" s="66" t="e">
        <f>VLOOKUP(F230,ВОПОС!B$6:C$15,2)</f>
        <v>#N/A</v>
      </c>
      <c r="H230" s="67"/>
      <c r="I230" s="66" t="e">
        <f>VLOOKUP(H230,ВОС!B$6:C$30,2)</f>
        <v>#N/A</v>
      </c>
      <c r="J230" s="72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69">
        <f t="shared" si="12"/>
        <v>0</v>
      </c>
      <c r="W230" s="69">
        <f t="shared" si="13"/>
        <v>0</v>
      </c>
      <c r="X230" s="73"/>
      <c r="Y230" s="73"/>
      <c r="Z230" s="73"/>
      <c r="AA230" s="69">
        <f t="shared" si="11"/>
        <v>0</v>
      </c>
    </row>
    <row r="231" spans="1:27" s="96" customFormat="1" ht="10.8" x14ac:dyDescent="0.2">
      <c r="A231" s="111">
        <v>222</v>
      </c>
      <c r="B231" s="108"/>
      <c r="C231" s="109"/>
      <c r="D231" s="110"/>
      <c r="E231" s="100"/>
      <c r="F231" s="65"/>
      <c r="G231" s="66" t="e">
        <f>VLOOKUP(F231,ВОПОС!B$6:C$15,2)</f>
        <v>#N/A</v>
      </c>
      <c r="H231" s="67"/>
      <c r="I231" s="66" t="e">
        <f>VLOOKUP(H231,ВОС!B$6:C$30,2)</f>
        <v>#N/A</v>
      </c>
      <c r="J231" s="72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69">
        <f t="shared" si="12"/>
        <v>0</v>
      </c>
      <c r="W231" s="69">
        <f t="shared" si="13"/>
        <v>0</v>
      </c>
      <c r="X231" s="73"/>
      <c r="Y231" s="73"/>
      <c r="Z231" s="73"/>
      <c r="AA231" s="69">
        <f t="shared" si="11"/>
        <v>0</v>
      </c>
    </row>
    <row r="232" spans="1:27" s="96" customFormat="1" ht="10.8" x14ac:dyDescent="0.2">
      <c r="A232" s="90">
        <v>223</v>
      </c>
      <c r="B232" s="108"/>
      <c r="C232" s="109"/>
      <c r="D232" s="110"/>
      <c r="E232" s="100"/>
      <c r="F232" s="65"/>
      <c r="G232" s="66" t="e">
        <f>VLOOKUP(F232,ВОПОС!B$6:C$15,2)</f>
        <v>#N/A</v>
      </c>
      <c r="H232" s="67"/>
      <c r="I232" s="66" t="e">
        <f>VLOOKUP(H232,ВОС!B$6:C$30,2)</f>
        <v>#N/A</v>
      </c>
      <c r="J232" s="72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69">
        <f t="shared" si="12"/>
        <v>0</v>
      </c>
      <c r="W232" s="69">
        <f t="shared" si="13"/>
        <v>0</v>
      </c>
      <c r="X232" s="73"/>
      <c r="Y232" s="73"/>
      <c r="Z232" s="73"/>
      <c r="AA232" s="69">
        <f t="shared" si="11"/>
        <v>0</v>
      </c>
    </row>
    <row r="233" spans="1:27" s="96" customFormat="1" ht="10.8" x14ac:dyDescent="0.2">
      <c r="A233" s="111">
        <v>224</v>
      </c>
      <c r="B233" s="108"/>
      <c r="C233" s="109"/>
      <c r="D233" s="110"/>
      <c r="E233" s="100"/>
      <c r="F233" s="65"/>
      <c r="G233" s="66" t="e">
        <f>VLOOKUP(F233,ВОПОС!B$6:C$15,2)</f>
        <v>#N/A</v>
      </c>
      <c r="H233" s="67"/>
      <c r="I233" s="66" t="e">
        <f>VLOOKUP(H233,ВОС!B$6:C$30,2)</f>
        <v>#N/A</v>
      </c>
      <c r="J233" s="72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69">
        <f t="shared" si="12"/>
        <v>0</v>
      </c>
      <c r="W233" s="69">
        <f t="shared" si="13"/>
        <v>0</v>
      </c>
      <c r="X233" s="73"/>
      <c r="Y233" s="73"/>
      <c r="Z233" s="73"/>
      <c r="AA233" s="69">
        <f t="shared" si="11"/>
        <v>0</v>
      </c>
    </row>
    <row r="234" spans="1:27" s="96" customFormat="1" ht="10.8" x14ac:dyDescent="0.2">
      <c r="A234" s="90">
        <v>225</v>
      </c>
      <c r="B234" s="108"/>
      <c r="C234" s="109"/>
      <c r="D234" s="110"/>
      <c r="E234" s="100"/>
      <c r="F234" s="65"/>
      <c r="G234" s="66" t="e">
        <f>VLOOKUP(F234,ВОПОС!B$6:C$15,2)</f>
        <v>#N/A</v>
      </c>
      <c r="H234" s="67"/>
      <c r="I234" s="66" t="e">
        <f>VLOOKUP(H234,ВОС!B$6:C$30,2)</f>
        <v>#N/A</v>
      </c>
      <c r="J234" s="72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69">
        <f t="shared" si="12"/>
        <v>0</v>
      </c>
      <c r="W234" s="69">
        <f t="shared" si="13"/>
        <v>0</v>
      </c>
      <c r="X234" s="73"/>
      <c r="Y234" s="73"/>
      <c r="Z234" s="73"/>
      <c r="AA234" s="69">
        <f t="shared" si="11"/>
        <v>0</v>
      </c>
    </row>
    <row r="235" spans="1:27" s="96" customFormat="1" ht="10.8" x14ac:dyDescent="0.2">
      <c r="A235" s="111">
        <v>226</v>
      </c>
      <c r="B235" s="108"/>
      <c r="C235" s="109"/>
      <c r="D235" s="110"/>
      <c r="E235" s="100"/>
      <c r="F235" s="65"/>
      <c r="G235" s="66" t="e">
        <f>VLOOKUP(F235,ВОПОС!B$6:C$15,2)</f>
        <v>#N/A</v>
      </c>
      <c r="H235" s="67"/>
      <c r="I235" s="66" t="e">
        <f>VLOOKUP(H235,ВОС!B$6:C$30,2)</f>
        <v>#N/A</v>
      </c>
      <c r="J235" s="72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69">
        <f t="shared" si="12"/>
        <v>0</v>
      </c>
      <c r="W235" s="69">
        <f t="shared" si="13"/>
        <v>0</v>
      </c>
      <c r="X235" s="73"/>
      <c r="Y235" s="73"/>
      <c r="Z235" s="73"/>
      <c r="AA235" s="69">
        <f t="shared" si="11"/>
        <v>0</v>
      </c>
    </row>
    <row r="236" spans="1:27" s="96" customFormat="1" ht="10.8" x14ac:dyDescent="0.2">
      <c r="A236" s="90">
        <v>227</v>
      </c>
      <c r="B236" s="108"/>
      <c r="C236" s="109"/>
      <c r="D236" s="110"/>
      <c r="E236" s="100"/>
      <c r="F236" s="65"/>
      <c r="G236" s="66" t="e">
        <f>VLOOKUP(F236,ВОПОС!B$6:C$15,2)</f>
        <v>#N/A</v>
      </c>
      <c r="H236" s="67"/>
      <c r="I236" s="66" t="e">
        <f>VLOOKUP(H236,ВОС!B$6:C$30,2)</f>
        <v>#N/A</v>
      </c>
      <c r="J236" s="72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69">
        <f t="shared" si="12"/>
        <v>0</v>
      </c>
      <c r="W236" s="69">
        <f t="shared" si="13"/>
        <v>0</v>
      </c>
      <c r="X236" s="73"/>
      <c r="Y236" s="73"/>
      <c r="Z236" s="73"/>
      <c r="AA236" s="69">
        <f t="shared" si="11"/>
        <v>0</v>
      </c>
    </row>
    <row r="237" spans="1:27" s="96" customFormat="1" ht="10.8" x14ac:dyDescent="0.2">
      <c r="A237" s="111">
        <v>228</v>
      </c>
      <c r="B237" s="108"/>
      <c r="C237" s="109"/>
      <c r="D237" s="110"/>
      <c r="E237" s="100"/>
      <c r="F237" s="65"/>
      <c r="G237" s="66" t="e">
        <f>VLOOKUP(F237,ВОПОС!B$6:C$15,2)</f>
        <v>#N/A</v>
      </c>
      <c r="H237" s="67"/>
      <c r="I237" s="66" t="e">
        <f>VLOOKUP(H237,ВОС!B$6:C$30,2)</f>
        <v>#N/A</v>
      </c>
      <c r="J237" s="72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69">
        <f t="shared" si="12"/>
        <v>0</v>
      </c>
      <c r="W237" s="69">
        <f t="shared" si="13"/>
        <v>0</v>
      </c>
      <c r="X237" s="73"/>
      <c r="Y237" s="73"/>
      <c r="Z237" s="73"/>
      <c r="AA237" s="69">
        <f t="shared" si="11"/>
        <v>0</v>
      </c>
    </row>
    <row r="238" spans="1:27" s="96" customFormat="1" ht="10.8" x14ac:dyDescent="0.2">
      <c r="A238" s="90">
        <v>229</v>
      </c>
      <c r="B238" s="108"/>
      <c r="C238" s="109"/>
      <c r="D238" s="110"/>
      <c r="E238" s="100"/>
      <c r="F238" s="65"/>
      <c r="G238" s="66" t="e">
        <f>VLOOKUP(F238,ВОПОС!B$6:C$15,2)</f>
        <v>#N/A</v>
      </c>
      <c r="H238" s="67"/>
      <c r="I238" s="66" t="e">
        <f>VLOOKUP(H238,ВОС!B$6:C$30,2)</f>
        <v>#N/A</v>
      </c>
      <c r="J238" s="72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69">
        <f t="shared" si="12"/>
        <v>0</v>
      </c>
      <c r="W238" s="69">
        <f t="shared" si="13"/>
        <v>0</v>
      </c>
      <c r="X238" s="73"/>
      <c r="Y238" s="73"/>
      <c r="Z238" s="73"/>
      <c r="AA238" s="69">
        <f t="shared" si="11"/>
        <v>0</v>
      </c>
    </row>
    <row r="239" spans="1:27" s="96" customFormat="1" ht="10.8" x14ac:dyDescent="0.2">
      <c r="A239" s="111">
        <v>230</v>
      </c>
      <c r="B239" s="108"/>
      <c r="C239" s="109"/>
      <c r="D239" s="110"/>
      <c r="E239" s="100"/>
      <c r="F239" s="65"/>
      <c r="G239" s="66" t="e">
        <f>VLOOKUP(F239,ВОПОС!B$6:C$15,2)</f>
        <v>#N/A</v>
      </c>
      <c r="H239" s="67"/>
      <c r="I239" s="66" t="e">
        <f>VLOOKUP(H239,ВОС!B$6:C$30,2)</f>
        <v>#N/A</v>
      </c>
      <c r="J239" s="72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69">
        <f t="shared" si="12"/>
        <v>0</v>
      </c>
      <c r="W239" s="69">
        <f t="shared" si="13"/>
        <v>0</v>
      </c>
      <c r="X239" s="73"/>
      <c r="Y239" s="73"/>
      <c r="Z239" s="73"/>
      <c r="AA239" s="69">
        <f t="shared" si="11"/>
        <v>0</v>
      </c>
    </row>
    <row r="240" spans="1:27" s="96" customFormat="1" ht="10.8" x14ac:dyDescent="0.2">
      <c r="A240" s="90">
        <v>231</v>
      </c>
      <c r="B240" s="108"/>
      <c r="C240" s="109"/>
      <c r="D240" s="110"/>
      <c r="E240" s="100"/>
      <c r="F240" s="65"/>
      <c r="G240" s="66" t="e">
        <f>VLOOKUP(F240,ВОПОС!B$6:C$15,2)</f>
        <v>#N/A</v>
      </c>
      <c r="H240" s="67"/>
      <c r="I240" s="66" t="e">
        <f>VLOOKUP(H240,ВОС!B$6:C$30,2)</f>
        <v>#N/A</v>
      </c>
      <c r="J240" s="72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69">
        <f t="shared" si="12"/>
        <v>0</v>
      </c>
      <c r="W240" s="69">
        <f t="shared" si="13"/>
        <v>0</v>
      </c>
      <c r="X240" s="73"/>
      <c r="Y240" s="73"/>
      <c r="Z240" s="73"/>
      <c r="AA240" s="69">
        <f t="shared" si="11"/>
        <v>0</v>
      </c>
    </row>
    <row r="241" spans="1:27" s="96" customFormat="1" ht="10.8" x14ac:dyDescent="0.2">
      <c r="A241" s="90">
        <v>232</v>
      </c>
      <c r="B241" s="108"/>
      <c r="C241" s="109"/>
      <c r="D241" s="110"/>
      <c r="E241" s="100"/>
      <c r="F241" s="65"/>
      <c r="G241" s="66" t="e">
        <f>VLOOKUP(F241,ВОПОС!B$6:C$15,2)</f>
        <v>#N/A</v>
      </c>
      <c r="H241" s="67"/>
      <c r="I241" s="66" t="e">
        <f>VLOOKUP(H241,ВОС!B$6:C$30,2)</f>
        <v>#N/A</v>
      </c>
      <c r="J241" s="72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69">
        <f t="shared" si="12"/>
        <v>0</v>
      </c>
      <c r="W241" s="69">
        <f t="shared" si="13"/>
        <v>0</v>
      </c>
      <c r="X241" s="73"/>
      <c r="Y241" s="73"/>
      <c r="Z241" s="73"/>
      <c r="AA241" s="69">
        <f t="shared" si="11"/>
        <v>0</v>
      </c>
    </row>
    <row r="242" spans="1:27" s="96" customFormat="1" ht="10.8" x14ac:dyDescent="0.2">
      <c r="A242" s="111">
        <v>233</v>
      </c>
      <c r="B242" s="108"/>
      <c r="C242" s="109"/>
      <c r="D242" s="110"/>
      <c r="E242" s="100"/>
      <c r="F242" s="65"/>
      <c r="G242" s="66" t="e">
        <f>VLOOKUP(F242,ВОПОС!B$6:C$15,2)</f>
        <v>#N/A</v>
      </c>
      <c r="H242" s="67"/>
      <c r="I242" s="66" t="e">
        <f>VLOOKUP(H242,ВОС!B$6:C$30,2)</f>
        <v>#N/A</v>
      </c>
      <c r="J242" s="72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69">
        <f t="shared" si="12"/>
        <v>0</v>
      </c>
      <c r="W242" s="69">
        <f t="shared" si="13"/>
        <v>0</v>
      </c>
      <c r="X242" s="73"/>
      <c r="Y242" s="73"/>
      <c r="Z242" s="73"/>
      <c r="AA242" s="69">
        <f t="shared" si="11"/>
        <v>0</v>
      </c>
    </row>
    <row r="243" spans="1:27" s="96" customFormat="1" ht="10.8" x14ac:dyDescent="0.2">
      <c r="A243" s="90">
        <v>234</v>
      </c>
      <c r="B243" s="108"/>
      <c r="C243" s="109"/>
      <c r="D243" s="110"/>
      <c r="E243" s="100"/>
      <c r="F243" s="65"/>
      <c r="G243" s="66" t="e">
        <f>VLOOKUP(F243,ВОПОС!B$6:C$15,2)</f>
        <v>#N/A</v>
      </c>
      <c r="H243" s="67"/>
      <c r="I243" s="66" t="e">
        <f>VLOOKUP(H243,ВОС!B$6:C$30,2)</f>
        <v>#N/A</v>
      </c>
      <c r="J243" s="72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69">
        <f t="shared" si="12"/>
        <v>0</v>
      </c>
      <c r="W243" s="69">
        <f t="shared" si="13"/>
        <v>0</v>
      </c>
      <c r="X243" s="73"/>
      <c r="Y243" s="73"/>
      <c r="Z243" s="73"/>
      <c r="AA243" s="69">
        <f t="shared" si="11"/>
        <v>0</v>
      </c>
    </row>
    <row r="244" spans="1:27" s="96" customFormat="1" ht="10.8" x14ac:dyDescent="0.2">
      <c r="A244" s="111">
        <v>235</v>
      </c>
      <c r="B244" s="108"/>
      <c r="C244" s="109"/>
      <c r="D244" s="110"/>
      <c r="E244" s="100"/>
      <c r="F244" s="65"/>
      <c r="G244" s="66" t="e">
        <f>VLOOKUP(F244,ВОПОС!B$6:C$15,2)</f>
        <v>#N/A</v>
      </c>
      <c r="H244" s="67"/>
      <c r="I244" s="66" t="e">
        <f>VLOOKUP(H244,ВОС!B$6:C$30,2)</f>
        <v>#N/A</v>
      </c>
      <c r="J244" s="72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69">
        <f t="shared" si="12"/>
        <v>0</v>
      </c>
      <c r="W244" s="69">
        <f t="shared" si="13"/>
        <v>0</v>
      </c>
      <c r="X244" s="73"/>
      <c r="Y244" s="73"/>
      <c r="Z244" s="73"/>
      <c r="AA244" s="69">
        <f t="shared" si="11"/>
        <v>0</v>
      </c>
    </row>
    <row r="245" spans="1:27" s="96" customFormat="1" ht="10.8" x14ac:dyDescent="0.2">
      <c r="A245" s="90">
        <v>236</v>
      </c>
      <c r="B245" s="108"/>
      <c r="C245" s="109"/>
      <c r="D245" s="110"/>
      <c r="E245" s="100"/>
      <c r="F245" s="65"/>
      <c r="G245" s="66" t="e">
        <f>VLOOKUP(F245,ВОПОС!B$6:C$15,2)</f>
        <v>#N/A</v>
      </c>
      <c r="H245" s="67"/>
      <c r="I245" s="66" t="e">
        <f>VLOOKUP(H245,ВОС!B$6:C$30,2)</f>
        <v>#N/A</v>
      </c>
      <c r="J245" s="72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69">
        <f t="shared" si="12"/>
        <v>0</v>
      </c>
      <c r="W245" s="69">
        <f t="shared" si="13"/>
        <v>0</v>
      </c>
      <c r="X245" s="73"/>
      <c r="Y245" s="73"/>
      <c r="Z245" s="73"/>
      <c r="AA245" s="69">
        <f t="shared" si="11"/>
        <v>0</v>
      </c>
    </row>
    <row r="246" spans="1:27" s="96" customFormat="1" ht="10.8" x14ac:dyDescent="0.2">
      <c r="A246" s="111">
        <v>237</v>
      </c>
      <c r="B246" s="108"/>
      <c r="C246" s="109"/>
      <c r="D246" s="110"/>
      <c r="E246" s="100"/>
      <c r="F246" s="65"/>
      <c r="G246" s="66" t="e">
        <f>VLOOKUP(F246,ВОПОС!B$6:C$15,2)</f>
        <v>#N/A</v>
      </c>
      <c r="H246" s="67"/>
      <c r="I246" s="66" t="e">
        <f>VLOOKUP(H246,ВОС!B$6:C$30,2)</f>
        <v>#N/A</v>
      </c>
      <c r="J246" s="72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69">
        <f t="shared" si="12"/>
        <v>0</v>
      </c>
      <c r="W246" s="69">
        <f t="shared" si="13"/>
        <v>0</v>
      </c>
      <c r="X246" s="73"/>
      <c r="Y246" s="73"/>
      <c r="Z246" s="73"/>
      <c r="AA246" s="69">
        <f t="shared" si="11"/>
        <v>0</v>
      </c>
    </row>
    <row r="247" spans="1:27" s="96" customFormat="1" ht="10.8" x14ac:dyDescent="0.2">
      <c r="A247" s="90">
        <v>238</v>
      </c>
      <c r="B247" s="108"/>
      <c r="C247" s="109"/>
      <c r="D247" s="110"/>
      <c r="E247" s="100"/>
      <c r="F247" s="65"/>
      <c r="G247" s="66" t="e">
        <f>VLOOKUP(F247,ВОПОС!B$6:C$15,2)</f>
        <v>#N/A</v>
      </c>
      <c r="H247" s="67"/>
      <c r="I247" s="66" t="e">
        <f>VLOOKUP(H247,ВОС!B$6:C$30,2)</f>
        <v>#N/A</v>
      </c>
      <c r="J247" s="72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69">
        <f t="shared" si="12"/>
        <v>0</v>
      </c>
      <c r="W247" s="69">
        <f t="shared" si="13"/>
        <v>0</v>
      </c>
      <c r="X247" s="73"/>
      <c r="Y247" s="73"/>
      <c r="Z247" s="73"/>
      <c r="AA247" s="69">
        <f t="shared" si="11"/>
        <v>0</v>
      </c>
    </row>
    <row r="248" spans="1:27" s="96" customFormat="1" ht="10.8" x14ac:dyDescent="0.2">
      <c r="A248" s="111">
        <v>239</v>
      </c>
      <c r="B248" s="108"/>
      <c r="C248" s="109"/>
      <c r="D248" s="110"/>
      <c r="E248" s="100"/>
      <c r="F248" s="65"/>
      <c r="G248" s="66" t="e">
        <f>VLOOKUP(F248,ВОПОС!B$6:C$15,2)</f>
        <v>#N/A</v>
      </c>
      <c r="H248" s="67"/>
      <c r="I248" s="66" t="e">
        <f>VLOOKUP(H248,ВОС!B$6:C$30,2)</f>
        <v>#N/A</v>
      </c>
      <c r="J248" s="72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69">
        <f t="shared" si="12"/>
        <v>0</v>
      </c>
      <c r="W248" s="69">
        <f t="shared" si="13"/>
        <v>0</v>
      </c>
      <c r="X248" s="73"/>
      <c r="Y248" s="73"/>
      <c r="Z248" s="73"/>
      <c r="AA248" s="69">
        <f t="shared" si="11"/>
        <v>0</v>
      </c>
    </row>
    <row r="249" spans="1:27" s="96" customFormat="1" ht="10.8" x14ac:dyDescent="0.2">
      <c r="A249" s="90">
        <v>240</v>
      </c>
      <c r="B249" s="108"/>
      <c r="C249" s="109"/>
      <c r="D249" s="110"/>
      <c r="E249" s="100"/>
      <c r="F249" s="65"/>
      <c r="G249" s="66" t="e">
        <f>VLOOKUP(F249,ВОПОС!B$6:C$15,2)</f>
        <v>#N/A</v>
      </c>
      <c r="H249" s="67"/>
      <c r="I249" s="66" t="e">
        <f>VLOOKUP(H249,ВОС!B$6:C$30,2)</f>
        <v>#N/A</v>
      </c>
      <c r="J249" s="72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69">
        <f t="shared" si="12"/>
        <v>0</v>
      </c>
      <c r="W249" s="69">
        <f t="shared" si="13"/>
        <v>0</v>
      </c>
      <c r="X249" s="73"/>
      <c r="Y249" s="73"/>
      <c r="Z249" s="73"/>
      <c r="AA249" s="69">
        <f t="shared" si="11"/>
        <v>0</v>
      </c>
    </row>
    <row r="250" spans="1:27" s="96" customFormat="1" ht="10.8" x14ac:dyDescent="0.2">
      <c r="A250" s="111">
        <v>241</v>
      </c>
      <c r="B250" s="108"/>
      <c r="C250" s="109"/>
      <c r="D250" s="110"/>
      <c r="E250" s="100"/>
      <c r="F250" s="65"/>
      <c r="G250" s="66" t="e">
        <f>VLOOKUP(F250,ВОПОС!B$6:C$15,2)</f>
        <v>#N/A</v>
      </c>
      <c r="H250" s="67"/>
      <c r="I250" s="66" t="e">
        <f>VLOOKUP(H250,ВОС!B$6:C$30,2)</f>
        <v>#N/A</v>
      </c>
      <c r="J250" s="72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69">
        <f t="shared" si="12"/>
        <v>0</v>
      </c>
      <c r="W250" s="69">
        <f t="shared" si="13"/>
        <v>0</v>
      </c>
      <c r="X250" s="73"/>
      <c r="Y250" s="73"/>
      <c r="Z250" s="73"/>
      <c r="AA250" s="69">
        <f t="shared" si="11"/>
        <v>0</v>
      </c>
    </row>
    <row r="251" spans="1:27" s="96" customFormat="1" ht="10.8" x14ac:dyDescent="0.2">
      <c r="A251" s="90">
        <v>242</v>
      </c>
      <c r="B251" s="108"/>
      <c r="C251" s="109"/>
      <c r="D251" s="110"/>
      <c r="E251" s="100"/>
      <c r="F251" s="65"/>
      <c r="G251" s="66" t="e">
        <f>VLOOKUP(F251,ВОПОС!B$6:C$15,2)</f>
        <v>#N/A</v>
      </c>
      <c r="H251" s="67"/>
      <c r="I251" s="66" t="e">
        <f>VLOOKUP(H251,ВОС!B$6:C$30,2)</f>
        <v>#N/A</v>
      </c>
      <c r="J251" s="72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69">
        <f t="shared" si="12"/>
        <v>0</v>
      </c>
      <c r="W251" s="69">
        <f t="shared" si="13"/>
        <v>0</v>
      </c>
      <c r="X251" s="73"/>
      <c r="Y251" s="73"/>
      <c r="Z251" s="73"/>
      <c r="AA251" s="69">
        <f t="shared" si="11"/>
        <v>0</v>
      </c>
    </row>
    <row r="252" spans="1:27" s="96" customFormat="1" ht="10.8" x14ac:dyDescent="0.2">
      <c r="A252" s="90">
        <v>243</v>
      </c>
      <c r="B252" s="108"/>
      <c r="C252" s="109"/>
      <c r="D252" s="110"/>
      <c r="E252" s="100"/>
      <c r="F252" s="65"/>
      <c r="G252" s="66" t="e">
        <f>VLOOKUP(F252,ВОПОС!B$6:C$15,2)</f>
        <v>#N/A</v>
      </c>
      <c r="H252" s="67"/>
      <c r="I252" s="66" t="e">
        <f>VLOOKUP(H252,ВОС!B$6:C$30,2)</f>
        <v>#N/A</v>
      </c>
      <c r="J252" s="72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69">
        <f t="shared" si="12"/>
        <v>0</v>
      </c>
      <c r="W252" s="69">
        <f t="shared" si="13"/>
        <v>0</v>
      </c>
      <c r="X252" s="73"/>
      <c r="Y252" s="73"/>
      <c r="Z252" s="73"/>
      <c r="AA252" s="69">
        <f t="shared" si="11"/>
        <v>0</v>
      </c>
    </row>
    <row r="253" spans="1:27" s="96" customFormat="1" ht="10.8" x14ac:dyDescent="0.2">
      <c r="A253" s="111">
        <v>244</v>
      </c>
      <c r="B253" s="108"/>
      <c r="C253" s="109"/>
      <c r="D253" s="110"/>
      <c r="E253" s="100"/>
      <c r="F253" s="65"/>
      <c r="G253" s="66" t="e">
        <f>VLOOKUP(F253,ВОПОС!B$6:C$15,2)</f>
        <v>#N/A</v>
      </c>
      <c r="H253" s="67"/>
      <c r="I253" s="66" t="e">
        <f>VLOOKUP(H253,ВОС!B$6:C$30,2)</f>
        <v>#N/A</v>
      </c>
      <c r="J253" s="72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69">
        <f t="shared" si="12"/>
        <v>0</v>
      </c>
      <c r="W253" s="69">
        <f t="shared" si="13"/>
        <v>0</v>
      </c>
      <c r="X253" s="73"/>
      <c r="Y253" s="73"/>
      <c r="Z253" s="73"/>
      <c r="AA253" s="69">
        <f t="shared" si="11"/>
        <v>0</v>
      </c>
    </row>
    <row r="254" spans="1:27" s="96" customFormat="1" ht="10.8" x14ac:dyDescent="0.2">
      <c r="A254" s="90">
        <v>245</v>
      </c>
      <c r="B254" s="108"/>
      <c r="C254" s="109"/>
      <c r="D254" s="110"/>
      <c r="E254" s="100"/>
      <c r="F254" s="65"/>
      <c r="G254" s="66" t="e">
        <f>VLOOKUP(F254,ВОПОС!B$6:C$15,2)</f>
        <v>#N/A</v>
      </c>
      <c r="H254" s="67"/>
      <c r="I254" s="66" t="e">
        <f>VLOOKUP(H254,ВОС!B$6:C$30,2)</f>
        <v>#N/A</v>
      </c>
      <c r="J254" s="72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69">
        <f t="shared" si="12"/>
        <v>0</v>
      </c>
      <c r="W254" s="69">
        <f t="shared" si="13"/>
        <v>0</v>
      </c>
      <c r="X254" s="73"/>
      <c r="Y254" s="73"/>
      <c r="Z254" s="73"/>
      <c r="AA254" s="69">
        <f t="shared" si="11"/>
        <v>0</v>
      </c>
    </row>
    <row r="255" spans="1:27" s="96" customFormat="1" ht="10.8" x14ac:dyDescent="0.2">
      <c r="A255" s="111">
        <v>246</v>
      </c>
      <c r="B255" s="108"/>
      <c r="C255" s="109"/>
      <c r="D255" s="110"/>
      <c r="E255" s="100"/>
      <c r="F255" s="65"/>
      <c r="G255" s="66" t="e">
        <f>VLOOKUP(F255,ВОПОС!B$6:C$15,2)</f>
        <v>#N/A</v>
      </c>
      <c r="H255" s="67"/>
      <c r="I255" s="66" t="e">
        <f>VLOOKUP(H255,ВОС!B$6:C$30,2)</f>
        <v>#N/A</v>
      </c>
      <c r="J255" s="72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69">
        <f t="shared" si="12"/>
        <v>0</v>
      </c>
      <c r="W255" s="69">
        <f t="shared" si="13"/>
        <v>0</v>
      </c>
      <c r="X255" s="73"/>
      <c r="Y255" s="73"/>
      <c r="Z255" s="73"/>
      <c r="AA255" s="69">
        <f t="shared" si="11"/>
        <v>0</v>
      </c>
    </row>
    <row r="256" spans="1:27" s="96" customFormat="1" ht="10.8" x14ac:dyDescent="0.2">
      <c r="A256" s="90">
        <v>247</v>
      </c>
      <c r="B256" s="108"/>
      <c r="C256" s="109"/>
      <c r="D256" s="110"/>
      <c r="E256" s="100"/>
      <c r="F256" s="65"/>
      <c r="G256" s="66" t="e">
        <f>VLOOKUP(F256,ВОПОС!B$6:C$15,2)</f>
        <v>#N/A</v>
      </c>
      <c r="H256" s="67"/>
      <c r="I256" s="66" t="e">
        <f>VLOOKUP(H256,ВОС!B$6:C$30,2)</f>
        <v>#N/A</v>
      </c>
      <c r="J256" s="72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69">
        <f t="shared" si="12"/>
        <v>0</v>
      </c>
      <c r="W256" s="69">
        <f t="shared" si="13"/>
        <v>0</v>
      </c>
      <c r="X256" s="73"/>
      <c r="Y256" s="73"/>
      <c r="Z256" s="73"/>
      <c r="AA256" s="69">
        <f t="shared" si="11"/>
        <v>0</v>
      </c>
    </row>
    <row r="257" spans="1:27" s="96" customFormat="1" ht="10.8" x14ac:dyDescent="0.2">
      <c r="A257" s="111">
        <v>248</v>
      </c>
      <c r="B257" s="108"/>
      <c r="C257" s="109"/>
      <c r="D257" s="110"/>
      <c r="E257" s="100"/>
      <c r="F257" s="65"/>
      <c r="G257" s="66" t="e">
        <f>VLOOKUP(F257,ВОПОС!B$6:C$15,2)</f>
        <v>#N/A</v>
      </c>
      <c r="H257" s="67"/>
      <c r="I257" s="66" t="e">
        <f>VLOOKUP(H257,ВОС!B$6:C$30,2)</f>
        <v>#N/A</v>
      </c>
      <c r="J257" s="72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69">
        <f t="shared" si="12"/>
        <v>0</v>
      </c>
      <c r="W257" s="69">
        <f t="shared" si="13"/>
        <v>0</v>
      </c>
      <c r="X257" s="73"/>
      <c r="Y257" s="73"/>
      <c r="Z257" s="73"/>
      <c r="AA257" s="69">
        <f t="shared" si="11"/>
        <v>0</v>
      </c>
    </row>
    <row r="258" spans="1:27" s="96" customFormat="1" ht="10.8" x14ac:dyDescent="0.2">
      <c r="A258" s="90">
        <v>249</v>
      </c>
      <c r="B258" s="108"/>
      <c r="C258" s="109"/>
      <c r="D258" s="110"/>
      <c r="E258" s="100"/>
      <c r="F258" s="65"/>
      <c r="G258" s="66" t="e">
        <f>VLOOKUP(F258,ВОПОС!B$6:C$15,2)</f>
        <v>#N/A</v>
      </c>
      <c r="H258" s="67"/>
      <c r="I258" s="66" t="e">
        <f>VLOOKUP(H258,ВОС!B$6:C$30,2)</f>
        <v>#N/A</v>
      </c>
      <c r="J258" s="72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69">
        <f t="shared" si="12"/>
        <v>0</v>
      </c>
      <c r="W258" s="69">
        <f t="shared" si="13"/>
        <v>0</v>
      </c>
      <c r="X258" s="73"/>
      <c r="Y258" s="73"/>
      <c r="Z258" s="73"/>
      <c r="AA258" s="69">
        <f t="shared" si="11"/>
        <v>0</v>
      </c>
    </row>
    <row r="259" spans="1:27" s="96" customFormat="1" ht="10.8" x14ac:dyDescent="0.2">
      <c r="A259" s="111">
        <v>250</v>
      </c>
      <c r="B259" s="108"/>
      <c r="C259" s="109"/>
      <c r="D259" s="110"/>
      <c r="E259" s="100"/>
      <c r="F259" s="65"/>
      <c r="G259" s="66" t="e">
        <f>VLOOKUP(F259,ВОПОС!B$6:C$15,2)</f>
        <v>#N/A</v>
      </c>
      <c r="H259" s="67"/>
      <c r="I259" s="66" t="e">
        <f>VLOOKUP(H259,ВОС!B$6:C$30,2)</f>
        <v>#N/A</v>
      </c>
      <c r="J259" s="72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69">
        <f t="shared" si="12"/>
        <v>0</v>
      </c>
      <c r="W259" s="69">
        <f t="shared" si="13"/>
        <v>0</v>
      </c>
      <c r="X259" s="73"/>
      <c r="Y259" s="73"/>
      <c r="Z259" s="73"/>
      <c r="AA259" s="69">
        <f t="shared" si="11"/>
        <v>0</v>
      </c>
    </row>
    <row r="260" spans="1:27" s="96" customFormat="1" ht="10.8" x14ac:dyDescent="0.2">
      <c r="A260" s="90">
        <v>251</v>
      </c>
      <c r="B260" s="108"/>
      <c r="C260" s="109"/>
      <c r="D260" s="110"/>
      <c r="E260" s="100"/>
      <c r="F260" s="65"/>
      <c r="G260" s="66" t="e">
        <f>VLOOKUP(F260,ВОПОС!B$6:C$15,2)</f>
        <v>#N/A</v>
      </c>
      <c r="H260" s="67"/>
      <c r="I260" s="66" t="e">
        <f>VLOOKUP(H260,ВОС!B$6:C$30,2)</f>
        <v>#N/A</v>
      </c>
      <c r="J260" s="72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69">
        <f t="shared" si="12"/>
        <v>0</v>
      </c>
      <c r="W260" s="69">
        <f t="shared" si="13"/>
        <v>0</v>
      </c>
      <c r="X260" s="73"/>
      <c r="Y260" s="73"/>
      <c r="Z260" s="73"/>
      <c r="AA260" s="69">
        <f t="shared" si="11"/>
        <v>0</v>
      </c>
    </row>
    <row r="261" spans="1:27" s="96" customFormat="1" ht="10.8" x14ac:dyDescent="0.2">
      <c r="A261" s="111">
        <v>252</v>
      </c>
      <c r="B261" s="108"/>
      <c r="C261" s="109"/>
      <c r="D261" s="110"/>
      <c r="E261" s="100"/>
      <c r="F261" s="65"/>
      <c r="G261" s="66" t="e">
        <f>VLOOKUP(F261,ВОПОС!B$6:C$15,2)</f>
        <v>#N/A</v>
      </c>
      <c r="H261" s="67"/>
      <c r="I261" s="66" t="e">
        <f>VLOOKUP(H261,ВОС!B$6:C$30,2)</f>
        <v>#N/A</v>
      </c>
      <c r="J261" s="72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69">
        <f t="shared" si="12"/>
        <v>0</v>
      </c>
      <c r="W261" s="69">
        <f t="shared" si="13"/>
        <v>0</v>
      </c>
      <c r="X261" s="73"/>
      <c r="Y261" s="73"/>
      <c r="Z261" s="73"/>
      <c r="AA261" s="69">
        <f t="shared" si="11"/>
        <v>0</v>
      </c>
    </row>
    <row r="262" spans="1:27" s="96" customFormat="1" ht="10.8" x14ac:dyDescent="0.2">
      <c r="A262" s="90">
        <v>253</v>
      </c>
      <c r="B262" s="108"/>
      <c r="C262" s="109"/>
      <c r="D262" s="110"/>
      <c r="E262" s="100"/>
      <c r="F262" s="65"/>
      <c r="G262" s="66" t="e">
        <f>VLOOKUP(F262,ВОПОС!B$6:C$15,2)</f>
        <v>#N/A</v>
      </c>
      <c r="H262" s="67"/>
      <c r="I262" s="66" t="e">
        <f>VLOOKUP(H262,ВОС!B$6:C$30,2)</f>
        <v>#N/A</v>
      </c>
      <c r="J262" s="72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69">
        <f t="shared" si="12"/>
        <v>0</v>
      </c>
      <c r="W262" s="69">
        <f t="shared" si="13"/>
        <v>0</v>
      </c>
      <c r="X262" s="73"/>
      <c r="Y262" s="73"/>
      <c r="Z262" s="73"/>
      <c r="AA262" s="69">
        <f t="shared" si="11"/>
        <v>0</v>
      </c>
    </row>
    <row r="263" spans="1:27" s="96" customFormat="1" ht="10.8" x14ac:dyDescent="0.2">
      <c r="A263" s="90">
        <v>254</v>
      </c>
      <c r="B263" s="108"/>
      <c r="C263" s="109"/>
      <c r="D263" s="110"/>
      <c r="E263" s="100"/>
      <c r="F263" s="65"/>
      <c r="G263" s="66" t="e">
        <f>VLOOKUP(F263,ВОПОС!B$6:C$15,2)</f>
        <v>#N/A</v>
      </c>
      <c r="H263" s="67"/>
      <c r="I263" s="66" t="e">
        <f>VLOOKUP(H263,ВОС!B$6:C$30,2)</f>
        <v>#N/A</v>
      </c>
      <c r="J263" s="72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69">
        <f t="shared" si="12"/>
        <v>0</v>
      </c>
      <c r="W263" s="69">
        <f t="shared" si="13"/>
        <v>0</v>
      </c>
      <c r="X263" s="73"/>
      <c r="Y263" s="73"/>
      <c r="Z263" s="73"/>
      <c r="AA263" s="69">
        <f t="shared" si="11"/>
        <v>0</v>
      </c>
    </row>
    <row r="264" spans="1:27" s="96" customFormat="1" ht="10.8" x14ac:dyDescent="0.2">
      <c r="A264" s="111">
        <v>255</v>
      </c>
      <c r="B264" s="108"/>
      <c r="C264" s="109"/>
      <c r="D264" s="110"/>
      <c r="E264" s="100"/>
      <c r="F264" s="65"/>
      <c r="G264" s="66" t="e">
        <f>VLOOKUP(F264,ВОПОС!B$6:C$15,2)</f>
        <v>#N/A</v>
      </c>
      <c r="H264" s="67"/>
      <c r="I264" s="66" t="e">
        <f>VLOOKUP(H264,ВОС!B$6:C$30,2)</f>
        <v>#N/A</v>
      </c>
      <c r="J264" s="72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69">
        <f t="shared" si="12"/>
        <v>0</v>
      </c>
      <c r="W264" s="69">
        <f t="shared" si="13"/>
        <v>0</v>
      </c>
      <c r="X264" s="73"/>
      <c r="Y264" s="73"/>
      <c r="Z264" s="73"/>
      <c r="AA264" s="69">
        <f t="shared" si="11"/>
        <v>0</v>
      </c>
    </row>
    <row r="265" spans="1:27" s="96" customFormat="1" ht="10.8" x14ac:dyDescent="0.2">
      <c r="A265" s="90">
        <v>256</v>
      </c>
      <c r="B265" s="108"/>
      <c r="C265" s="109"/>
      <c r="D265" s="110"/>
      <c r="E265" s="100"/>
      <c r="F265" s="65"/>
      <c r="G265" s="66" t="e">
        <f>VLOOKUP(F265,ВОПОС!B$6:C$15,2)</f>
        <v>#N/A</v>
      </c>
      <c r="H265" s="67"/>
      <c r="I265" s="66" t="e">
        <f>VLOOKUP(H265,ВОС!B$6:C$30,2)</f>
        <v>#N/A</v>
      </c>
      <c r="J265" s="72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69">
        <f t="shared" si="12"/>
        <v>0</v>
      </c>
      <c r="W265" s="69">
        <f t="shared" si="13"/>
        <v>0</v>
      </c>
      <c r="X265" s="73"/>
      <c r="Y265" s="73"/>
      <c r="Z265" s="73"/>
      <c r="AA265" s="69">
        <f t="shared" si="11"/>
        <v>0</v>
      </c>
    </row>
    <row r="266" spans="1:27" s="96" customFormat="1" ht="10.8" x14ac:dyDescent="0.2">
      <c r="A266" s="111">
        <v>257</v>
      </c>
      <c r="B266" s="108"/>
      <c r="C266" s="109"/>
      <c r="D266" s="110"/>
      <c r="E266" s="100"/>
      <c r="F266" s="65"/>
      <c r="G266" s="66" t="e">
        <f>VLOOKUP(F266,ВОПОС!B$6:C$15,2)</f>
        <v>#N/A</v>
      </c>
      <c r="H266" s="67"/>
      <c r="I266" s="66" t="e">
        <f>VLOOKUP(H266,ВОС!B$6:C$30,2)</f>
        <v>#N/A</v>
      </c>
      <c r="J266" s="72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69">
        <f t="shared" si="12"/>
        <v>0</v>
      </c>
      <c r="W266" s="69">
        <f t="shared" si="13"/>
        <v>0</v>
      </c>
      <c r="X266" s="73"/>
      <c r="Y266" s="73"/>
      <c r="Z266" s="73"/>
      <c r="AA266" s="69">
        <f t="shared" ref="AA266:AA329" si="14">Z266+X266+Y266</f>
        <v>0</v>
      </c>
    </row>
    <row r="267" spans="1:27" s="96" customFormat="1" ht="10.8" x14ac:dyDescent="0.2">
      <c r="A267" s="90">
        <v>258</v>
      </c>
      <c r="B267" s="108"/>
      <c r="C267" s="109"/>
      <c r="D267" s="110"/>
      <c r="E267" s="100"/>
      <c r="F267" s="65"/>
      <c r="G267" s="66" t="e">
        <f>VLOOKUP(F267,ВОПОС!B$6:C$15,2)</f>
        <v>#N/A</v>
      </c>
      <c r="H267" s="67"/>
      <c r="I267" s="66" t="e">
        <f>VLOOKUP(H267,ВОС!B$6:C$30,2)</f>
        <v>#N/A</v>
      </c>
      <c r="J267" s="72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69">
        <f t="shared" si="12"/>
        <v>0</v>
      </c>
      <c r="W267" s="69">
        <f t="shared" si="13"/>
        <v>0</v>
      </c>
      <c r="X267" s="73"/>
      <c r="Y267" s="73"/>
      <c r="Z267" s="73"/>
      <c r="AA267" s="69">
        <f t="shared" si="14"/>
        <v>0</v>
      </c>
    </row>
    <row r="268" spans="1:27" s="96" customFormat="1" ht="10.8" x14ac:dyDescent="0.2">
      <c r="A268" s="111">
        <v>259</v>
      </c>
      <c r="B268" s="108"/>
      <c r="C268" s="109"/>
      <c r="D268" s="110"/>
      <c r="E268" s="100"/>
      <c r="F268" s="65"/>
      <c r="G268" s="66" t="e">
        <f>VLOOKUP(F268,ВОПОС!B$6:C$15,2)</f>
        <v>#N/A</v>
      </c>
      <c r="H268" s="67"/>
      <c r="I268" s="66" t="e">
        <f>VLOOKUP(H268,ВОС!B$6:C$30,2)</f>
        <v>#N/A</v>
      </c>
      <c r="J268" s="72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69">
        <f t="shared" si="12"/>
        <v>0</v>
      </c>
      <c r="W268" s="69">
        <f t="shared" si="13"/>
        <v>0</v>
      </c>
      <c r="X268" s="73"/>
      <c r="Y268" s="73"/>
      <c r="Z268" s="73"/>
      <c r="AA268" s="69">
        <f t="shared" si="14"/>
        <v>0</v>
      </c>
    </row>
    <row r="269" spans="1:27" s="96" customFormat="1" ht="10.8" x14ac:dyDescent="0.2">
      <c r="A269" s="90">
        <v>260</v>
      </c>
      <c r="B269" s="108"/>
      <c r="C269" s="109"/>
      <c r="D269" s="110"/>
      <c r="E269" s="100"/>
      <c r="F269" s="65"/>
      <c r="G269" s="66" t="e">
        <f>VLOOKUP(F269,ВОПОС!B$6:C$15,2)</f>
        <v>#N/A</v>
      </c>
      <c r="H269" s="67"/>
      <c r="I269" s="66" t="e">
        <f>VLOOKUP(H269,ВОС!B$6:C$30,2)</f>
        <v>#N/A</v>
      </c>
      <c r="J269" s="72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69">
        <f t="shared" si="12"/>
        <v>0</v>
      </c>
      <c r="W269" s="69">
        <f t="shared" si="13"/>
        <v>0</v>
      </c>
      <c r="X269" s="73"/>
      <c r="Y269" s="73"/>
      <c r="Z269" s="73"/>
      <c r="AA269" s="69">
        <f t="shared" si="14"/>
        <v>0</v>
      </c>
    </row>
    <row r="270" spans="1:27" s="96" customFormat="1" ht="10.8" x14ac:dyDescent="0.2">
      <c r="A270" s="111">
        <v>261</v>
      </c>
      <c r="B270" s="108"/>
      <c r="C270" s="109"/>
      <c r="D270" s="110"/>
      <c r="E270" s="100"/>
      <c r="F270" s="65"/>
      <c r="G270" s="66" t="e">
        <f>VLOOKUP(F270,ВОПОС!B$6:C$15,2)</f>
        <v>#N/A</v>
      </c>
      <c r="H270" s="67"/>
      <c r="I270" s="66" t="e">
        <f>VLOOKUP(H270,ВОС!B$6:C$30,2)</f>
        <v>#N/A</v>
      </c>
      <c r="J270" s="72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69">
        <f t="shared" si="12"/>
        <v>0</v>
      </c>
      <c r="W270" s="69">
        <f t="shared" si="13"/>
        <v>0</v>
      </c>
      <c r="X270" s="73"/>
      <c r="Y270" s="73"/>
      <c r="Z270" s="73"/>
      <c r="AA270" s="69">
        <f t="shared" si="14"/>
        <v>0</v>
      </c>
    </row>
    <row r="271" spans="1:27" s="96" customFormat="1" ht="10.8" x14ac:dyDescent="0.2">
      <c r="A271" s="90">
        <v>262</v>
      </c>
      <c r="B271" s="108"/>
      <c r="C271" s="109"/>
      <c r="D271" s="110"/>
      <c r="E271" s="100"/>
      <c r="F271" s="65"/>
      <c r="G271" s="66" t="e">
        <f>VLOOKUP(F271,ВОПОС!B$6:C$15,2)</f>
        <v>#N/A</v>
      </c>
      <c r="H271" s="67"/>
      <c r="I271" s="66" t="e">
        <f>VLOOKUP(H271,ВОС!B$6:C$30,2)</f>
        <v>#N/A</v>
      </c>
      <c r="J271" s="72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69">
        <f t="shared" si="12"/>
        <v>0</v>
      </c>
      <c r="W271" s="69">
        <f t="shared" si="13"/>
        <v>0</v>
      </c>
      <c r="X271" s="73"/>
      <c r="Y271" s="73"/>
      <c r="Z271" s="73"/>
      <c r="AA271" s="69">
        <f t="shared" si="14"/>
        <v>0</v>
      </c>
    </row>
    <row r="272" spans="1:27" s="96" customFormat="1" ht="10.8" x14ac:dyDescent="0.2">
      <c r="A272" s="111">
        <v>263</v>
      </c>
      <c r="B272" s="108"/>
      <c r="C272" s="109"/>
      <c r="D272" s="110"/>
      <c r="E272" s="100"/>
      <c r="F272" s="65"/>
      <c r="G272" s="66" t="e">
        <f>VLOOKUP(F272,ВОПОС!B$6:C$15,2)</f>
        <v>#N/A</v>
      </c>
      <c r="H272" s="67"/>
      <c r="I272" s="66" t="e">
        <f>VLOOKUP(H272,ВОС!B$6:C$30,2)</f>
        <v>#N/A</v>
      </c>
      <c r="J272" s="72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69">
        <f t="shared" si="12"/>
        <v>0</v>
      </c>
      <c r="W272" s="69">
        <f t="shared" si="13"/>
        <v>0</v>
      </c>
      <c r="X272" s="73"/>
      <c r="Y272" s="73"/>
      <c r="Z272" s="73"/>
      <c r="AA272" s="69">
        <f t="shared" si="14"/>
        <v>0</v>
      </c>
    </row>
    <row r="273" spans="1:27" s="96" customFormat="1" ht="10.8" x14ac:dyDescent="0.2">
      <c r="A273" s="90">
        <v>264</v>
      </c>
      <c r="B273" s="108"/>
      <c r="C273" s="109"/>
      <c r="D273" s="110"/>
      <c r="E273" s="100"/>
      <c r="F273" s="65"/>
      <c r="G273" s="66" t="e">
        <f>VLOOKUP(F273,ВОПОС!B$6:C$15,2)</f>
        <v>#N/A</v>
      </c>
      <c r="H273" s="67"/>
      <c r="I273" s="66" t="e">
        <f>VLOOKUP(H273,ВОС!B$6:C$30,2)</f>
        <v>#N/A</v>
      </c>
      <c r="J273" s="72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69">
        <f t="shared" si="12"/>
        <v>0</v>
      </c>
      <c r="W273" s="69">
        <f t="shared" si="13"/>
        <v>0</v>
      </c>
      <c r="X273" s="73"/>
      <c r="Y273" s="73"/>
      <c r="Z273" s="73"/>
      <c r="AA273" s="69">
        <f t="shared" si="14"/>
        <v>0</v>
      </c>
    </row>
    <row r="274" spans="1:27" s="96" customFormat="1" ht="10.8" x14ac:dyDescent="0.2">
      <c r="A274" s="90">
        <v>265</v>
      </c>
      <c r="B274" s="108"/>
      <c r="C274" s="109"/>
      <c r="D274" s="110"/>
      <c r="E274" s="100"/>
      <c r="F274" s="65"/>
      <c r="G274" s="66" t="e">
        <f>VLOOKUP(F274,ВОПОС!B$6:C$15,2)</f>
        <v>#N/A</v>
      </c>
      <c r="H274" s="67"/>
      <c r="I274" s="66" t="e">
        <f>VLOOKUP(H274,ВОС!B$6:C$30,2)</f>
        <v>#N/A</v>
      </c>
      <c r="J274" s="72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69">
        <f t="shared" si="12"/>
        <v>0</v>
      </c>
      <c r="W274" s="69">
        <f t="shared" si="13"/>
        <v>0</v>
      </c>
      <c r="X274" s="73"/>
      <c r="Y274" s="73"/>
      <c r="Z274" s="73"/>
      <c r="AA274" s="69">
        <f t="shared" si="14"/>
        <v>0</v>
      </c>
    </row>
    <row r="275" spans="1:27" s="96" customFormat="1" ht="10.8" x14ac:dyDescent="0.2">
      <c r="A275" s="111">
        <v>266</v>
      </c>
      <c r="B275" s="108"/>
      <c r="C275" s="109"/>
      <c r="D275" s="110"/>
      <c r="E275" s="100"/>
      <c r="F275" s="65"/>
      <c r="G275" s="66" t="e">
        <f>VLOOKUP(F275,ВОПОС!B$6:C$15,2)</f>
        <v>#N/A</v>
      </c>
      <c r="H275" s="67"/>
      <c r="I275" s="66" t="e">
        <f>VLOOKUP(H275,ВОС!B$6:C$30,2)</f>
        <v>#N/A</v>
      </c>
      <c r="J275" s="72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69">
        <f t="shared" si="12"/>
        <v>0</v>
      </c>
      <c r="W275" s="69">
        <f t="shared" si="13"/>
        <v>0</v>
      </c>
      <c r="X275" s="73"/>
      <c r="Y275" s="73"/>
      <c r="Z275" s="73"/>
      <c r="AA275" s="69">
        <f t="shared" si="14"/>
        <v>0</v>
      </c>
    </row>
    <row r="276" spans="1:27" s="96" customFormat="1" ht="10.8" x14ac:dyDescent="0.2">
      <c r="A276" s="90">
        <v>267</v>
      </c>
      <c r="B276" s="108"/>
      <c r="C276" s="109"/>
      <c r="D276" s="110"/>
      <c r="E276" s="100"/>
      <c r="F276" s="65"/>
      <c r="G276" s="66" t="e">
        <f>VLOOKUP(F276,ВОПОС!B$6:C$15,2)</f>
        <v>#N/A</v>
      </c>
      <c r="H276" s="67"/>
      <c r="I276" s="66" t="e">
        <f>VLOOKUP(H276,ВОС!B$6:C$30,2)</f>
        <v>#N/A</v>
      </c>
      <c r="J276" s="72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69">
        <f t="shared" si="12"/>
        <v>0</v>
      </c>
      <c r="W276" s="69">
        <f t="shared" si="13"/>
        <v>0</v>
      </c>
      <c r="X276" s="73"/>
      <c r="Y276" s="73"/>
      <c r="Z276" s="73"/>
      <c r="AA276" s="69">
        <f t="shared" si="14"/>
        <v>0</v>
      </c>
    </row>
    <row r="277" spans="1:27" s="96" customFormat="1" ht="10.8" x14ac:dyDescent="0.2">
      <c r="A277" s="111">
        <v>268</v>
      </c>
      <c r="B277" s="108"/>
      <c r="C277" s="109"/>
      <c r="D277" s="110"/>
      <c r="E277" s="100"/>
      <c r="F277" s="65"/>
      <c r="G277" s="66" t="e">
        <f>VLOOKUP(F277,ВОПОС!B$6:C$15,2)</f>
        <v>#N/A</v>
      </c>
      <c r="H277" s="67"/>
      <c r="I277" s="66" t="e">
        <f>VLOOKUP(H277,ВОС!B$6:C$30,2)</f>
        <v>#N/A</v>
      </c>
      <c r="J277" s="72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69">
        <f t="shared" si="12"/>
        <v>0</v>
      </c>
      <c r="W277" s="69">
        <f t="shared" si="13"/>
        <v>0</v>
      </c>
      <c r="X277" s="73"/>
      <c r="Y277" s="73"/>
      <c r="Z277" s="73"/>
      <c r="AA277" s="69">
        <f t="shared" si="14"/>
        <v>0</v>
      </c>
    </row>
    <row r="278" spans="1:27" s="96" customFormat="1" ht="10.8" x14ac:dyDescent="0.2">
      <c r="A278" s="90">
        <v>269</v>
      </c>
      <c r="B278" s="108"/>
      <c r="C278" s="109"/>
      <c r="D278" s="110"/>
      <c r="E278" s="100"/>
      <c r="F278" s="65"/>
      <c r="G278" s="66" t="e">
        <f>VLOOKUP(F278,ВОПОС!B$6:C$15,2)</f>
        <v>#N/A</v>
      </c>
      <c r="H278" s="67"/>
      <c r="I278" s="66" t="e">
        <f>VLOOKUP(H278,ВОС!B$6:C$30,2)</f>
        <v>#N/A</v>
      </c>
      <c r="J278" s="72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69">
        <f t="shared" ref="V278:V341" si="15">K278-L278-M278-N278-O278</f>
        <v>0</v>
      </c>
      <c r="W278" s="69">
        <f t="shared" ref="W278:W341" si="16">P278-Q278-R278-S278-T278-U278</f>
        <v>0</v>
      </c>
      <c r="X278" s="73"/>
      <c r="Y278" s="73"/>
      <c r="Z278" s="73"/>
      <c r="AA278" s="69">
        <f t="shared" si="14"/>
        <v>0</v>
      </c>
    </row>
    <row r="279" spans="1:27" s="96" customFormat="1" ht="10.8" x14ac:dyDescent="0.2">
      <c r="A279" s="111">
        <v>270</v>
      </c>
      <c r="B279" s="108"/>
      <c r="C279" s="109"/>
      <c r="D279" s="110"/>
      <c r="E279" s="100"/>
      <c r="F279" s="65"/>
      <c r="G279" s="66" t="e">
        <f>VLOOKUP(F279,ВОПОС!B$6:C$15,2)</f>
        <v>#N/A</v>
      </c>
      <c r="H279" s="67"/>
      <c r="I279" s="66" t="e">
        <f>VLOOKUP(H279,ВОС!B$6:C$30,2)</f>
        <v>#N/A</v>
      </c>
      <c r="J279" s="72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69">
        <f t="shared" si="15"/>
        <v>0</v>
      </c>
      <c r="W279" s="69">
        <f t="shared" si="16"/>
        <v>0</v>
      </c>
      <c r="X279" s="73"/>
      <c r="Y279" s="73"/>
      <c r="Z279" s="73"/>
      <c r="AA279" s="69">
        <f t="shared" si="14"/>
        <v>0</v>
      </c>
    </row>
    <row r="280" spans="1:27" s="96" customFormat="1" ht="10.8" x14ac:dyDescent="0.2">
      <c r="A280" s="90">
        <v>271</v>
      </c>
      <c r="B280" s="108"/>
      <c r="C280" s="109"/>
      <c r="D280" s="110"/>
      <c r="E280" s="100"/>
      <c r="F280" s="65"/>
      <c r="G280" s="66" t="e">
        <f>VLOOKUP(F280,ВОПОС!B$6:C$15,2)</f>
        <v>#N/A</v>
      </c>
      <c r="H280" s="67"/>
      <c r="I280" s="66" t="e">
        <f>VLOOKUP(H280,ВОС!B$6:C$30,2)</f>
        <v>#N/A</v>
      </c>
      <c r="J280" s="72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69">
        <f t="shared" si="15"/>
        <v>0</v>
      </c>
      <c r="W280" s="69">
        <f t="shared" si="16"/>
        <v>0</v>
      </c>
      <c r="X280" s="73"/>
      <c r="Y280" s="73"/>
      <c r="Z280" s="73"/>
      <c r="AA280" s="69">
        <f t="shared" si="14"/>
        <v>0</v>
      </c>
    </row>
    <row r="281" spans="1:27" s="96" customFormat="1" ht="10.8" x14ac:dyDescent="0.2">
      <c r="A281" s="111">
        <v>272</v>
      </c>
      <c r="B281" s="108"/>
      <c r="C281" s="109"/>
      <c r="D281" s="110"/>
      <c r="E281" s="100"/>
      <c r="F281" s="65"/>
      <c r="G281" s="66" t="e">
        <f>VLOOKUP(F281,ВОПОС!B$6:C$15,2)</f>
        <v>#N/A</v>
      </c>
      <c r="H281" s="67"/>
      <c r="I281" s="66" t="e">
        <f>VLOOKUP(H281,ВОС!B$6:C$30,2)</f>
        <v>#N/A</v>
      </c>
      <c r="J281" s="72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69">
        <f t="shared" si="15"/>
        <v>0</v>
      </c>
      <c r="W281" s="69">
        <f t="shared" si="16"/>
        <v>0</v>
      </c>
      <c r="X281" s="73"/>
      <c r="Y281" s="73"/>
      <c r="Z281" s="73"/>
      <c r="AA281" s="69">
        <f t="shared" si="14"/>
        <v>0</v>
      </c>
    </row>
    <row r="282" spans="1:27" s="96" customFormat="1" ht="10.8" x14ac:dyDescent="0.2">
      <c r="A282" s="90">
        <v>273</v>
      </c>
      <c r="B282" s="108"/>
      <c r="C282" s="109"/>
      <c r="D282" s="110"/>
      <c r="E282" s="100"/>
      <c r="F282" s="65"/>
      <c r="G282" s="66" t="e">
        <f>VLOOKUP(F282,ВОПОС!B$6:C$15,2)</f>
        <v>#N/A</v>
      </c>
      <c r="H282" s="67"/>
      <c r="I282" s="66" t="e">
        <f>VLOOKUP(H282,ВОС!B$6:C$30,2)</f>
        <v>#N/A</v>
      </c>
      <c r="J282" s="72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69">
        <f t="shared" si="15"/>
        <v>0</v>
      </c>
      <c r="W282" s="69">
        <f t="shared" si="16"/>
        <v>0</v>
      </c>
      <c r="X282" s="73"/>
      <c r="Y282" s="73"/>
      <c r="Z282" s="73"/>
      <c r="AA282" s="69">
        <f t="shared" si="14"/>
        <v>0</v>
      </c>
    </row>
    <row r="283" spans="1:27" s="96" customFormat="1" ht="10.8" x14ac:dyDescent="0.2">
      <c r="A283" s="111">
        <v>274</v>
      </c>
      <c r="B283" s="108"/>
      <c r="C283" s="109"/>
      <c r="D283" s="110"/>
      <c r="E283" s="100"/>
      <c r="F283" s="65"/>
      <c r="G283" s="66" t="e">
        <f>VLOOKUP(F283,ВОПОС!B$6:C$15,2)</f>
        <v>#N/A</v>
      </c>
      <c r="H283" s="67"/>
      <c r="I283" s="66" t="e">
        <f>VLOOKUP(H283,ВОС!B$6:C$30,2)</f>
        <v>#N/A</v>
      </c>
      <c r="J283" s="72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69">
        <f t="shared" si="15"/>
        <v>0</v>
      </c>
      <c r="W283" s="69">
        <f t="shared" si="16"/>
        <v>0</v>
      </c>
      <c r="X283" s="73"/>
      <c r="Y283" s="73"/>
      <c r="Z283" s="73"/>
      <c r="AA283" s="69">
        <f t="shared" si="14"/>
        <v>0</v>
      </c>
    </row>
    <row r="284" spans="1:27" s="96" customFormat="1" ht="10.8" x14ac:dyDescent="0.2">
      <c r="A284" s="90">
        <v>275</v>
      </c>
      <c r="B284" s="108"/>
      <c r="C284" s="109"/>
      <c r="D284" s="110"/>
      <c r="E284" s="100"/>
      <c r="F284" s="65"/>
      <c r="G284" s="66" t="e">
        <f>VLOOKUP(F284,ВОПОС!B$6:C$15,2)</f>
        <v>#N/A</v>
      </c>
      <c r="H284" s="67"/>
      <c r="I284" s="66" t="e">
        <f>VLOOKUP(H284,ВОС!B$6:C$30,2)</f>
        <v>#N/A</v>
      </c>
      <c r="J284" s="72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69">
        <f t="shared" si="15"/>
        <v>0</v>
      </c>
      <c r="W284" s="69">
        <f t="shared" si="16"/>
        <v>0</v>
      </c>
      <c r="X284" s="73"/>
      <c r="Y284" s="73"/>
      <c r="Z284" s="73"/>
      <c r="AA284" s="69">
        <f t="shared" si="14"/>
        <v>0</v>
      </c>
    </row>
    <row r="285" spans="1:27" s="96" customFormat="1" ht="10.8" x14ac:dyDescent="0.2">
      <c r="A285" s="90">
        <v>276</v>
      </c>
      <c r="B285" s="108"/>
      <c r="C285" s="109"/>
      <c r="D285" s="110"/>
      <c r="E285" s="100"/>
      <c r="F285" s="65"/>
      <c r="G285" s="66" t="e">
        <f>VLOOKUP(F285,ВОПОС!B$6:C$15,2)</f>
        <v>#N/A</v>
      </c>
      <c r="H285" s="67"/>
      <c r="I285" s="66" t="e">
        <f>VLOOKUP(H285,ВОС!B$6:C$30,2)</f>
        <v>#N/A</v>
      </c>
      <c r="J285" s="72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69">
        <f t="shared" si="15"/>
        <v>0</v>
      </c>
      <c r="W285" s="69">
        <f t="shared" si="16"/>
        <v>0</v>
      </c>
      <c r="X285" s="73"/>
      <c r="Y285" s="73"/>
      <c r="Z285" s="73"/>
      <c r="AA285" s="69">
        <f t="shared" si="14"/>
        <v>0</v>
      </c>
    </row>
    <row r="286" spans="1:27" s="96" customFormat="1" ht="10.8" x14ac:dyDescent="0.2">
      <c r="A286" s="111">
        <v>277</v>
      </c>
      <c r="B286" s="108"/>
      <c r="C286" s="109"/>
      <c r="D286" s="110"/>
      <c r="E286" s="100"/>
      <c r="F286" s="65"/>
      <c r="G286" s="66" t="e">
        <f>VLOOKUP(F286,ВОПОС!B$6:C$15,2)</f>
        <v>#N/A</v>
      </c>
      <c r="H286" s="67"/>
      <c r="I286" s="66" t="e">
        <f>VLOOKUP(H286,ВОС!B$6:C$30,2)</f>
        <v>#N/A</v>
      </c>
      <c r="J286" s="72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69">
        <f t="shared" si="15"/>
        <v>0</v>
      </c>
      <c r="W286" s="69">
        <f t="shared" si="16"/>
        <v>0</v>
      </c>
      <c r="X286" s="73"/>
      <c r="Y286" s="73"/>
      <c r="Z286" s="73"/>
      <c r="AA286" s="69">
        <f t="shared" si="14"/>
        <v>0</v>
      </c>
    </row>
    <row r="287" spans="1:27" s="96" customFormat="1" ht="10.8" x14ac:dyDescent="0.2">
      <c r="A287" s="90">
        <v>278</v>
      </c>
      <c r="B287" s="108"/>
      <c r="C287" s="109"/>
      <c r="D287" s="110"/>
      <c r="E287" s="100"/>
      <c r="F287" s="65"/>
      <c r="G287" s="66" t="e">
        <f>VLOOKUP(F287,ВОПОС!B$6:C$15,2)</f>
        <v>#N/A</v>
      </c>
      <c r="H287" s="67"/>
      <c r="I287" s="66" t="e">
        <f>VLOOKUP(H287,ВОС!B$6:C$30,2)</f>
        <v>#N/A</v>
      </c>
      <c r="J287" s="72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69">
        <f t="shared" si="15"/>
        <v>0</v>
      </c>
      <c r="W287" s="69">
        <f t="shared" si="16"/>
        <v>0</v>
      </c>
      <c r="X287" s="73"/>
      <c r="Y287" s="73"/>
      <c r="Z287" s="73"/>
      <c r="AA287" s="69">
        <f t="shared" si="14"/>
        <v>0</v>
      </c>
    </row>
    <row r="288" spans="1:27" s="96" customFormat="1" ht="10.8" x14ac:dyDescent="0.2">
      <c r="A288" s="111">
        <v>279</v>
      </c>
      <c r="B288" s="108"/>
      <c r="C288" s="109"/>
      <c r="D288" s="110"/>
      <c r="E288" s="100"/>
      <c r="F288" s="65"/>
      <c r="G288" s="66" t="e">
        <f>VLOOKUP(F288,ВОПОС!B$6:C$15,2)</f>
        <v>#N/A</v>
      </c>
      <c r="H288" s="67"/>
      <c r="I288" s="66" t="e">
        <f>VLOOKUP(H288,ВОС!B$6:C$30,2)</f>
        <v>#N/A</v>
      </c>
      <c r="J288" s="72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69">
        <f t="shared" si="15"/>
        <v>0</v>
      </c>
      <c r="W288" s="69">
        <f t="shared" si="16"/>
        <v>0</v>
      </c>
      <c r="X288" s="73"/>
      <c r="Y288" s="73"/>
      <c r="Z288" s="73"/>
      <c r="AA288" s="69">
        <f t="shared" si="14"/>
        <v>0</v>
      </c>
    </row>
    <row r="289" spans="1:27" s="96" customFormat="1" ht="10.8" x14ac:dyDescent="0.2">
      <c r="A289" s="90">
        <v>280</v>
      </c>
      <c r="B289" s="108"/>
      <c r="C289" s="109"/>
      <c r="D289" s="110"/>
      <c r="E289" s="100"/>
      <c r="F289" s="65"/>
      <c r="G289" s="66" t="e">
        <f>VLOOKUP(F289,ВОПОС!B$6:C$15,2)</f>
        <v>#N/A</v>
      </c>
      <c r="H289" s="67"/>
      <c r="I289" s="66" t="e">
        <f>VLOOKUP(H289,ВОС!B$6:C$30,2)</f>
        <v>#N/A</v>
      </c>
      <c r="J289" s="72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69">
        <f t="shared" si="15"/>
        <v>0</v>
      </c>
      <c r="W289" s="69">
        <f t="shared" si="16"/>
        <v>0</v>
      </c>
      <c r="X289" s="73"/>
      <c r="Y289" s="73"/>
      <c r="Z289" s="73"/>
      <c r="AA289" s="69">
        <f t="shared" si="14"/>
        <v>0</v>
      </c>
    </row>
    <row r="290" spans="1:27" s="96" customFormat="1" ht="10.8" x14ac:dyDescent="0.2">
      <c r="A290" s="111">
        <v>281</v>
      </c>
      <c r="B290" s="108"/>
      <c r="C290" s="109"/>
      <c r="D290" s="110"/>
      <c r="E290" s="100"/>
      <c r="F290" s="65"/>
      <c r="G290" s="66" t="e">
        <f>VLOOKUP(F290,ВОПОС!B$6:C$15,2)</f>
        <v>#N/A</v>
      </c>
      <c r="H290" s="67"/>
      <c r="I290" s="66" t="e">
        <f>VLOOKUP(H290,ВОС!B$6:C$30,2)</f>
        <v>#N/A</v>
      </c>
      <c r="J290" s="72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69">
        <f t="shared" si="15"/>
        <v>0</v>
      </c>
      <c r="W290" s="69">
        <f t="shared" si="16"/>
        <v>0</v>
      </c>
      <c r="X290" s="73"/>
      <c r="Y290" s="73"/>
      <c r="Z290" s="73"/>
      <c r="AA290" s="69">
        <f t="shared" si="14"/>
        <v>0</v>
      </c>
    </row>
    <row r="291" spans="1:27" s="96" customFormat="1" ht="10.8" x14ac:dyDescent="0.2">
      <c r="A291" s="90">
        <v>282</v>
      </c>
      <c r="B291" s="108"/>
      <c r="C291" s="109"/>
      <c r="D291" s="110"/>
      <c r="E291" s="100"/>
      <c r="F291" s="65"/>
      <c r="G291" s="66" t="e">
        <f>VLOOKUP(F291,ВОПОС!B$6:C$15,2)</f>
        <v>#N/A</v>
      </c>
      <c r="H291" s="67"/>
      <c r="I291" s="66" t="e">
        <f>VLOOKUP(H291,ВОС!B$6:C$30,2)</f>
        <v>#N/A</v>
      </c>
      <c r="J291" s="72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69">
        <f t="shared" si="15"/>
        <v>0</v>
      </c>
      <c r="W291" s="69">
        <f t="shared" si="16"/>
        <v>0</v>
      </c>
      <c r="X291" s="73"/>
      <c r="Y291" s="73"/>
      <c r="Z291" s="73"/>
      <c r="AA291" s="69">
        <f t="shared" si="14"/>
        <v>0</v>
      </c>
    </row>
    <row r="292" spans="1:27" s="96" customFormat="1" ht="10.8" x14ac:dyDescent="0.2">
      <c r="A292" s="111">
        <v>283</v>
      </c>
      <c r="B292" s="108"/>
      <c r="C292" s="109"/>
      <c r="D292" s="110"/>
      <c r="E292" s="100"/>
      <c r="F292" s="65"/>
      <c r="G292" s="66" t="e">
        <f>VLOOKUP(F292,ВОПОС!B$6:C$15,2)</f>
        <v>#N/A</v>
      </c>
      <c r="H292" s="67"/>
      <c r="I292" s="66" t="e">
        <f>VLOOKUP(H292,ВОС!B$6:C$30,2)</f>
        <v>#N/A</v>
      </c>
      <c r="J292" s="72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69">
        <f t="shared" si="15"/>
        <v>0</v>
      </c>
      <c r="W292" s="69">
        <f t="shared" si="16"/>
        <v>0</v>
      </c>
      <c r="X292" s="73"/>
      <c r="Y292" s="73"/>
      <c r="Z292" s="73"/>
      <c r="AA292" s="69">
        <f t="shared" si="14"/>
        <v>0</v>
      </c>
    </row>
    <row r="293" spans="1:27" s="96" customFormat="1" ht="10.8" x14ac:dyDescent="0.2">
      <c r="A293" s="90">
        <v>284</v>
      </c>
      <c r="B293" s="108"/>
      <c r="C293" s="109"/>
      <c r="D293" s="110"/>
      <c r="E293" s="100"/>
      <c r="F293" s="65"/>
      <c r="G293" s="66" t="e">
        <f>VLOOKUP(F293,ВОПОС!B$6:C$15,2)</f>
        <v>#N/A</v>
      </c>
      <c r="H293" s="67"/>
      <c r="I293" s="66" t="e">
        <f>VLOOKUP(H293,ВОС!B$6:C$30,2)</f>
        <v>#N/A</v>
      </c>
      <c r="J293" s="72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69">
        <f t="shared" si="15"/>
        <v>0</v>
      </c>
      <c r="W293" s="69">
        <f t="shared" si="16"/>
        <v>0</v>
      </c>
      <c r="X293" s="73"/>
      <c r="Y293" s="73"/>
      <c r="Z293" s="73"/>
      <c r="AA293" s="69">
        <f t="shared" si="14"/>
        <v>0</v>
      </c>
    </row>
    <row r="294" spans="1:27" s="96" customFormat="1" ht="10.8" x14ac:dyDescent="0.2">
      <c r="A294" s="111">
        <v>285</v>
      </c>
      <c r="B294" s="108"/>
      <c r="C294" s="109"/>
      <c r="D294" s="110"/>
      <c r="E294" s="100"/>
      <c r="F294" s="65"/>
      <c r="G294" s="66" t="e">
        <f>VLOOKUP(F294,ВОПОС!B$6:C$15,2)</f>
        <v>#N/A</v>
      </c>
      <c r="H294" s="67"/>
      <c r="I294" s="66" t="e">
        <f>VLOOKUP(H294,ВОС!B$6:C$30,2)</f>
        <v>#N/A</v>
      </c>
      <c r="J294" s="72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69">
        <f t="shared" si="15"/>
        <v>0</v>
      </c>
      <c r="W294" s="69">
        <f t="shared" si="16"/>
        <v>0</v>
      </c>
      <c r="X294" s="73"/>
      <c r="Y294" s="73"/>
      <c r="Z294" s="73"/>
      <c r="AA294" s="69">
        <f t="shared" si="14"/>
        <v>0</v>
      </c>
    </row>
    <row r="295" spans="1:27" s="96" customFormat="1" ht="10.8" x14ac:dyDescent="0.2">
      <c r="A295" s="90">
        <v>286</v>
      </c>
      <c r="B295" s="108"/>
      <c r="C295" s="109"/>
      <c r="D295" s="110"/>
      <c r="E295" s="100"/>
      <c r="F295" s="65"/>
      <c r="G295" s="66" t="e">
        <f>VLOOKUP(F295,ВОПОС!B$6:C$15,2)</f>
        <v>#N/A</v>
      </c>
      <c r="H295" s="67"/>
      <c r="I295" s="66" t="e">
        <f>VLOOKUP(H295,ВОС!B$6:C$30,2)</f>
        <v>#N/A</v>
      </c>
      <c r="J295" s="72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69">
        <f t="shared" si="15"/>
        <v>0</v>
      </c>
      <c r="W295" s="69">
        <f t="shared" si="16"/>
        <v>0</v>
      </c>
      <c r="X295" s="73"/>
      <c r="Y295" s="73"/>
      <c r="Z295" s="73"/>
      <c r="AA295" s="69">
        <f t="shared" si="14"/>
        <v>0</v>
      </c>
    </row>
    <row r="296" spans="1:27" s="96" customFormat="1" ht="10.8" x14ac:dyDescent="0.2">
      <c r="A296" s="90">
        <v>287</v>
      </c>
      <c r="B296" s="108"/>
      <c r="C296" s="109"/>
      <c r="D296" s="110"/>
      <c r="E296" s="100"/>
      <c r="F296" s="65"/>
      <c r="G296" s="66" t="e">
        <f>VLOOKUP(F296,ВОПОС!B$6:C$15,2)</f>
        <v>#N/A</v>
      </c>
      <c r="H296" s="67"/>
      <c r="I296" s="66" t="e">
        <f>VLOOKUP(H296,ВОС!B$6:C$30,2)</f>
        <v>#N/A</v>
      </c>
      <c r="J296" s="72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69">
        <f t="shared" si="15"/>
        <v>0</v>
      </c>
      <c r="W296" s="69">
        <f t="shared" si="16"/>
        <v>0</v>
      </c>
      <c r="X296" s="73"/>
      <c r="Y296" s="73"/>
      <c r="Z296" s="73"/>
      <c r="AA296" s="69">
        <f t="shared" si="14"/>
        <v>0</v>
      </c>
    </row>
    <row r="297" spans="1:27" s="96" customFormat="1" ht="10.8" x14ac:dyDescent="0.2">
      <c r="A297" s="111">
        <v>288</v>
      </c>
      <c r="B297" s="108"/>
      <c r="C297" s="109"/>
      <c r="D297" s="110"/>
      <c r="E297" s="100"/>
      <c r="F297" s="65"/>
      <c r="G297" s="66" t="e">
        <f>VLOOKUP(F297,ВОПОС!B$6:C$15,2)</f>
        <v>#N/A</v>
      </c>
      <c r="H297" s="67"/>
      <c r="I297" s="66" t="e">
        <f>VLOOKUP(H297,ВОС!B$6:C$30,2)</f>
        <v>#N/A</v>
      </c>
      <c r="J297" s="72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69">
        <f t="shared" si="15"/>
        <v>0</v>
      </c>
      <c r="W297" s="69">
        <f t="shared" si="16"/>
        <v>0</v>
      </c>
      <c r="X297" s="73"/>
      <c r="Y297" s="73"/>
      <c r="Z297" s="73"/>
      <c r="AA297" s="69">
        <f t="shared" si="14"/>
        <v>0</v>
      </c>
    </row>
    <row r="298" spans="1:27" s="96" customFormat="1" ht="10.8" x14ac:dyDescent="0.2">
      <c r="A298" s="90">
        <v>289</v>
      </c>
      <c r="B298" s="108"/>
      <c r="C298" s="109"/>
      <c r="D298" s="110"/>
      <c r="E298" s="100"/>
      <c r="F298" s="65"/>
      <c r="G298" s="66" t="e">
        <f>VLOOKUP(F298,ВОПОС!B$6:C$15,2)</f>
        <v>#N/A</v>
      </c>
      <c r="H298" s="67"/>
      <c r="I298" s="66" t="e">
        <f>VLOOKUP(H298,ВОС!B$6:C$30,2)</f>
        <v>#N/A</v>
      </c>
      <c r="J298" s="72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69">
        <f t="shared" si="15"/>
        <v>0</v>
      </c>
      <c r="W298" s="69">
        <f t="shared" si="16"/>
        <v>0</v>
      </c>
      <c r="X298" s="73"/>
      <c r="Y298" s="73"/>
      <c r="Z298" s="73"/>
      <c r="AA298" s="69">
        <f t="shared" si="14"/>
        <v>0</v>
      </c>
    </row>
    <row r="299" spans="1:27" s="96" customFormat="1" ht="10.8" x14ac:dyDescent="0.2">
      <c r="A299" s="111">
        <v>290</v>
      </c>
      <c r="B299" s="108"/>
      <c r="C299" s="109"/>
      <c r="D299" s="110"/>
      <c r="E299" s="100"/>
      <c r="F299" s="65"/>
      <c r="G299" s="66" t="e">
        <f>VLOOKUP(F299,ВОПОС!B$6:C$15,2)</f>
        <v>#N/A</v>
      </c>
      <c r="H299" s="67"/>
      <c r="I299" s="66" t="e">
        <f>VLOOKUP(H299,ВОС!B$6:C$30,2)</f>
        <v>#N/A</v>
      </c>
      <c r="J299" s="72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69">
        <f t="shared" si="15"/>
        <v>0</v>
      </c>
      <c r="W299" s="69">
        <f t="shared" si="16"/>
        <v>0</v>
      </c>
      <c r="X299" s="73"/>
      <c r="Y299" s="73"/>
      <c r="Z299" s="73"/>
      <c r="AA299" s="69">
        <f t="shared" si="14"/>
        <v>0</v>
      </c>
    </row>
    <row r="300" spans="1:27" s="96" customFormat="1" ht="10.8" x14ac:dyDescent="0.2">
      <c r="A300" s="90">
        <v>291</v>
      </c>
      <c r="B300" s="108"/>
      <c r="C300" s="109"/>
      <c r="D300" s="110"/>
      <c r="E300" s="100"/>
      <c r="F300" s="65"/>
      <c r="G300" s="66" t="e">
        <f>VLOOKUP(F300,ВОПОС!B$6:C$15,2)</f>
        <v>#N/A</v>
      </c>
      <c r="H300" s="67"/>
      <c r="I300" s="66" t="e">
        <f>VLOOKUP(H300,ВОС!B$6:C$30,2)</f>
        <v>#N/A</v>
      </c>
      <c r="J300" s="72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69">
        <f t="shared" si="15"/>
        <v>0</v>
      </c>
      <c r="W300" s="69">
        <f t="shared" si="16"/>
        <v>0</v>
      </c>
      <c r="X300" s="73"/>
      <c r="Y300" s="73"/>
      <c r="Z300" s="73"/>
      <c r="AA300" s="69">
        <f t="shared" si="14"/>
        <v>0</v>
      </c>
    </row>
    <row r="301" spans="1:27" s="96" customFormat="1" ht="10.8" x14ac:dyDescent="0.2">
      <c r="A301" s="111">
        <v>292</v>
      </c>
      <c r="B301" s="108"/>
      <c r="C301" s="109"/>
      <c r="D301" s="110"/>
      <c r="E301" s="100"/>
      <c r="F301" s="65"/>
      <c r="G301" s="66" t="e">
        <f>VLOOKUP(F301,ВОПОС!B$6:C$15,2)</f>
        <v>#N/A</v>
      </c>
      <c r="H301" s="67"/>
      <c r="I301" s="66" t="e">
        <f>VLOOKUP(H301,ВОС!B$6:C$30,2)</f>
        <v>#N/A</v>
      </c>
      <c r="J301" s="72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69">
        <f t="shared" si="15"/>
        <v>0</v>
      </c>
      <c r="W301" s="69">
        <f t="shared" si="16"/>
        <v>0</v>
      </c>
      <c r="X301" s="73"/>
      <c r="Y301" s="73"/>
      <c r="Z301" s="73"/>
      <c r="AA301" s="69">
        <f t="shared" si="14"/>
        <v>0</v>
      </c>
    </row>
    <row r="302" spans="1:27" s="96" customFormat="1" ht="10.8" x14ac:dyDescent="0.2">
      <c r="A302" s="90">
        <v>293</v>
      </c>
      <c r="B302" s="108"/>
      <c r="C302" s="109"/>
      <c r="D302" s="110"/>
      <c r="E302" s="100"/>
      <c r="F302" s="65"/>
      <c r="G302" s="66" t="e">
        <f>VLOOKUP(F302,ВОПОС!B$6:C$15,2)</f>
        <v>#N/A</v>
      </c>
      <c r="H302" s="67"/>
      <c r="I302" s="66" t="e">
        <f>VLOOKUP(H302,ВОС!B$6:C$30,2)</f>
        <v>#N/A</v>
      </c>
      <c r="J302" s="72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69">
        <f t="shared" si="15"/>
        <v>0</v>
      </c>
      <c r="W302" s="69">
        <f t="shared" si="16"/>
        <v>0</v>
      </c>
      <c r="X302" s="73"/>
      <c r="Y302" s="73"/>
      <c r="Z302" s="73"/>
      <c r="AA302" s="69">
        <f t="shared" si="14"/>
        <v>0</v>
      </c>
    </row>
    <row r="303" spans="1:27" s="96" customFormat="1" ht="10.8" x14ac:dyDescent="0.2">
      <c r="A303" s="111">
        <v>294</v>
      </c>
      <c r="B303" s="108"/>
      <c r="C303" s="109"/>
      <c r="D303" s="110"/>
      <c r="E303" s="100"/>
      <c r="F303" s="65"/>
      <c r="G303" s="66" t="e">
        <f>VLOOKUP(F303,ВОПОС!B$6:C$15,2)</f>
        <v>#N/A</v>
      </c>
      <c r="H303" s="67"/>
      <c r="I303" s="66" t="e">
        <f>VLOOKUP(H303,ВОС!B$6:C$30,2)</f>
        <v>#N/A</v>
      </c>
      <c r="J303" s="72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69">
        <f t="shared" si="15"/>
        <v>0</v>
      </c>
      <c r="W303" s="69">
        <f t="shared" si="16"/>
        <v>0</v>
      </c>
      <c r="X303" s="73"/>
      <c r="Y303" s="73"/>
      <c r="Z303" s="73"/>
      <c r="AA303" s="69">
        <f t="shared" si="14"/>
        <v>0</v>
      </c>
    </row>
    <row r="304" spans="1:27" s="96" customFormat="1" ht="10.8" x14ac:dyDescent="0.2">
      <c r="A304" s="90">
        <v>295</v>
      </c>
      <c r="B304" s="108"/>
      <c r="C304" s="109"/>
      <c r="D304" s="110"/>
      <c r="E304" s="100"/>
      <c r="F304" s="65"/>
      <c r="G304" s="66" t="e">
        <f>VLOOKUP(F304,ВОПОС!B$6:C$15,2)</f>
        <v>#N/A</v>
      </c>
      <c r="H304" s="67"/>
      <c r="I304" s="66" t="e">
        <f>VLOOKUP(H304,ВОС!B$6:C$30,2)</f>
        <v>#N/A</v>
      </c>
      <c r="J304" s="72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69">
        <f t="shared" si="15"/>
        <v>0</v>
      </c>
      <c r="W304" s="69">
        <f t="shared" si="16"/>
        <v>0</v>
      </c>
      <c r="X304" s="73"/>
      <c r="Y304" s="73"/>
      <c r="Z304" s="73"/>
      <c r="AA304" s="69">
        <f t="shared" si="14"/>
        <v>0</v>
      </c>
    </row>
    <row r="305" spans="1:27" s="96" customFormat="1" ht="10.8" x14ac:dyDescent="0.2">
      <c r="A305" s="111">
        <v>296</v>
      </c>
      <c r="B305" s="108"/>
      <c r="C305" s="109"/>
      <c r="D305" s="110"/>
      <c r="E305" s="100"/>
      <c r="F305" s="65"/>
      <c r="G305" s="66" t="e">
        <f>VLOOKUP(F305,ВОПОС!B$6:C$15,2)</f>
        <v>#N/A</v>
      </c>
      <c r="H305" s="67"/>
      <c r="I305" s="66" t="e">
        <f>VLOOKUP(H305,ВОС!B$6:C$30,2)</f>
        <v>#N/A</v>
      </c>
      <c r="J305" s="72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69">
        <f t="shared" si="15"/>
        <v>0</v>
      </c>
      <c r="W305" s="69">
        <f t="shared" si="16"/>
        <v>0</v>
      </c>
      <c r="X305" s="73"/>
      <c r="Y305" s="73"/>
      <c r="Z305" s="73"/>
      <c r="AA305" s="69">
        <f t="shared" si="14"/>
        <v>0</v>
      </c>
    </row>
    <row r="306" spans="1:27" s="96" customFormat="1" ht="10.8" x14ac:dyDescent="0.2">
      <c r="A306" s="90">
        <v>297</v>
      </c>
      <c r="B306" s="108"/>
      <c r="C306" s="109"/>
      <c r="D306" s="110"/>
      <c r="E306" s="100"/>
      <c r="F306" s="65"/>
      <c r="G306" s="66" t="e">
        <f>VLOOKUP(F306,ВОПОС!B$6:C$15,2)</f>
        <v>#N/A</v>
      </c>
      <c r="H306" s="67"/>
      <c r="I306" s="66" t="e">
        <f>VLOOKUP(H306,ВОС!B$6:C$30,2)</f>
        <v>#N/A</v>
      </c>
      <c r="J306" s="72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69">
        <f t="shared" si="15"/>
        <v>0</v>
      </c>
      <c r="W306" s="69">
        <f t="shared" si="16"/>
        <v>0</v>
      </c>
      <c r="X306" s="73"/>
      <c r="Y306" s="73"/>
      <c r="Z306" s="73"/>
      <c r="AA306" s="69">
        <f t="shared" si="14"/>
        <v>0</v>
      </c>
    </row>
    <row r="307" spans="1:27" s="96" customFormat="1" ht="10.8" x14ac:dyDescent="0.2">
      <c r="A307" s="90">
        <v>298</v>
      </c>
      <c r="B307" s="108"/>
      <c r="C307" s="109"/>
      <c r="D307" s="110"/>
      <c r="E307" s="100"/>
      <c r="F307" s="65"/>
      <c r="G307" s="66" t="e">
        <f>VLOOKUP(F307,ВОПОС!B$6:C$15,2)</f>
        <v>#N/A</v>
      </c>
      <c r="H307" s="67"/>
      <c r="I307" s="66" t="e">
        <f>VLOOKUP(H307,ВОС!B$6:C$30,2)</f>
        <v>#N/A</v>
      </c>
      <c r="J307" s="72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69">
        <f t="shared" si="15"/>
        <v>0</v>
      </c>
      <c r="W307" s="69">
        <f t="shared" si="16"/>
        <v>0</v>
      </c>
      <c r="X307" s="73"/>
      <c r="Y307" s="73"/>
      <c r="Z307" s="73"/>
      <c r="AA307" s="69">
        <f t="shared" si="14"/>
        <v>0</v>
      </c>
    </row>
    <row r="308" spans="1:27" s="96" customFormat="1" ht="10.8" x14ac:dyDescent="0.2">
      <c r="A308" s="111">
        <v>299</v>
      </c>
      <c r="B308" s="108"/>
      <c r="C308" s="109"/>
      <c r="D308" s="110"/>
      <c r="E308" s="100"/>
      <c r="F308" s="65"/>
      <c r="G308" s="66" t="e">
        <f>VLOOKUP(F308,ВОПОС!B$6:C$15,2)</f>
        <v>#N/A</v>
      </c>
      <c r="H308" s="67"/>
      <c r="I308" s="66" t="e">
        <f>VLOOKUP(H308,ВОС!B$6:C$30,2)</f>
        <v>#N/A</v>
      </c>
      <c r="J308" s="72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69">
        <f t="shared" si="15"/>
        <v>0</v>
      </c>
      <c r="W308" s="69">
        <f t="shared" si="16"/>
        <v>0</v>
      </c>
      <c r="X308" s="73"/>
      <c r="Y308" s="73"/>
      <c r="Z308" s="73"/>
      <c r="AA308" s="69">
        <f t="shared" si="14"/>
        <v>0</v>
      </c>
    </row>
    <row r="309" spans="1:27" s="96" customFormat="1" ht="10.8" x14ac:dyDescent="0.2">
      <c r="A309" s="90">
        <v>300</v>
      </c>
      <c r="B309" s="108"/>
      <c r="C309" s="109"/>
      <c r="D309" s="110"/>
      <c r="E309" s="100"/>
      <c r="F309" s="65"/>
      <c r="G309" s="66" t="e">
        <f>VLOOKUP(F309,ВОПОС!B$6:C$15,2)</f>
        <v>#N/A</v>
      </c>
      <c r="H309" s="67"/>
      <c r="I309" s="66" t="e">
        <f>VLOOKUP(H309,ВОС!B$6:C$30,2)</f>
        <v>#N/A</v>
      </c>
      <c r="J309" s="72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69">
        <f t="shared" si="15"/>
        <v>0</v>
      </c>
      <c r="W309" s="69">
        <f t="shared" si="16"/>
        <v>0</v>
      </c>
      <c r="X309" s="73"/>
      <c r="Y309" s="73"/>
      <c r="Z309" s="73"/>
      <c r="AA309" s="69">
        <f t="shared" si="14"/>
        <v>0</v>
      </c>
    </row>
    <row r="310" spans="1:27" s="96" customFormat="1" ht="10.8" x14ac:dyDescent="0.2">
      <c r="A310" s="111">
        <v>301</v>
      </c>
      <c r="B310" s="108"/>
      <c r="C310" s="109"/>
      <c r="D310" s="110"/>
      <c r="E310" s="100"/>
      <c r="F310" s="65"/>
      <c r="G310" s="66" t="e">
        <f>VLOOKUP(F310,ВОПОС!B$6:C$15,2)</f>
        <v>#N/A</v>
      </c>
      <c r="H310" s="67"/>
      <c r="I310" s="66" t="e">
        <f>VLOOKUP(H310,ВОС!B$6:C$30,2)</f>
        <v>#N/A</v>
      </c>
      <c r="J310" s="72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69">
        <f t="shared" si="15"/>
        <v>0</v>
      </c>
      <c r="W310" s="69">
        <f t="shared" si="16"/>
        <v>0</v>
      </c>
      <c r="X310" s="73"/>
      <c r="Y310" s="73"/>
      <c r="Z310" s="73"/>
      <c r="AA310" s="69">
        <f t="shared" si="14"/>
        <v>0</v>
      </c>
    </row>
    <row r="311" spans="1:27" s="96" customFormat="1" ht="10.8" x14ac:dyDescent="0.2">
      <c r="A311" s="90">
        <v>302</v>
      </c>
      <c r="B311" s="108"/>
      <c r="C311" s="109"/>
      <c r="D311" s="110"/>
      <c r="E311" s="100"/>
      <c r="F311" s="65"/>
      <c r="G311" s="66" t="e">
        <f>VLOOKUP(F311,ВОПОС!B$6:C$15,2)</f>
        <v>#N/A</v>
      </c>
      <c r="H311" s="67"/>
      <c r="I311" s="66" t="e">
        <f>VLOOKUP(H311,ВОС!B$6:C$30,2)</f>
        <v>#N/A</v>
      </c>
      <c r="J311" s="72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69">
        <f t="shared" si="15"/>
        <v>0</v>
      </c>
      <c r="W311" s="69">
        <f t="shared" si="16"/>
        <v>0</v>
      </c>
      <c r="X311" s="73"/>
      <c r="Y311" s="73"/>
      <c r="Z311" s="73"/>
      <c r="AA311" s="69">
        <f t="shared" si="14"/>
        <v>0</v>
      </c>
    </row>
    <row r="312" spans="1:27" s="96" customFormat="1" ht="10.8" x14ac:dyDescent="0.2">
      <c r="A312" s="111">
        <v>303</v>
      </c>
      <c r="B312" s="108"/>
      <c r="C312" s="109"/>
      <c r="D312" s="110"/>
      <c r="E312" s="100"/>
      <c r="F312" s="65"/>
      <c r="G312" s="66" t="e">
        <f>VLOOKUP(F312,ВОПОС!B$6:C$15,2)</f>
        <v>#N/A</v>
      </c>
      <c r="H312" s="67"/>
      <c r="I312" s="66" t="e">
        <f>VLOOKUP(H312,ВОС!B$6:C$30,2)</f>
        <v>#N/A</v>
      </c>
      <c r="J312" s="72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69">
        <f t="shared" si="15"/>
        <v>0</v>
      </c>
      <c r="W312" s="69">
        <f t="shared" si="16"/>
        <v>0</v>
      </c>
      <c r="X312" s="73"/>
      <c r="Y312" s="73"/>
      <c r="Z312" s="73"/>
      <c r="AA312" s="69">
        <f t="shared" si="14"/>
        <v>0</v>
      </c>
    </row>
    <row r="313" spans="1:27" s="96" customFormat="1" ht="10.8" x14ac:dyDescent="0.2">
      <c r="A313" s="90">
        <v>304</v>
      </c>
      <c r="B313" s="108"/>
      <c r="C313" s="109"/>
      <c r="D313" s="110"/>
      <c r="E313" s="100"/>
      <c r="F313" s="65"/>
      <c r="G313" s="66" t="e">
        <f>VLOOKUP(F313,ВОПОС!B$6:C$15,2)</f>
        <v>#N/A</v>
      </c>
      <c r="H313" s="67"/>
      <c r="I313" s="66" t="e">
        <f>VLOOKUP(H313,ВОС!B$6:C$30,2)</f>
        <v>#N/A</v>
      </c>
      <c r="J313" s="72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69">
        <f t="shared" si="15"/>
        <v>0</v>
      </c>
      <c r="W313" s="69">
        <f t="shared" si="16"/>
        <v>0</v>
      </c>
      <c r="X313" s="73"/>
      <c r="Y313" s="73"/>
      <c r="Z313" s="73"/>
      <c r="AA313" s="69">
        <f t="shared" si="14"/>
        <v>0</v>
      </c>
    </row>
    <row r="314" spans="1:27" s="96" customFormat="1" ht="10.8" x14ac:dyDescent="0.2">
      <c r="A314" s="111">
        <v>305</v>
      </c>
      <c r="B314" s="108"/>
      <c r="C314" s="109"/>
      <c r="D314" s="110"/>
      <c r="E314" s="100"/>
      <c r="F314" s="65"/>
      <c r="G314" s="66" t="e">
        <f>VLOOKUP(F314,ВОПОС!B$6:C$15,2)</f>
        <v>#N/A</v>
      </c>
      <c r="H314" s="67"/>
      <c r="I314" s="66" t="e">
        <f>VLOOKUP(H314,ВОС!B$6:C$30,2)</f>
        <v>#N/A</v>
      </c>
      <c r="J314" s="72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69">
        <f t="shared" si="15"/>
        <v>0</v>
      </c>
      <c r="W314" s="69">
        <f t="shared" si="16"/>
        <v>0</v>
      </c>
      <c r="X314" s="73"/>
      <c r="Y314" s="73"/>
      <c r="Z314" s="73"/>
      <c r="AA314" s="69">
        <f t="shared" si="14"/>
        <v>0</v>
      </c>
    </row>
    <row r="315" spans="1:27" s="96" customFormat="1" ht="10.8" x14ac:dyDescent="0.2">
      <c r="A315" s="90">
        <v>306</v>
      </c>
      <c r="B315" s="108"/>
      <c r="C315" s="109"/>
      <c r="D315" s="110"/>
      <c r="E315" s="100"/>
      <c r="F315" s="65"/>
      <c r="G315" s="66" t="e">
        <f>VLOOKUP(F315,ВОПОС!B$6:C$15,2)</f>
        <v>#N/A</v>
      </c>
      <c r="H315" s="67"/>
      <c r="I315" s="66" t="e">
        <f>VLOOKUP(H315,ВОС!B$6:C$30,2)</f>
        <v>#N/A</v>
      </c>
      <c r="J315" s="72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69">
        <f t="shared" si="15"/>
        <v>0</v>
      </c>
      <c r="W315" s="69">
        <f t="shared" si="16"/>
        <v>0</v>
      </c>
      <c r="X315" s="73"/>
      <c r="Y315" s="73"/>
      <c r="Z315" s="73"/>
      <c r="AA315" s="69">
        <f t="shared" si="14"/>
        <v>0</v>
      </c>
    </row>
    <row r="316" spans="1:27" s="96" customFormat="1" ht="10.8" x14ac:dyDescent="0.2">
      <c r="A316" s="111">
        <v>307</v>
      </c>
      <c r="B316" s="108"/>
      <c r="C316" s="109"/>
      <c r="D316" s="110"/>
      <c r="E316" s="100"/>
      <c r="F316" s="65"/>
      <c r="G316" s="66" t="e">
        <f>VLOOKUP(F316,ВОПОС!B$6:C$15,2)</f>
        <v>#N/A</v>
      </c>
      <c r="H316" s="67"/>
      <c r="I316" s="66" t="e">
        <f>VLOOKUP(H316,ВОС!B$6:C$30,2)</f>
        <v>#N/A</v>
      </c>
      <c r="J316" s="72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69">
        <f t="shared" si="15"/>
        <v>0</v>
      </c>
      <c r="W316" s="69">
        <f t="shared" si="16"/>
        <v>0</v>
      </c>
      <c r="X316" s="73"/>
      <c r="Y316" s="73"/>
      <c r="Z316" s="73"/>
      <c r="AA316" s="69">
        <f t="shared" si="14"/>
        <v>0</v>
      </c>
    </row>
    <row r="317" spans="1:27" s="96" customFormat="1" ht="10.8" x14ac:dyDescent="0.2">
      <c r="A317" s="90">
        <v>308</v>
      </c>
      <c r="B317" s="108"/>
      <c r="C317" s="109"/>
      <c r="D317" s="110"/>
      <c r="E317" s="100"/>
      <c r="F317" s="65"/>
      <c r="G317" s="66" t="e">
        <f>VLOOKUP(F317,ВОПОС!B$6:C$15,2)</f>
        <v>#N/A</v>
      </c>
      <c r="H317" s="67"/>
      <c r="I317" s="66" t="e">
        <f>VLOOKUP(H317,ВОС!B$6:C$30,2)</f>
        <v>#N/A</v>
      </c>
      <c r="J317" s="72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69">
        <f t="shared" si="15"/>
        <v>0</v>
      </c>
      <c r="W317" s="69">
        <f t="shared" si="16"/>
        <v>0</v>
      </c>
      <c r="X317" s="73"/>
      <c r="Y317" s="73"/>
      <c r="Z317" s="73"/>
      <c r="AA317" s="69">
        <f t="shared" si="14"/>
        <v>0</v>
      </c>
    </row>
    <row r="318" spans="1:27" s="96" customFormat="1" ht="10.8" x14ac:dyDescent="0.2">
      <c r="A318" s="90">
        <v>309</v>
      </c>
      <c r="B318" s="108"/>
      <c r="C318" s="109"/>
      <c r="D318" s="110"/>
      <c r="E318" s="100"/>
      <c r="F318" s="65"/>
      <c r="G318" s="66" t="e">
        <f>VLOOKUP(F318,ВОПОС!B$6:C$15,2)</f>
        <v>#N/A</v>
      </c>
      <c r="H318" s="67"/>
      <c r="I318" s="66" t="e">
        <f>VLOOKUP(H318,ВОС!B$6:C$30,2)</f>
        <v>#N/A</v>
      </c>
      <c r="J318" s="72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69">
        <f t="shared" si="15"/>
        <v>0</v>
      </c>
      <c r="W318" s="69">
        <f t="shared" si="16"/>
        <v>0</v>
      </c>
      <c r="X318" s="73"/>
      <c r="Y318" s="73"/>
      <c r="Z318" s="73"/>
      <c r="AA318" s="69">
        <f t="shared" si="14"/>
        <v>0</v>
      </c>
    </row>
    <row r="319" spans="1:27" s="96" customFormat="1" ht="10.8" x14ac:dyDescent="0.2">
      <c r="A319" s="111">
        <v>310</v>
      </c>
      <c r="B319" s="108"/>
      <c r="C319" s="109"/>
      <c r="D319" s="110"/>
      <c r="E319" s="100"/>
      <c r="F319" s="65"/>
      <c r="G319" s="66" t="e">
        <f>VLOOKUP(F319,ВОПОС!B$6:C$15,2)</f>
        <v>#N/A</v>
      </c>
      <c r="H319" s="67"/>
      <c r="I319" s="66" t="e">
        <f>VLOOKUP(H319,ВОС!B$6:C$30,2)</f>
        <v>#N/A</v>
      </c>
      <c r="J319" s="72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69">
        <f t="shared" si="15"/>
        <v>0</v>
      </c>
      <c r="W319" s="69">
        <f t="shared" si="16"/>
        <v>0</v>
      </c>
      <c r="X319" s="73"/>
      <c r="Y319" s="73"/>
      <c r="Z319" s="73"/>
      <c r="AA319" s="69">
        <f t="shared" si="14"/>
        <v>0</v>
      </c>
    </row>
    <row r="320" spans="1:27" s="96" customFormat="1" ht="10.8" x14ac:dyDescent="0.2">
      <c r="A320" s="90">
        <v>311</v>
      </c>
      <c r="B320" s="108"/>
      <c r="C320" s="109"/>
      <c r="D320" s="110"/>
      <c r="E320" s="100"/>
      <c r="F320" s="65"/>
      <c r="G320" s="66" t="e">
        <f>VLOOKUP(F320,ВОПОС!B$6:C$15,2)</f>
        <v>#N/A</v>
      </c>
      <c r="H320" s="67"/>
      <c r="I320" s="66" t="e">
        <f>VLOOKUP(H320,ВОС!B$6:C$30,2)</f>
        <v>#N/A</v>
      </c>
      <c r="J320" s="72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69">
        <f t="shared" si="15"/>
        <v>0</v>
      </c>
      <c r="W320" s="69">
        <f t="shared" si="16"/>
        <v>0</v>
      </c>
      <c r="X320" s="73"/>
      <c r="Y320" s="73"/>
      <c r="Z320" s="73"/>
      <c r="AA320" s="69">
        <f t="shared" si="14"/>
        <v>0</v>
      </c>
    </row>
    <row r="321" spans="1:27" s="96" customFormat="1" ht="10.8" x14ac:dyDescent="0.2">
      <c r="A321" s="111">
        <v>312</v>
      </c>
      <c r="B321" s="108"/>
      <c r="C321" s="109"/>
      <c r="D321" s="110"/>
      <c r="E321" s="100"/>
      <c r="F321" s="65"/>
      <c r="G321" s="66" t="e">
        <f>VLOOKUP(F321,ВОПОС!B$6:C$15,2)</f>
        <v>#N/A</v>
      </c>
      <c r="H321" s="67"/>
      <c r="I321" s="66" t="e">
        <f>VLOOKUP(H321,ВОС!B$6:C$30,2)</f>
        <v>#N/A</v>
      </c>
      <c r="J321" s="72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69">
        <f t="shared" si="15"/>
        <v>0</v>
      </c>
      <c r="W321" s="69">
        <f t="shared" si="16"/>
        <v>0</v>
      </c>
      <c r="X321" s="73"/>
      <c r="Y321" s="73"/>
      <c r="Z321" s="73"/>
      <c r="AA321" s="69">
        <f t="shared" si="14"/>
        <v>0</v>
      </c>
    </row>
    <row r="322" spans="1:27" s="96" customFormat="1" ht="10.8" x14ac:dyDescent="0.2">
      <c r="A322" s="90">
        <v>313</v>
      </c>
      <c r="B322" s="108"/>
      <c r="C322" s="109"/>
      <c r="D322" s="110"/>
      <c r="E322" s="100"/>
      <c r="F322" s="65"/>
      <c r="G322" s="66" t="e">
        <f>VLOOKUP(F322,ВОПОС!B$6:C$15,2)</f>
        <v>#N/A</v>
      </c>
      <c r="H322" s="67"/>
      <c r="I322" s="66" t="e">
        <f>VLOOKUP(H322,ВОС!B$6:C$30,2)</f>
        <v>#N/A</v>
      </c>
      <c r="J322" s="72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69">
        <f t="shared" si="15"/>
        <v>0</v>
      </c>
      <c r="W322" s="69">
        <f t="shared" si="16"/>
        <v>0</v>
      </c>
      <c r="X322" s="73"/>
      <c r="Y322" s="73"/>
      <c r="Z322" s="73"/>
      <c r="AA322" s="69">
        <f t="shared" si="14"/>
        <v>0</v>
      </c>
    </row>
    <row r="323" spans="1:27" s="96" customFormat="1" ht="10.8" x14ac:dyDescent="0.2">
      <c r="A323" s="111">
        <v>314</v>
      </c>
      <c r="B323" s="108"/>
      <c r="C323" s="109"/>
      <c r="D323" s="110"/>
      <c r="E323" s="100"/>
      <c r="F323" s="65"/>
      <c r="G323" s="66" t="e">
        <f>VLOOKUP(F323,ВОПОС!B$6:C$15,2)</f>
        <v>#N/A</v>
      </c>
      <c r="H323" s="67"/>
      <c r="I323" s="66" t="e">
        <f>VLOOKUP(H323,ВОС!B$6:C$30,2)</f>
        <v>#N/A</v>
      </c>
      <c r="J323" s="72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69">
        <f t="shared" si="15"/>
        <v>0</v>
      </c>
      <c r="W323" s="69">
        <f t="shared" si="16"/>
        <v>0</v>
      </c>
      <c r="X323" s="73"/>
      <c r="Y323" s="73"/>
      <c r="Z323" s="73"/>
      <c r="AA323" s="69">
        <f t="shared" si="14"/>
        <v>0</v>
      </c>
    </row>
    <row r="324" spans="1:27" s="96" customFormat="1" ht="10.8" x14ac:dyDescent="0.2">
      <c r="A324" s="90">
        <v>315</v>
      </c>
      <c r="B324" s="108"/>
      <c r="C324" s="109"/>
      <c r="D324" s="110"/>
      <c r="E324" s="100"/>
      <c r="F324" s="65"/>
      <c r="G324" s="66" t="e">
        <f>VLOOKUP(F324,ВОПОС!B$6:C$15,2)</f>
        <v>#N/A</v>
      </c>
      <c r="H324" s="67"/>
      <c r="I324" s="66" t="e">
        <f>VLOOKUP(H324,ВОС!B$6:C$30,2)</f>
        <v>#N/A</v>
      </c>
      <c r="J324" s="72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69">
        <f t="shared" si="15"/>
        <v>0</v>
      </c>
      <c r="W324" s="69">
        <f t="shared" si="16"/>
        <v>0</v>
      </c>
      <c r="X324" s="73"/>
      <c r="Y324" s="73"/>
      <c r="Z324" s="73"/>
      <c r="AA324" s="69">
        <f t="shared" si="14"/>
        <v>0</v>
      </c>
    </row>
    <row r="325" spans="1:27" s="96" customFormat="1" ht="10.8" x14ac:dyDescent="0.2">
      <c r="A325" s="111">
        <v>316</v>
      </c>
      <c r="B325" s="108"/>
      <c r="C325" s="109"/>
      <c r="D325" s="110"/>
      <c r="E325" s="100"/>
      <c r="F325" s="65"/>
      <c r="G325" s="66" t="e">
        <f>VLOOKUP(F325,ВОПОС!B$6:C$15,2)</f>
        <v>#N/A</v>
      </c>
      <c r="H325" s="67"/>
      <c r="I325" s="66" t="e">
        <f>VLOOKUP(H325,ВОС!B$6:C$30,2)</f>
        <v>#N/A</v>
      </c>
      <c r="J325" s="72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69">
        <f t="shared" si="15"/>
        <v>0</v>
      </c>
      <c r="W325" s="69">
        <f t="shared" si="16"/>
        <v>0</v>
      </c>
      <c r="X325" s="73"/>
      <c r="Y325" s="73"/>
      <c r="Z325" s="73"/>
      <c r="AA325" s="69">
        <f t="shared" si="14"/>
        <v>0</v>
      </c>
    </row>
    <row r="326" spans="1:27" s="96" customFormat="1" ht="10.8" x14ac:dyDescent="0.2">
      <c r="A326" s="90">
        <v>317</v>
      </c>
      <c r="B326" s="108"/>
      <c r="C326" s="109"/>
      <c r="D326" s="110"/>
      <c r="E326" s="100"/>
      <c r="F326" s="65"/>
      <c r="G326" s="66" t="e">
        <f>VLOOKUP(F326,ВОПОС!B$6:C$15,2)</f>
        <v>#N/A</v>
      </c>
      <c r="H326" s="67"/>
      <c r="I326" s="66" t="e">
        <f>VLOOKUP(H326,ВОС!B$6:C$30,2)</f>
        <v>#N/A</v>
      </c>
      <c r="J326" s="72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69">
        <f t="shared" si="15"/>
        <v>0</v>
      </c>
      <c r="W326" s="69">
        <f t="shared" si="16"/>
        <v>0</v>
      </c>
      <c r="X326" s="73"/>
      <c r="Y326" s="73"/>
      <c r="Z326" s="73"/>
      <c r="AA326" s="69">
        <f t="shared" si="14"/>
        <v>0</v>
      </c>
    </row>
    <row r="327" spans="1:27" s="96" customFormat="1" ht="10.8" x14ac:dyDescent="0.2">
      <c r="A327" s="111">
        <v>318</v>
      </c>
      <c r="B327" s="108"/>
      <c r="C327" s="109"/>
      <c r="D327" s="110"/>
      <c r="E327" s="100"/>
      <c r="F327" s="65"/>
      <c r="G327" s="66" t="e">
        <f>VLOOKUP(F327,ВОПОС!B$6:C$15,2)</f>
        <v>#N/A</v>
      </c>
      <c r="H327" s="67"/>
      <c r="I327" s="66" t="e">
        <f>VLOOKUP(H327,ВОС!B$6:C$30,2)</f>
        <v>#N/A</v>
      </c>
      <c r="J327" s="72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69">
        <f t="shared" si="15"/>
        <v>0</v>
      </c>
      <c r="W327" s="69">
        <f t="shared" si="16"/>
        <v>0</v>
      </c>
      <c r="X327" s="73"/>
      <c r="Y327" s="73"/>
      <c r="Z327" s="73"/>
      <c r="AA327" s="69">
        <f t="shared" si="14"/>
        <v>0</v>
      </c>
    </row>
    <row r="328" spans="1:27" s="96" customFormat="1" ht="10.8" x14ac:dyDescent="0.2">
      <c r="A328" s="90">
        <v>319</v>
      </c>
      <c r="B328" s="108"/>
      <c r="C328" s="109"/>
      <c r="D328" s="110"/>
      <c r="E328" s="100"/>
      <c r="F328" s="65"/>
      <c r="G328" s="66" t="e">
        <f>VLOOKUP(F328,ВОПОС!B$6:C$15,2)</f>
        <v>#N/A</v>
      </c>
      <c r="H328" s="67"/>
      <c r="I328" s="66" t="e">
        <f>VLOOKUP(H328,ВОС!B$6:C$30,2)</f>
        <v>#N/A</v>
      </c>
      <c r="J328" s="72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69">
        <f t="shared" si="15"/>
        <v>0</v>
      </c>
      <c r="W328" s="69">
        <f t="shared" si="16"/>
        <v>0</v>
      </c>
      <c r="X328" s="73"/>
      <c r="Y328" s="73"/>
      <c r="Z328" s="73"/>
      <c r="AA328" s="69">
        <f t="shared" si="14"/>
        <v>0</v>
      </c>
    </row>
    <row r="329" spans="1:27" s="96" customFormat="1" ht="10.8" x14ac:dyDescent="0.2">
      <c r="A329" s="90">
        <v>320</v>
      </c>
      <c r="B329" s="108"/>
      <c r="C329" s="109"/>
      <c r="D329" s="110"/>
      <c r="E329" s="100"/>
      <c r="F329" s="65"/>
      <c r="G329" s="66" t="e">
        <f>VLOOKUP(F329,ВОПОС!B$6:C$15,2)</f>
        <v>#N/A</v>
      </c>
      <c r="H329" s="67"/>
      <c r="I329" s="66" t="e">
        <f>VLOOKUP(H329,ВОС!B$6:C$30,2)</f>
        <v>#N/A</v>
      </c>
      <c r="J329" s="72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69">
        <f t="shared" si="15"/>
        <v>0</v>
      </c>
      <c r="W329" s="69">
        <f t="shared" si="16"/>
        <v>0</v>
      </c>
      <c r="X329" s="73"/>
      <c r="Y329" s="73"/>
      <c r="Z329" s="73"/>
      <c r="AA329" s="69">
        <f t="shared" si="14"/>
        <v>0</v>
      </c>
    </row>
    <row r="330" spans="1:27" s="96" customFormat="1" ht="10.8" x14ac:dyDescent="0.2">
      <c r="A330" s="111">
        <v>321</v>
      </c>
      <c r="B330" s="108"/>
      <c r="C330" s="109"/>
      <c r="D330" s="110"/>
      <c r="E330" s="100"/>
      <c r="F330" s="65"/>
      <c r="G330" s="66" t="e">
        <f>VLOOKUP(F330,ВОПОС!B$6:C$15,2)</f>
        <v>#N/A</v>
      </c>
      <c r="H330" s="67"/>
      <c r="I330" s="66" t="e">
        <f>VLOOKUP(H330,ВОС!B$6:C$30,2)</f>
        <v>#N/A</v>
      </c>
      <c r="J330" s="72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69">
        <f t="shared" si="15"/>
        <v>0</v>
      </c>
      <c r="W330" s="69">
        <f t="shared" si="16"/>
        <v>0</v>
      </c>
      <c r="X330" s="73"/>
      <c r="Y330" s="73"/>
      <c r="Z330" s="73"/>
      <c r="AA330" s="69">
        <f t="shared" ref="AA330:AA393" si="17">Z330+X330+Y330</f>
        <v>0</v>
      </c>
    </row>
    <row r="331" spans="1:27" s="96" customFormat="1" ht="10.8" x14ac:dyDescent="0.2">
      <c r="A331" s="90">
        <v>322</v>
      </c>
      <c r="B331" s="108"/>
      <c r="C331" s="109"/>
      <c r="D331" s="110"/>
      <c r="E331" s="100"/>
      <c r="F331" s="65"/>
      <c r="G331" s="66" t="e">
        <f>VLOOKUP(F331,ВОПОС!B$6:C$15,2)</f>
        <v>#N/A</v>
      </c>
      <c r="H331" s="67"/>
      <c r="I331" s="66" t="e">
        <f>VLOOKUP(H331,ВОС!B$6:C$30,2)</f>
        <v>#N/A</v>
      </c>
      <c r="J331" s="72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69">
        <f t="shared" si="15"/>
        <v>0</v>
      </c>
      <c r="W331" s="69">
        <f t="shared" si="16"/>
        <v>0</v>
      </c>
      <c r="X331" s="73"/>
      <c r="Y331" s="73"/>
      <c r="Z331" s="73"/>
      <c r="AA331" s="69">
        <f t="shared" si="17"/>
        <v>0</v>
      </c>
    </row>
    <row r="332" spans="1:27" s="96" customFormat="1" ht="10.8" x14ac:dyDescent="0.2">
      <c r="A332" s="111">
        <v>323</v>
      </c>
      <c r="B332" s="108"/>
      <c r="C332" s="109"/>
      <c r="D332" s="110"/>
      <c r="E332" s="100"/>
      <c r="F332" s="65"/>
      <c r="G332" s="66" t="e">
        <f>VLOOKUP(F332,ВОПОС!B$6:C$15,2)</f>
        <v>#N/A</v>
      </c>
      <c r="H332" s="67"/>
      <c r="I332" s="66" t="e">
        <f>VLOOKUP(H332,ВОС!B$6:C$30,2)</f>
        <v>#N/A</v>
      </c>
      <c r="J332" s="72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69">
        <f t="shared" si="15"/>
        <v>0</v>
      </c>
      <c r="W332" s="69">
        <f t="shared" si="16"/>
        <v>0</v>
      </c>
      <c r="X332" s="73"/>
      <c r="Y332" s="73"/>
      <c r="Z332" s="73"/>
      <c r="AA332" s="69">
        <f t="shared" si="17"/>
        <v>0</v>
      </c>
    </row>
    <row r="333" spans="1:27" s="96" customFormat="1" ht="10.8" x14ac:dyDescent="0.2">
      <c r="A333" s="90">
        <v>324</v>
      </c>
      <c r="B333" s="108"/>
      <c r="C333" s="109"/>
      <c r="D333" s="110"/>
      <c r="E333" s="100"/>
      <c r="F333" s="65"/>
      <c r="G333" s="66" t="e">
        <f>VLOOKUP(F333,ВОПОС!B$6:C$15,2)</f>
        <v>#N/A</v>
      </c>
      <c r="H333" s="67"/>
      <c r="I333" s="66" t="e">
        <f>VLOOKUP(H333,ВОС!B$6:C$30,2)</f>
        <v>#N/A</v>
      </c>
      <c r="J333" s="72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69">
        <f t="shared" si="15"/>
        <v>0</v>
      </c>
      <c r="W333" s="69">
        <f t="shared" si="16"/>
        <v>0</v>
      </c>
      <c r="X333" s="73"/>
      <c r="Y333" s="73"/>
      <c r="Z333" s="73"/>
      <c r="AA333" s="69">
        <f t="shared" si="17"/>
        <v>0</v>
      </c>
    </row>
    <row r="334" spans="1:27" s="96" customFormat="1" ht="10.8" x14ac:dyDescent="0.2">
      <c r="A334" s="111">
        <v>325</v>
      </c>
      <c r="B334" s="108"/>
      <c r="C334" s="109"/>
      <c r="D334" s="110"/>
      <c r="E334" s="100"/>
      <c r="F334" s="65"/>
      <c r="G334" s="66" t="e">
        <f>VLOOKUP(F334,ВОПОС!B$6:C$15,2)</f>
        <v>#N/A</v>
      </c>
      <c r="H334" s="67"/>
      <c r="I334" s="66" t="e">
        <f>VLOOKUP(H334,ВОС!B$6:C$30,2)</f>
        <v>#N/A</v>
      </c>
      <c r="J334" s="72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69">
        <f t="shared" si="15"/>
        <v>0</v>
      </c>
      <c r="W334" s="69">
        <f t="shared" si="16"/>
        <v>0</v>
      </c>
      <c r="X334" s="73"/>
      <c r="Y334" s="73"/>
      <c r="Z334" s="73"/>
      <c r="AA334" s="69">
        <f t="shared" si="17"/>
        <v>0</v>
      </c>
    </row>
    <row r="335" spans="1:27" s="96" customFormat="1" ht="10.8" x14ac:dyDescent="0.2">
      <c r="A335" s="90">
        <v>326</v>
      </c>
      <c r="B335" s="108"/>
      <c r="C335" s="109"/>
      <c r="D335" s="110"/>
      <c r="E335" s="100"/>
      <c r="F335" s="65"/>
      <c r="G335" s="66" t="e">
        <f>VLOOKUP(F335,ВОПОС!B$6:C$15,2)</f>
        <v>#N/A</v>
      </c>
      <c r="H335" s="67"/>
      <c r="I335" s="66" t="e">
        <f>VLOOKUP(H335,ВОС!B$6:C$30,2)</f>
        <v>#N/A</v>
      </c>
      <c r="J335" s="72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69">
        <f t="shared" si="15"/>
        <v>0</v>
      </c>
      <c r="W335" s="69">
        <f t="shared" si="16"/>
        <v>0</v>
      </c>
      <c r="X335" s="73"/>
      <c r="Y335" s="73"/>
      <c r="Z335" s="73"/>
      <c r="AA335" s="69">
        <f t="shared" si="17"/>
        <v>0</v>
      </c>
    </row>
    <row r="336" spans="1:27" s="96" customFormat="1" ht="10.8" x14ac:dyDescent="0.2">
      <c r="A336" s="111">
        <v>327</v>
      </c>
      <c r="B336" s="108"/>
      <c r="C336" s="109"/>
      <c r="D336" s="110"/>
      <c r="E336" s="100"/>
      <c r="F336" s="65"/>
      <c r="G336" s="66" t="e">
        <f>VLOOKUP(F336,ВОПОС!B$6:C$15,2)</f>
        <v>#N/A</v>
      </c>
      <c r="H336" s="67"/>
      <c r="I336" s="66" t="e">
        <f>VLOOKUP(H336,ВОС!B$6:C$30,2)</f>
        <v>#N/A</v>
      </c>
      <c r="J336" s="72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69">
        <f t="shared" si="15"/>
        <v>0</v>
      </c>
      <c r="W336" s="69">
        <f t="shared" si="16"/>
        <v>0</v>
      </c>
      <c r="X336" s="73"/>
      <c r="Y336" s="73"/>
      <c r="Z336" s="73"/>
      <c r="AA336" s="69">
        <f t="shared" si="17"/>
        <v>0</v>
      </c>
    </row>
    <row r="337" spans="1:27" s="96" customFormat="1" ht="10.8" x14ac:dyDescent="0.2">
      <c r="A337" s="90">
        <v>328</v>
      </c>
      <c r="B337" s="108"/>
      <c r="C337" s="109"/>
      <c r="D337" s="110"/>
      <c r="E337" s="100"/>
      <c r="F337" s="65"/>
      <c r="G337" s="66" t="e">
        <f>VLOOKUP(F337,ВОПОС!B$6:C$15,2)</f>
        <v>#N/A</v>
      </c>
      <c r="H337" s="67"/>
      <c r="I337" s="66" t="e">
        <f>VLOOKUP(H337,ВОС!B$6:C$30,2)</f>
        <v>#N/A</v>
      </c>
      <c r="J337" s="72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69">
        <f t="shared" si="15"/>
        <v>0</v>
      </c>
      <c r="W337" s="69">
        <f t="shared" si="16"/>
        <v>0</v>
      </c>
      <c r="X337" s="73"/>
      <c r="Y337" s="73"/>
      <c r="Z337" s="73"/>
      <c r="AA337" s="69">
        <f t="shared" si="17"/>
        <v>0</v>
      </c>
    </row>
    <row r="338" spans="1:27" s="96" customFormat="1" ht="10.8" x14ac:dyDescent="0.2">
      <c r="A338" s="111">
        <v>329</v>
      </c>
      <c r="B338" s="108"/>
      <c r="C338" s="109"/>
      <c r="D338" s="110"/>
      <c r="E338" s="100"/>
      <c r="F338" s="65"/>
      <c r="G338" s="66" t="e">
        <f>VLOOKUP(F338,ВОПОС!B$6:C$15,2)</f>
        <v>#N/A</v>
      </c>
      <c r="H338" s="67"/>
      <c r="I338" s="66" t="e">
        <f>VLOOKUP(H338,ВОС!B$6:C$30,2)</f>
        <v>#N/A</v>
      </c>
      <c r="J338" s="72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69">
        <f t="shared" si="15"/>
        <v>0</v>
      </c>
      <c r="W338" s="69">
        <f t="shared" si="16"/>
        <v>0</v>
      </c>
      <c r="X338" s="73"/>
      <c r="Y338" s="73"/>
      <c r="Z338" s="73"/>
      <c r="AA338" s="69">
        <f t="shared" si="17"/>
        <v>0</v>
      </c>
    </row>
    <row r="339" spans="1:27" s="96" customFormat="1" ht="10.8" x14ac:dyDescent="0.2">
      <c r="A339" s="90">
        <v>330</v>
      </c>
      <c r="B339" s="108"/>
      <c r="C339" s="109"/>
      <c r="D339" s="110"/>
      <c r="E339" s="100"/>
      <c r="F339" s="65"/>
      <c r="G339" s="66" t="e">
        <f>VLOOKUP(F339,ВОПОС!B$6:C$15,2)</f>
        <v>#N/A</v>
      </c>
      <c r="H339" s="67"/>
      <c r="I339" s="66" t="e">
        <f>VLOOKUP(H339,ВОС!B$6:C$30,2)</f>
        <v>#N/A</v>
      </c>
      <c r="J339" s="72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69">
        <f t="shared" si="15"/>
        <v>0</v>
      </c>
      <c r="W339" s="69">
        <f t="shared" si="16"/>
        <v>0</v>
      </c>
      <c r="X339" s="73"/>
      <c r="Y339" s="73"/>
      <c r="Z339" s="73"/>
      <c r="AA339" s="69">
        <f t="shared" si="17"/>
        <v>0</v>
      </c>
    </row>
    <row r="340" spans="1:27" s="96" customFormat="1" ht="10.8" x14ac:dyDescent="0.2">
      <c r="A340" s="90">
        <v>331</v>
      </c>
      <c r="B340" s="108"/>
      <c r="C340" s="109"/>
      <c r="D340" s="110"/>
      <c r="E340" s="100"/>
      <c r="F340" s="65"/>
      <c r="G340" s="66" t="e">
        <f>VLOOKUP(F340,ВОПОС!B$6:C$15,2)</f>
        <v>#N/A</v>
      </c>
      <c r="H340" s="67"/>
      <c r="I340" s="66" t="e">
        <f>VLOOKUP(H340,ВОС!B$6:C$30,2)</f>
        <v>#N/A</v>
      </c>
      <c r="J340" s="72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69">
        <f t="shared" si="15"/>
        <v>0</v>
      </c>
      <c r="W340" s="69">
        <f t="shared" si="16"/>
        <v>0</v>
      </c>
      <c r="X340" s="73"/>
      <c r="Y340" s="73"/>
      <c r="Z340" s="73"/>
      <c r="AA340" s="69">
        <f t="shared" si="17"/>
        <v>0</v>
      </c>
    </row>
    <row r="341" spans="1:27" s="96" customFormat="1" ht="10.8" x14ac:dyDescent="0.2">
      <c r="A341" s="111">
        <v>332</v>
      </c>
      <c r="B341" s="108"/>
      <c r="C341" s="109"/>
      <c r="D341" s="110"/>
      <c r="E341" s="100"/>
      <c r="F341" s="65"/>
      <c r="G341" s="66" t="e">
        <f>VLOOKUP(F341,ВОПОС!B$6:C$15,2)</f>
        <v>#N/A</v>
      </c>
      <c r="H341" s="67"/>
      <c r="I341" s="66" t="e">
        <f>VLOOKUP(H341,ВОС!B$6:C$30,2)</f>
        <v>#N/A</v>
      </c>
      <c r="J341" s="72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69">
        <f t="shared" si="15"/>
        <v>0</v>
      </c>
      <c r="W341" s="69">
        <f t="shared" si="16"/>
        <v>0</v>
      </c>
      <c r="X341" s="73"/>
      <c r="Y341" s="73"/>
      <c r="Z341" s="73"/>
      <c r="AA341" s="69">
        <f t="shared" si="17"/>
        <v>0</v>
      </c>
    </row>
    <row r="342" spans="1:27" s="96" customFormat="1" ht="10.8" x14ac:dyDescent="0.2">
      <c r="A342" s="90">
        <v>333</v>
      </c>
      <c r="B342" s="108"/>
      <c r="C342" s="109"/>
      <c r="D342" s="110"/>
      <c r="E342" s="100"/>
      <c r="F342" s="65"/>
      <c r="G342" s="66" t="e">
        <f>VLOOKUP(F342,ВОПОС!B$6:C$15,2)</f>
        <v>#N/A</v>
      </c>
      <c r="H342" s="67"/>
      <c r="I342" s="66" t="e">
        <f>VLOOKUP(H342,ВОС!B$6:C$30,2)</f>
        <v>#N/A</v>
      </c>
      <c r="J342" s="72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69">
        <f t="shared" ref="V342:V405" si="18">K342-L342-M342-N342-O342</f>
        <v>0</v>
      </c>
      <c r="W342" s="69">
        <f t="shared" ref="W342:W405" si="19">P342-Q342-R342-S342-T342-U342</f>
        <v>0</v>
      </c>
      <c r="X342" s="73"/>
      <c r="Y342" s="73"/>
      <c r="Z342" s="73"/>
      <c r="AA342" s="69">
        <f t="shared" si="17"/>
        <v>0</v>
      </c>
    </row>
    <row r="343" spans="1:27" s="96" customFormat="1" ht="10.8" x14ac:dyDescent="0.2">
      <c r="A343" s="111">
        <v>334</v>
      </c>
      <c r="B343" s="108"/>
      <c r="C343" s="109"/>
      <c r="D343" s="110"/>
      <c r="E343" s="100"/>
      <c r="F343" s="65"/>
      <c r="G343" s="66" t="e">
        <f>VLOOKUP(F343,ВОПОС!B$6:C$15,2)</f>
        <v>#N/A</v>
      </c>
      <c r="H343" s="67"/>
      <c r="I343" s="66" t="e">
        <f>VLOOKUP(H343,ВОС!B$6:C$30,2)</f>
        <v>#N/A</v>
      </c>
      <c r="J343" s="72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69">
        <f t="shared" si="18"/>
        <v>0</v>
      </c>
      <c r="W343" s="69">
        <f t="shared" si="19"/>
        <v>0</v>
      </c>
      <c r="X343" s="73"/>
      <c r="Y343" s="73"/>
      <c r="Z343" s="73"/>
      <c r="AA343" s="69">
        <f t="shared" si="17"/>
        <v>0</v>
      </c>
    </row>
    <row r="344" spans="1:27" s="96" customFormat="1" ht="10.8" x14ac:dyDescent="0.2">
      <c r="A344" s="90">
        <v>335</v>
      </c>
      <c r="B344" s="108"/>
      <c r="C344" s="109"/>
      <c r="D344" s="110"/>
      <c r="E344" s="100"/>
      <c r="F344" s="65"/>
      <c r="G344" s="66" t="e">
        <f>VLOOKUP(F344,ВОПОС!B$6:C$15,2)</f>
        <v>#N/A</v>
      </c>
      <c r="H344" s="67"/>
      <c r="I344" s="66" t="e">
        <f>VLOOKUP(H344,ВОС!B$6:C$30,2)</f>
        <v>#N/A</v>
      </c>
      <c r="J344" s="72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69">
        <f t="shared" si="18"/>
        <v>0</v>
      </c>
      <c r="W344" s="69">
        <f t="shared" si="19"/>
        <v>0</v>
      </c>
      <c r="X344" s="73"/>
      <c r="Y344" s="73"/>
      <c r="Z344" s="73"/>
      <c r="AA344" s="69">
        <f t="shared" si="17"/>
        <v>0</v>
      </c>
    </row>
    <row r="345" spans="1:27" s="96" customFormat="1" ht="10.8" x14ac:dyDescent="0.2">
      <c r="A345" s="111">
        <v>336</v>
      </c>
      <c r="B345" s="108"/>
      <c r="C345" s="109"/>
      <c r="D345" s="110"/>
      <c r="E345" s="100"/>
      <c r="F345" s="65"/>
      <c r="G345" s="66" t="e">
        <f>VLOOKUP(F345,ВОПОС!B$6:C$15,2)</f>
        <v>#N/A</v>
      </c>
      <c r="H345" s="67"/>
      <c r="I345" s="66" t="e">
        <f>VLOOKUP(H345,ВОС!B$6:C$30,2)</f>
        <v>#N/A</v>
      </c>
      <c r="J345" s="72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69">
        <f t="shared" si="18"/>
        <v>0</v>
      </c>
      <c r="W345" s="69">
        <f t="shared" si="19"/>
        <v>0</v>
      </c>
      <c r="X345" s="73"/>
      <c r="Y345" s="73"/>
      <c r="Z345" s="73"/>
      <c r="AA345" s="69">
        <f t="shared" si="17"/>
        <v>0</v>
      </c>
    </row>
    <row r="346" spans="1:27" s="96" customFormat="1" ht="10.8" x14ac:dyDescent="0.2">
      <c r="A346" s="90">
        <v>337</v>
      </c>
      <c r="B346" s="108"/>
      <c r="C346" s="109"/>
      <c r="D346" s="110"/>
      <c r="E346" s="100"/>
      <c r="F346" s="65"/>
      <c r="G346" s="66" t="e">
        <f>VLOOKUP(F346,ВОПОС!B$6:C$15,2)</f>
        <v>#N/A</v>
      </c>
      <c r="H346" s="67"/>
      <c r="I346" s="66" t="e">
        <f>VLOOKUP(H346,ВОС!B$6:C$30,2)</f>
        <v>#N/A</v>
      </c>
      <c r="J346" s="72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69">
        <f t="shared" si="18"/>
        <v>0</v>
      </c>
      <c r="W346" s="69">
        <f t="shared" si="19"/>
        <v>0</v>
      </c>
      <c r="X346" s="73"/>
      <c r="Y346" s="73"/>
      <c r="Z346" s="73"/>
      <c r="AA346" s="69">
        <f t="shared" si="17"/>
        <v>0</v>
      </c>
    </row>
    <row r="347" spans="1:27" s="96" customFormat="1" ht="10.8" x14ac:dyDescent="0.2">
      <c r="A347" s="111">
        <v>338</v>
      </c>
      <c r="B347" s="108"/>
      <c r="C347" s="109"/>
      <c r="D347" s="110"/>
      <c r="E347" s="100"/>
      <c r="F347" s="65"/>
      <c r="G347" s="66" t="e">
        <f>VLOOKUP(F347,ВОПОС!B$6:C$15,2)</f>
        <v>#N/A</v>
      </c>
      <c r="H347" s="67"/>
      <c r="I347" s="66" t="e">
        <f>VLOOKUP(H347,ВОС!B$6:C$30,2)</f>
        <v>#N/A</v>
      </c>
      <c r="J347" s="72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69">
        <f t="shared" si="18"/>
        <v>0</v>
      </c>
      <c r="W347" s="69">
        <f t="shared" si="19"/>
        <v>0</v>
      </c>
      <c r="X347" s="73"/>
      <c r="Y347" s="73"/>
      <c r="Z347" s="73"/>
      <c r="AA347" s="69">
        <f t="shared" si="17"/>
        <v>0</v>
      </c>
    </row>
    <row r="348" spans="1:27" s="96" customFormat="1" ht="10.8" x14ac:dyDescent="0.2">
      <c r="A348" s="90">
        <v>339</v>
      </c>
      <c r="B348" s="108"/>
      <c r="C348" s="109"/>
      <c r="D348" s="110"/>
      <c r="E348" s="100"/>
      <c r="F348" s="65"/>
      <c r="G348" s="66" t="e">
        <f>VLOOKUP(F348,ВОПОС!B$6:C$15,2)</f>
        <v>#N/A</v>
      </c>
      <c r="H348" s="67"/>
      <c r="I348" s="66" t="e">
        <f>VLOOKUP(H348,ВОС!B$6:C$30,2)</f>
        <v>#N/A</v>
      </c>
      <c r="J348" s="72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69">
        <f t="shared" si="18"/>
        <v>0</v>
      </c>
      <c r="W348" s="69">
        <f t="shared" si="19"/>
        <v>0</v>
      </c>
      <c r="X348" s="73"/>
      <c r="Y348" s="73"/>
      <c r="Z348" s="73"/>
      <c r="AA348" s="69">
        <f t="shared" si="17"/>
        <v>0</v>
      </c>
    </row>
    <row r="349" spans="1:27" s="96" customFormat="1" ht="10.8" x14ac:dyDescent="0.2">
      <c r="A349" s="111">
        <v>340</v>
      </c>
      <c r="B349" s="108"/>
      <c r="C349" s="109"/>
      <c r="D349" s="110"/>
      <c r="E349" s="100"/>
      <c r="F349" s="65"/>
      <c r="G349" s="66" t="e">
        <f>VLOOKUP(F349,ВОПОС!B$6:C$15,2)</f>
        <v>#N/A</v>
      </c>
      <c r="H349" s="67"/>
      <c r="I349" s="66" t="e">
        <f>VLOOKUP(H349,ВОС!B$6:C$30,2)</f>
        <v>#N/A</v>
      </c>
      <c r="J349" s="72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69">
        <f t="shared" si="18"/>
        <v>0</v>
      </c>
      <c r="W349" s="69">
        <f t="shared" si="19"/>
        <v>0</v>
      </c>
      <c r="X349" s="73"/>
      <c r="Y349" s="73"/>
      <c r="Z349" s="73"/>
      <c r="AA349" s="69">
        <f t="shared" si="17"/>
        <v>0</v>
      </c>
    </row>
    <row r="350" spans="1:27" s="96" customFormat="1" ht="10.8" x14ac:dyDescent="0.2">
      <c r="A350" s="90">
        <v>341</v>
      </c>
      <c r="B350" s="108"/>
      <c r="C350" s="109"/>
      <c r="D350" s="110"/>
      <c r="E350" s="100"/>
      <c r="F350" s="65"/>
      <c r="G350" s="66" t="e">
        <f>VLOOKUP(F350,ВОПОС!B$6:C$15,2)</f>
        <v>#N/A</v>
      </c>
      <c r="H350" s="67"/>
      <c r="I350" s="66" t="e">
        <f>VLOOKUP(H350,ВОС!B$6:C$30,2)</f>
        <v>#N/A</v>
      </c>
      <c r="J350" s="72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69">
        <f t="shared" si="18"/>
        <v>0</v>
      </c>
      <c r="W350" s="69">
        <f t="shared" si="19"/>
        <v>0</v>
      </c>
      <c r="X350" s="73"/>
      <c r="Y350" s="73"/>
      <c r="Z350" s="73"/>
      <c r="AA350" s="69">
        <f t="shared" si="17"/>
        <v>0</v>
      </c>
    </row>
    <row r="351" spans="1:27" s="96" customFormat="1" ht="10.8" x14ac:dyDescent="0.2">
      <c r="A351" s="90">
        <v>342</v>
      </c>
      <c r="B351" s="108"/>
      <c r="C351" s="109"/>
      <c r="D351" s="110"/>
      <c r="E351" s="100"/>
      <c r="F351" s="65"/>
      <c r="G351" s="66" t="e">
        <f>VLOOKUP(F351,ВОПОС!B$6:C$15,2)</f>
        <v>#N/A</v>
      </c>
      <c r="H351" s="67"/>
      <c r="I351" s="66" t="e">
        <f>VLOOKUP(H351,ВОС!B$6:C$30,2)</f>
        <v>#N/A</v>
      </c>
      <c r="J351" s="72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69">
        <f t="shared" si="18"/>
        <v>0</v>
      </c>
      <c r="W351" s="69">
        <f t="shared" si="19"/>
        <v>0</v>
      </c>
      <c r="X351" s="73"/>
      <c r="Y351" s="73"/>
      <c r="Z351" s="73"/>
      <c r="AA351" s="69">
        <f t="shared" si="17"/>
        <v>0</v>
      </c>
    </row>
    <row r="352" spans="1:27" s="96" customFormat="1" ht="10.8" x14ac:dyDescent="0.2">
      <c r="A352" s="111">
        <v>343</v>
      </c>
      <c r="B352" s="108"/>
      <c r="C352" s="109"/>
      <c r="D352" s="110"/>
      <c r="E352" s="100"/>
      <c r="F352" s="65"/>
      <c r="G352" s="66" t="e">
        <f>VLOOKUP(F352,ВОПОС!B$6:C$15,2)</f>
        <v>#N/A</v>
      </c>
      <c r="H352" s="67"/>
      <c r="I352" s="66" t="e">
        <f>VLOOKUP(H352,ВОС!B$6:C$30,2)</f>
        <v>#N/A</v>
      </c>
      <c r="J352" s="72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69">
        <f t="shared" si="18"/>
        <v>0</v>
      </c>
      <c r="W352" s="69">
        <f t="shared" si="19"/>
        <v>0</v>
      </c>
      <c r="X352" s="73"/>
      <c r="Y352" s="73"/>
      <c r="Z352" s="73"/>
      <c r="AA352" s="69">
        <f t="shared" si="17"/>
        <v>0</v>
      </c>
    </row>
    <row r="353" spans="1:27" s="96" customFormat="1" ht="10.8" x14ac:dyDescent="0.2">
      <c r="A353" s="90">
        <v>344</v>
      </c>
      <c r="B353" s="108"/>
      <c r="C353" s="109"/>
      <c r="D353" s="110"/>
      <c r="E353" s="100"/>
      <c r="F353" s="65"/>
      <c r="G353" s="66" t="e">
        <f>VLOOKUP(F353,ВОПОС!B$6:C$15,2)</f>
        <v>#N/A</v>
      </c>
      <c r="H353" s="67"/>
      <c r="I353" s="66" t="e">
        <f>VLOOKUP(H353,ВОС!B$6:C$30,2)</f>
        <v>#N/A</v>
      </c>
      <c r="J353" s="72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69">
        <f t="shared" si="18"/>
        <v>0</v>
      </c>
      <c r="W353" s="69">
        <f t="shared" si="19"/>
        <v>0</v>
      </c>
      <c r="X353" s="73"/>
      <c r="Y353" s="73"/>
      <c r="Z353" s="73"/>
      <c r="AA353" s="69">
        <f t="shared" si="17"/>
        <v>0</v>
      </c>
    </row>
    <row r="354" spans="1:27" s="96" customFormat="1" ht="10.8" x14ac:dyDescent="0.2">
      <c r="A354" s="111">
        <v>345</v>
      </c>
      <c r="B354" s="108"/>
      <c r="C354" s="109"/>
      <c r="D354" s="110"/>
      <c r="E354" s="100"/>
      <c r="F354" s="65"/>
      <c r="G354" s="66" t="e">
        <f>VLOOKUP(F354,ВОПОС!B$6:C$15,2)</f>
        <v>#N/A</v>
      </c>
      <c r="H354" s="67"/>
      <c r="I354" s="66" t="e">
        <f>VLOOKUP(H354,ВОС!B$6:C$30,2)</f>
        <v>#N/A</v>
      </c>
      <c r="J354" s="72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69">
        <f t="shared" si="18"/>
        <v>0</v>
      </c>
      <c r="W354" s="69">
        <f t="shared" si="19"/>
        <v>0</v>
      </c>
      <c r="X354" s="73"/>
      <c r="Y354" s="73"/>
      <c r="Z354" s="73"/>
      <c r="AA354" s="69">
        <f t="shared" si="17"/>
        <v>0</v>
      </c>
    </row>
    <row r="355" spans="1:27" s="96" customFormat="1" ht="10.8" x14ac:dyDescent="0.2">
      <c r="A355" s="90">
        <v>346</v>
      </c>
      <c r="B355" s="108"/>
      <c r="C355" s="109"/>
      <c r="D355" s="110"/>
      <c r="E355" s="100"/>
      <c r="F355" s="65"/>
      <c r="G355" s="66" t="e">
        <f>VLOOKUP(F355,ВОПОС!B$6:C$15,2)</f>
        <v>#N/A</v>
      </c>
      <c r="H355" s="67"/>
      <c r="I355" s="66" t="e">
        <f>VLOOKUP(H355,ВОС!B$6:C$30,2)</f>
        <v>#N/A</v>
      </c>
      <c r="J355" s="72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69">
        <f t="shared" si="18"/>
        <v>0</v>
      </c>
      <c r="W355" s="69">
        <f t="shared" si="19"/>
        <v>0</v>
      </c>
      <c r="X355" s="73"/>
      <c r="Y355" s="73"/>
      <c r="Z355" s="73"/>
      <c r="AA355" s="69">
        <f t="shared" si="17"/>
        <v>0</v>
      </c>
    </row>
    <row r="356" spans="1:27" s="96" customFormat="1" ht="10.8" x14ac:dyDescent="0.2">
      <c r="A356" s="111">
        <v>347</v>
      </c>
      <c r="B356" s="108"/>
      <c r="C356" s="109"/>
      <c r="D356" s="110"/>
      <c r="E356" s="100"/>
      <c r="F356" s="65"/>
      <c r="G356" s="66" t="e">
        <f>VLOOKUP(F356,ВОПОС!B$6:C$15,2)</f>
        <v>#N/A</v>
      </c>
      <c r="H356" s="67"/>
      <c r="I356" s="66" t="e">
        <f>VLOOKUP(H356,ВОС!B$6:C$30,2)</f>
        <v>#N/A</v>
      </c>
      <c r="J356" s="72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69">
        <f t="shared" si="18"/>
        <v>0</v>
      </c>
      <c r="W356" s="69">
        <f t="shared" si="19"/>
        <v>0</v>
      </c>
      <c r="X356" s="73"/>
      <c r="Y356" s="73"/>
      <c r="Z356" s="73"/>
      <c r="AA356" s="69">
        <f t="shared" si="17"/>
        <v>0</v>
      </c>
    </row>
    <row r="357" spans="1:27" s="96" customFormat="1" ht="10.8" x14ac:dyDescent="0.2">
      <c r="A357" s="90">
        <v>348</v>
      </c>
      <c r="B357" s="108"/>
      <c r="C357" s="109"/>
      <c r="D357" s="110"/>
      <c r="E357" s="100"/>
      <c r="F357" s="65"/>
      <c r="G357" s="66" t="e">
        <f>VLOOKUP(F357,ВОПОС!B$6:C$15,2)</f>
        <v>#N/A</v>
      </c>
      <c r="H357" s="67"/>
      <c r="I357" s="66" t="e">
        <f>VLOOKUP(H357,ВОС!B$6:C$30,2)</f>
        <v>#N/A</v>
      </c>
      <c r="J357" s="72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69">
        <f t="shared" si="18"/>
        <v>0</v>
      </c>
      <c r="W357" s="69">
        <f t="shared" si="19"/>
        <v>0</v>
      </c>
      <c r="X357" s="73"/>
      <c r="Y357" s="73"/>
      <c r="Z357" s="73"/>
      <c r="AA357" s="69">
        <f t="shared" si="17"/>
        <v>0</v>
      </c>
    </row>
    <row r="358" spans="1:27" s="96" customFormat="1" ht="10.8" x14ac:dyDescent="0.2">
      <c r="A358" s="111">
        <v>349</v>
      </c>
      <c r="B358" s="108"/>
      <c r="C358" s="109"/>
      <c r="D358" s="110"/>
      <c r="E358" s="100"/>
      <c r="F358" s="65"/>
      <c r="G358" s="66" t="e">
        <f>VLOOKUP(F358,ВОПОС!B$6:C$15,2)</f>
        <v>#N/A</v>
      </c>
      <c r="H358" s="67"/>
      <c r="I358" s="66" t="e">
        <f>VLOOKUP(H358,ВОС!B$6:C$30,2)</f>
        <v>#N/A</v>
      </c>
      <c r="J358" s="72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69">
        <f t="shared" si="18"/>
        <v>0</v>
      </c>
      <c r="W358" s="69">
        <f t="shared" si="19"/>
        <v>0</v>
      </c>
      <c r="X358" s="73"/>
      <c r="Y358" s="73"/>
      <c r="Z358" s="73"/>
      <c r="AA358" s="69">
        <f t="shared" si="17"/>
        <v>0</v>
      </c>
    </row>
    <row r="359" spans="1:27" s="96" customFormat="1" ht="10.8" x14ac:dyDescent="0.2">
      <c r="A359" s="90">
        <v>350</v>
      </c>
      <c r="B359" s="108"/>
      <c r="C359" s="109"/>
      <c r="D359" s="110"/>
      <c r="E359" s="100"/>
      <c r="F359" s="65"/>
      <c r="G359" s="66" t="e">
        <f>VLOOKUP(F359,ВОПОС!B$6:C$15,2)</f>
        <v>#N/A</v>
      </c>
      <c r="H359" s="67"/>
      <c r="I359" s="66" t="e">
        <f>VLOOKUP(H359,ВОС!B$6:C$30,2)</f>
        <v>#N/A</v>
      </c>
      <c r="J359" s="72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69">
        <f t="shared" si="18"/>
        <v>0</v>
      </c>
      <c r="W359" s="69">
        <f t="shared" si="19"/>
        <v>0</v>
      </c>
      <c r="X359" s="73"/>
      <c r="Y359" s="73"/>
      <c r="Z359" s="73"/>
      <c r="AA359" s="69">
        <f t="shared" si="17"/>
        <v>0</v>
      </c>
    </row>
    <row r="360" spans="1:27" s="96" customFormat="1" ht="10.8" x14ac:dyDescent="0.2">
      <c r="A360" s="111">
        <v>351</v>
      </c>
      <c r="B360" s="108"/>
      <c r="C360" s="109"/>
      <c r="D360" s="110"/>
      <c r="E360" s="100"/>
      <c r="F360" s="65"/>
      <c r="G360" s="66" t="e">
        <f>VLOOKUP(F360,ВОПОС!B$6:C$15,2)</f>
        <v>#N/A</v>
      </c>
      <c r="H360" s="67"/>
      <c r="I360" s="66" t="e">
        <f>VLOOKUP(H360,ВОС!B$6:C$30,2)</f>
        <v>#N/A</v>
      </c>
      <c r="J360" s="72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69">
        <f t="shared" si="18"/>
        <v>0</v>
      </c>
      <c r="W360" s="69">
        <f t="shared" si="19"/>
        <v>0</v>
      </c>
      <c r="X360" s="73"/>
      <c r="Y360" s="73"/>
      <c r="Z360" s="73"/>
      <c r="AA360" s="69">
        <f t="shared" si="17"/>
        <v>0</v>
      </c>
    </row>
    <row r="361" spans="1:27" s="96" customFormat="1" ht="10.8" x14ac:dyDescent="0.2">
      <c r="A361" s="90">
        <v>352</v>
      </c>
      <c r="B361" s="108"/>
      <c r="C361" s="109"/>
      <c r="D361" s="110"/>
      <c r="E361" s="100"/>
      <c r="F361" s="65"/>
      <c r="G361" s="66" t="e">
        <f>VLOOKUP(F361,ВОПОС!B$6:C$15,2)</f>
        <v>#N/A</v>
      </c>
      <c r="H361" s="67"/>
      <c r="I361" s="66" t="e">
        <f>VLOOKUP(H361,ВОС!B$6:C$30,2)</f>
        <v>#N/A</v>
      </c>
      <c r="J361" s="72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69">
        <f t="shared" si="18"/>
        <v>0</v>
      </c>
      <c r="W361" s="69">
        <f t="shared" si="19"/>
        <v>0</v>
      </c>
      <c r="X361" s="73"/>
      <c r="Y361" s="73"/>
      <c r="Z361" s="73"/>
      <c r="AA361" s="69">
        <f t="shared" si="17"/>
        <v>0</v>
      </c>
    </row>
    <row r="362" spans="1:27" s="96" customFormat="1" ht="10.8" x14ac:dyDescent="0.2">
      <c r="A362" s="90">
        <v>353</v>
      </c>
      <c r="B362" s="108"/>
      <c r="C362" s="109"/>
      <c r="D362" s="110"/>
      <c r="E362" s="100"/>
      <c r="F362" s="65"/>
      <c r="G362" s="66" t="e">
        <f>VLOOKUP(F362,ВОПОС!B$6:C$15,2)</f>
        <v>#N/A</v>
      </c>
      <c r="H362" s="67"/>
      <c r="I362" s="66" t="e">
        <f>VLOOKUP(H362,ВОС!B$6:C$30,2)</f>
        <v>#N/A</v>
      </c>
      <c r="J362" s="72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69">
        <f t="shared" si="18"/>
        <v>0</v>
      </c>
      <c r="W362" s="69">
        <f t="shared" si="19"/>
        <v>0</v>
      </c>
      <c r="X362" s="73"/>
      <c r="Y362" s="73"/>
      <c r="Z362" s="73"/>
      <c r="AA362" s="69">
        <f t="shared" si="17"/>
        <v>0</v>
      </c>
    </row>
    <row r="363" spans="1:27" s="96" customFormat="1" ht="10.8" x14ac:dyDescent="0.2">
      <c r="A363" s="111">
        <v>354</v>
      </c>
      <c r="B363" s="108"/>
      <c r="C363" s="109"/>
      <c r="D363" s="110"/>
      <c r="E363" s="100"/>
      <c r="F363" s="65"/>
      <c r="G363" s="66" t="e">
        <f>VLOOKUP(F363,ВОПОС!B$6:C$15,2)</f>
        <v>#N/A</v>
      </c>
      <c r="H363" s="67"/>
      <c r="I363" s="66" t="e">
        <f>VLOOKUP(H363,ВОС!B$6:C$30,2)</f>
        <v>#N/A</v>
      </c>
      <c r="J363" s="72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69">
        <f t="shared" si="18"/>
        <v>0</v>
      </c>
      <c r="W363" s="69">
        <f t="shared" si="19"/>
        <v>0</v>
      </c>
      <c r="X363" s="73"/>
      <c r="Y363" s="73"/>
      <c r="Z363" s="73"/>
      <c r="AA363" s="69">
        <f t="shared" si="17"/>
        <v>0</v>
      </c>
    </row>
    <row r="364" spans="1:27" s="96" customFormat="1" ht="10.8" x14ac:dyDescent="0.2">
      <c r="A364" s="90">
        <v>355</v>
      </c>
      <c r="B364" s="108"/>
      <c r="C364" s="109"/>
      <c r="D364" s="110"/>
      <c r="E364" s="100"/>
      <c r="F364" s="65"/>
      <c r="G364" s="66" t="e">
        <f>VLOOKUP(F364,ВОПОС!B$6:C$15,2)</f>
        <v>#N/A</v>
      </c>
      <c r="H364" s="67"/>
      <c r="I364" s="66" t="e">
        <f>VLOOKUP(H364,ВОС!B$6:C$30,2)</f>
        <v>#N/A</v>
      </c>
      <c r="J364" s="72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69">
        <f t="shared" si="18"/>
        <v>0</v>
      </c>
      <c r="W364" s="69">
        <f t="shared" si="19"/>
        <v>0</v>
      </c>
      <c r="X364" s="73"/>
      <c r="Y364" s="73"/>
      <c r="Z364" s="73"/>
      <c r="AA364" s="69">
        <f t="shared" si="17"/>
        <v>0</v>
      </c>
    </row>
    <row r="365" spans="1:27" s="96" customFormat="1" ht="10.8" x14ac:dyDescent="0.2">
      <c r="A365" s="111">
        <v>356</v>
      </c>
      <c r="B365" s="108"/>
      <c r="C365" s="109"/>
      <c r="D365" s="110"/>
      <c r="E365" s="100"/>
      <c r="F365" s="65"/>
      <c r="G365" s="66" t="e">
        <f>VLOOKUP(F365,ВОПОС!B$6:C$15,2)</f>
        <v>#N/A</v>
      </c>
      <c r="H365" s="67"/>
      <c r="I365" s="66" t="e">
        <f>VLOOKUP(H365,ВОС!B$6:C$30,2)</f>
        <v>#N/A</v>
      </c>
      <c r="J365" s="72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69">
        <f t="shared" si="18"/>
        <v>0</v>
      </c>
      <c r="W365" s="69">
        <f t="shared" si="19"/>
        <v>0</v>
      </c>
      <c r="X365" s="73"/>
      <c r="Y365" s="73"/>
      <c r="Z365" s="73"/>
      <c r="AA365" s="69">
        <f t="shared" si="17"/>
        <v>0</v>
      </c>
    </row>
    <row r="366" spans="1:27" s="96" customFormat="1" ht="10.8" x14ac:dyDescent="0.2">
      <c r="A366" s="90">
        <v>357</v>
      </c>
      <c r="B366" s="108"/>
      <c r="C366" s="109"/>
      <c r="D366" s="110"/>
      <c r="E366" s="100"/>
      <c r="F366" s="65"/>
      <c r="G366" s="66" t="e">
        <f>VLOOKUP(F366,ВОПОС!B$6:C$15,2)</f>
        <v>#N/A</v>
      </c>
      <c r="H366" s="67"/>
      <c r="I366" s="66" t="e">
        <f>VLOOKUP(H366,ВОС!B$6:C$30,2)</f>
        <v>#N/A</v>
      </c>
      <c r="J366" s="72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69">
        <f t="shared" si="18"/>
        <v>0</v>
      </c>
      <c r="W366" s="69">
        <f t="shared" si="19"/>
        <v>0</v>
      </c>
      <c r="X366" s="73"/>
      <c r="Y366" s="73"/>
      <c r="Z366" s="73"/>
      <c r="AA366" s="69">
        <f t="shared" si="17"/>
        <v>0</v>
      </c>
    </row>
    <row r="367" spans="1:27" s="96" customFormat="1" ht="10.8" x14ac:dyDescent="0.2">
      <c r="A367" s="111">
        <v>358</v>
      </c>
      <c r="B367" s="108"/>
      <c r="C367" s="109"/>
      <c r="D367" s="110"/>
      <c r="E367" s="100"/>
      <c r="F367" s="65"/>
      <c r="G367" s="66" t="e">
        <f>VLOOKUP(F367,ВОПОС!B$6:C$15,2)</f>
        <v>#N/A</v>
      </c>
      <c r="H367" s="67"/>
      <c r="I367" s="66" t="e">
        <f>VLOOKUP(H367,ВОС!B$6:C$30,2)</f>
        <v>#N/A</v>
      </c>
      <c r="J367" s="72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69">
        <f t="shared" si="18"/>
        <v>0</v>
      </c>
      <c r="W367" s="69">
        <f t="shared" si="19"/>
        <v>0</v>
      </c>
      <c r="X367" s="73"/>
      <c r="Y367" s="73"/>
      <c r="Z367" s="73"/>
      <c r="AA367" s="69">
        <f t="shared" si="17"/>
        <v>0</v>
      </c>
    </row>
    <row r="368" spans="1:27" s="96" customFormat="1" ht="10.8" x14ac:dyDescent="0.2">
      <c r="A368" s="90">
        <v>359</v>
      </c>
      <c r="B368" s="108"/>
      <c r="C368" s="109"/>
      <c r="D368" s="110"/>
      <c r="E368" s="100"/>
      <c r="F368" s="65"/>
      <c r="G368" s="66" t="e">
        <f>VLOOKUP(F368,ВОПОС!B$6:C$15,2)</f>
        <v>#N/A</v>
      </c>
      <c r="H368" s="67"/>
      <c r="I368" s="66" t="e">
        <f>VLOOKUP(H368,ВОС!B$6:C$30,2)</f>
        <v>#N/A</v>
      </c>
      <c r="J368" s="72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69">
        <f t="shared" si="18"/>
        <v>0</v>
      </c>
      <c r="W368" s="69">
        <f t="shared" si="19"/>
        <v>0</v>
      </c>
      <c r="X368" s="73"/>
      <c r="Y368" s="73"/>
      <c r="Z368" s="73"/>
      <c r="AA368" s="69">
        <f t="shared" si="17"/>
        <v>0</v>
      </c>
    </row>
    <row r="369" spans="1:27" s="96" customFormat="1" ht="10.8" x14ac:dyDescent="0.2">
      <c r="A369" s="111">
        <v>360</v>
      </c>
      <c r="B369" s="108"/>
      <c r="C369" s="109"/>
      <c r="D369" s="110"/>
      <c r="E369" s="100"/>
      <c r="F369" s="65"/>
      <c r="G369" s="66" t="e">
        <f>VLOOKUP(F369,ВОПОС!B$6:C$15,2)</f>
        <v>#N/A</v>
      </c>
      <c r="H369" s="67"/>
      <c r="I369" s="66" t="e">
        <f>VLOOKUP(H369,ВОС!B$6:C$30,2)</f>
        <v>#N/A</v>
      </c>
      <c r="J369" s="72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69">
        <f t="shared" si="18"/>
        <v>0</v>
      </c>
      <c r="W369" s="69">
        <f t="shared" si="19"/>
        <v>0</v>
      </c>
      <c r="X369" s="73"/>
      <c r="Y369" s="73"/>
      <c r="Z369" s="73"/>
      <c r="AA369" s="69">
        <f t="shared" si="17"/>
        <v>0</v>
      </c>
    </row>
    <row r="370" spans="1:27" s="96" customFormat="1" ht="10.8" x14ac:dyDescent="0.2">
      <c r="A370" s="90">
        <v>361</v>
      </c>
      <c r="B370" s="108"/>
      <c r="C370" s="109"/>
      <c r="D370" s="110"/>
      <c r="E370" s="100"/>
      <c r="F370" s="65"/>
      <c r="G370" s="66" t="e">
        <f>VLOOKUP(F370,ВОПОС!B$6:C$15,2)</f>
        <v>#N/A</v>
      </c>
      <c r="H370" s="67"/>
      <c r="I370" s="66" t="e">
        <f>VLOOKUP(H370,ВОС!B$6:C$30,2)</f>
        <v>#N/A</v>
      </c>
      <c r="J370" s="72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69">
        <f t="shared" si="18"/>
        <v>0</v>
      </c>
      <c r="W370" s="69">
        <f t="shared" si="19"/>
        <v>0</v>
      </c>
      <c r="X370" s="73"/>
      <c r="Y370" s="73"/>
      <c r="Z370" s="73"/>
      <c r="AA370" s="69">
        <f t="shared" si="17"/>
        <v>0</v>
      </c>
    </row>
    <row r="371" spans="1:27" s="96" customFormat="1" ht="10.8" x14ac:dyDescent="0.2">
      <c r="A371" s="111">
        <v>362</v>
      </c>
      <c r="B371" s="108"/>
      <c r="C371" s="109"/>
      <c r="D371" s="110"/>
      <c r="E371" s="100"/>
      <c r="F371" s="65"/>
      <c r="G371" s="66" t="e">
        <f>VLOOKUP(F371,ВОПОС!B$6:C$15,2)</f>
        <v>#N/A</v>
      </c>
      <c r="H371" s="67"/>
      <c r="I371" s="66" t="e">
        <f>VLOOKUP(H371,ВОС!B$6:C$30,2)</f>
        <v>#N/A</v>
      </c>
      <c r="J371" s="72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69">
        <f t="shared" si="18"/>
        <v>0</v>
      </c>
      <c r="W371" s="69">
        <f t="shared" si="19"/>
        <v>0</v>
      </c>
      <c r="X371" s="73"/>
      <c r="Y371" s="73"/>
      <c r="Z371" s="73"/>
      <c r="AA371" s="69">
        <f t="shared" si="17"/>
        <v>0</v>
      </c>
    </row>
    <row r="372" spans="1:27" s="96" customFormat="1" ht="10.8" x14ac:dyDescent="0.2">
      <c r="A372" s="90">
        <v>363</v>
      </c>
      <c r="B372" s="108"/>
      <c r="C372" s="109"/>
      <c r="D372" s="110"/>
      <c r="E372" s="100"/>
      <c r="F372" s="65"/>
      <c r="G372" s="66" t="e">
        <f>VLOOKUP(F372,ВОПОС!B$6:C$15,2)</f>
        <v>#N/A</v>
      </c>
      <c r="H372" s="67"/>
      <c r="I372" s="66" t="e">
        <f>VLOOKUP(H372,ВОС!B$6:C$30,2)</f>
        <v>#N/A</v>
      </c>
      <c r="J372" s="72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69">
        <f t="shared" si="18"/>
        <v>0</v>
      </c>
      <c r="W372" s="69">
        <f t="shared" si="19"/>
        <v>0</v>
      </c>
      <c r="X372" s="73"/>
      <c r="Y372" s="73"/>
      <c r="Z372" s="73"/>
      <c r="AA372" s="69">
        <f t="shared" si="17"/>
        <v>0</v>
      </c>
    </row>
    <row r="373" spans="1:27" s="96" customFormat="1" ht="10.8" x14ac:dyDescent="0.2">
      <c r="A373" s="90">
        <v>364</v>
      </c>
      <c r="B373" s="108"/>
      <c r="C373" s="109"/>
      <c r="D373" s="110"/>
      <c r="E373" s="100"/>
      <c r="F373" s="65"/>
      <c r="G373" s="66" t="e">
        <f>VLOOKUP(F373,ВОПОС!B$6:C$15,2)</f>
        <v>#N/A</v>
      </c>
      <c r="H373" s="67"/>
      <c r="I373" s="66" t="e">
        <f>VLOOKUP(H373,ВОС!B$6:C$30,2)</f>
        <v>#N/A</v>
      </c>
      <c r="J373" s="72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69">
        <f t="shared" si="18"/>
        <v>0</v>
      </c>
      <c r="W373" s="69">
        <f t="shared" si="19"/>
        <v>0</v>
      </c>
      <c r="X373" s="73"/>
      <c r="Y373" s="73"/>
      <c r="Z373" s="73"/>
      <c r="AA373" s="69">
        <f t="shared" si="17"/>
        <v>0</v>
      </c>
    </row>
    <row r="374" spans="1:27" s="96" customFormat="1" ht="10.8" x14ac:dyDescent="0.2">
      <c r="A374" s="111">
        <v>365</v>
      </c>
      <c r="B374" s="108"/>
      <c r="C374" s="109"/>
      <c r="D374" s="110"/>
      <c r="E374" s="100"/>
      <c r="F374" s="65"/>
      <c r="G374" s="66" t="e">
        <f>VLOOKUP(F374,ВОПОС!B$6:C$15,2)</f>
        <v>#N/A</v>
      </c>
      <c r="H374" s="67"/>
      <c r="I374" s="66" t="e">
        <f>VLOOKUP(H374,ВОС!B$6:C$30,2)</f>
        <v>#N/A</v>
      </c>
      <c r="J374" s="72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69">
        <f t="shared" si="18"/>
        <v>0</v>
      </c>
      <c r="W374" s="69">
        <f t="shared" si="19"/>
        <v>0</v>
      </c>
      <c r="X374" s="73"/>
      <c r="Y374" s="73"/>
      <c r="Z374" s="73"/>
      <c r="AA374" s="69">
        <f t="shared" si="17"/>
        <v>0</v>
      </c>
    </row>
    <row r="375" spans="1:27" s="96" customFormat="1" ht="10.8" x14ac:dyDescent="0.2">
      <c r="A375" s="90">
        <v>366</v>
      </c>
      <c r="B375" s="108"/>
      <c r="C375" s="109"/>
      <c r="D375" s="110"/>
      <c r="E375" s="100"/>
      <c r="F375" s="65"/>
      <c r="G375" s="66" t="e">
        <f>VLOOKUP(F375,ВОПОС!B$6:C$15,2)</f>
        <v>#N/A</v>
      </c>
      <c r="H375" s="67"/>
      <c r="I375" s="66" t="e">
        <f>VLOOKUP(H375,ВОС!B$6:C$30,2)</f>
        <v>#N/A</v>
      </c>
      <c r="J375" s="72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69">
        <f t="shared" si="18"/>
        <v>0</v>
      </c>
      <c r="W375" s="69">
        <f t="shared" si="19"/>
        <v>0</v>
      </c>
      <c r="X375" s="73"/>
      <c r="Y375" s="73"/>
      <c r="Z375" s="73"/>
      <c r="AA375" s="69">
        <f t="shared" si="17"/>
        <v>0</v>
      </c>
    </row>
    <row r="376" spans="1:27" s="96" customFormat="1" ht="10.8" x14ac:dyDescent="0.2">
      <c r="A376" s="111">
        <v>367</v>
      </c>
      <c r="B376" s="108"/>
      <c r="C376" s="109"/>
      <c r="D376" s="110"/>
      <c r="E376" s="100"/>
      <c r="F376" s="65"/>
      <c r="G376" s="66" t="e">
        <f>VLOOKUP(F376,ВОПОС!B$6:C$15,2)</f>
        <v>#N/A</v>
      </c>
      <c r="H376" s="67"/>
      <c r="I376" s="66" t="e">
        <f>VLOOKUP(H376,ВОС!B$6:C$30,2)</f>
        <v>#N/A</v>
      </c>
      <c r="J376" s="72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69">
        <f t="shared" si="18"/>
        <v>0</v>
      </c>
      <c r="W376" s="69">
        <f t="shared" si="19"/>
        <v>0</v>
      </c>
      <c r="X376" s="73"/>
      <c r="Y376" s="73"/>
      <c r="Z376" s="73"/>
      <c r="AA376" s="69">
        <f t="shared" si="17"/>
        <v>0</v>
      </c>
    </row>
    <row r="377" spans="1:27" s="96" customFormat="1" ht="10.8" x14ac:dyDescent="0.2">
      <c r="A377" s="90">
        <v>368</v>
      </c>
      <c r="B377" s="108"/>
      <c r="C377" s="109"/>
      <c r="D377" s="110"/>
      <c r="E377" s="100"/>
      <c r="F377" s="65"/>
      <c r="G377" s="66" t="e">
        <f>VLOOKUP(F377,ВОПОС!B$6:C$15,2)</f>
        <v>#N/A</v>
      </c>
      <c r="H377" s="67"/>
      <c r="I377" s="66" t="e">
        <f>VLOOKUP(H377,ВОС!B$6:C$30,2)</f>
        <v>#N/A</v>
      </c>
      <c r="J377" s="72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69">
        <f t="shared" si="18"/>
        <v>0</v>
      </c>
      <c r="W377" s="69">
        <f t="shared" si="19"/>
        <v>0</v>
      </c>
      <c r="X377" s="73"/>
      <c r="Y377" s="73"/>
      <c r="Z377" s="73"/>
      <c r="AA377" s="69">
        <f t="shared" si="17"/>
        <v>0</v>
      </c>
    </row>
    <row r="378" spans="1:27" s="96" customFormat="1" ht="10.8" x14ac:dyDescent="0.2">
      <c r="A378" s="111">
        <v>369</v>
      </c>
      <c r="B378" s="108"/>
      <c r="C378" s="109"/>
      <c r="D378" s="110"/>
      <c r="E378" s="100"/>
      <c r="F378" s="65"/>
      <c r="G378" s="66" t="e">
        <f>VLOOKUP(F378,ВОПОС!B$6:C$15,2)</f>
        <v>#N/A</v>
      </c>
      <c r="H378" s="67"/>
      <c r="I378" s="66" t="e">
        <f>VLOOKUP(H378,ВОС!B$6:C$30,2)</f>
        <v>#N/A</v>
      </c>
      <c r="J378" s="72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69">
        <f t="shared" si="18"/>
        <v>0</v>
      </c>
      <c r="W378" s="69">
        <f t="shared" si="19"/>
        <v>0</v>
      </c>
      <c r="X378" s="73"/>
      <c r="Y378" s="73"/>
      <c r="Z378" s="73"/>
      <c r="AA378" s="69">
        <f t="shared" si="17"/>
        <v>0</v>
      </c>
    </row>
    <row r="379" spans="1:27" s="96" customFormat="1" ht="10.8" x14ac:dyDescent="0.2">
      <c r="A379" s="90">
        <v>370</v>
      </c>
      <c r="B379" s="108"/>
      <c r="C379" s="109"/>
      <c r="D379" s="110"/>
      <c r="E379" s="100"/>
      <c r="F379" s="65"/>
      <c r="G379" s="66" t="e">
        <f>VLOOKUP(F379,ВОПОС!B$6:C$15,2)</f>
        <v>#N/A</v>
      </c>
      <c r="H379" s="67"/>
      <c r="I379" s="66" t="e">
        <f>VLOOKUP(H379,ВОС!B$6:C$30,2)</f>
        <v>#N/A</v>
      </c>
      <c r="J379" s="72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69">
        <f t="shared" si="18"/>
        <v>0</v>
      </c>
      <c r="W379" s="69">
        <f t="shared" si="19"/>
        <v>0</v>
      </c>
      <c r="X379" s="73"/>
      <c r="Y379" s="73"/>
      <c r="Z379" s="73"/>
      <c r="AA379" s="69">
        <f t="shared" si="17"/>
        <v>0</v>
      </c>
    </row>
    <row r="380" spans="1:27" s="96" customFormat="1" ht="10.8" x14ac:dyDescent="0.2">
      <c r="A380" s="111">
        <v>371</v>
      </c>
      <c r="B380" s="108"/>
      <c r="C380" s="109"/>
      <c r="D380" s="110"/>
      <c r="E380" s="100"/>
      <c r="F380" s="65"/>
      <c r="G380" s="66" t="e">
        <f>VLOOKUP(F380,ВОПОС!B$6:C$15,2)</f>
        <v>#N/A</v>
      </c>
      <c r="H380" s="67"/>
      <c r="I380" s="66" t="e">
        <f>VLOOKUP(H380,ВОС!B$6:C$30,2)</f>
        <v>#N/A</v>
      </c>
      <c r="J380" s="72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69">
        <f t="shared" si="18"/>
        <v>0</v>
      </c>
      <c r="W380" s="69">
        <f t="shared" si="19"/>
        <v>0</v>
      </c>
      <c r="X380" s="73"/>
      <c r="Y380" s="73"/>
      <c r="Z380" s="73"/>
      <c r="AA380" s="69">
        <f t="shared" si="17"/>
        <v>0</v>
      </c>
    </row>
    <row r="381" spans="1:27" s="96" customFormat="1" ht="10.8" x14ac:dyDescent="0.2">
      <c r="A381" s="90">
        <v>372</v>
      </c>
      <c r="B381" s="108"/>
      <c r="C381" s="109"/>
      <c r="D381" s="110"/>
      <c r="E381" s="100"/>
      <c r="F381" s="65"/>
      <c r="G381" s="66" t="e">
        <f>VLOOKUP(F381,ВОПОС!B$6:C$15,2)</f>
        <v>#N/A</v>
      </c>
      <c r="H381" s="67"/>
      <c r="I381" s="66" t="e">
        <f>VLOOKUP(H381,ВОС!B$6:C$30,2)</f>
        <v>#N/A</v>
      </c>
      <c r="J381" s="72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69">
        <f t="shared" si="18"/>
        <v>0</v>
      </c>
      <c r="W381" s="69">
        <f t="shared" si="19"/>
        <v>0</v>
      </c>
      <c r="X381" s="73"/>
      <c r="Y381" s="73"/>
      <c r="Z381" s="73"/>
      <c r="AA381" s="69">
        <f t="shared" si="17"/>
        <v>0</v>
      </c>
    </row>
    <row r="382" spans="1:27" s="96" customFormat="1" ht="10.8" x14ac:dyDescent="0.2">
      <c r="A382" s="111">
        <v>373</v>
      </c>
      <c r="B382" s="108"/>
      <c r="C382" s="109"/>
      <c r="D382" s="110"/>
      <c r="E382" s="100"/>
      <c r="F382" s="65"/>
      <c r="G382" s="66" t="e">
        <f>VLOOKUP(F382,ВОПОС!B$6:C$15,2)</f>
        <v>#N/A</v>
      </c>
      <c r="H382" s="67"/>
      <c r="I382" s="66" t="e">
        <f>VLOOKUP(H382,ВОС!B$6:C$30,2)</f>
        <v>#N/A</v>
      </c>
      <c r="J382" s="72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69">
        <f t="shared" si="18"/>
        <v>0</v>
      </c>
      <c r="W382" s="69">
        <f t="shared" si="19"/>
        <v>0</v>
      </c>
      <c r="X382" s="73"/>
      <c r="Y382" s="73"/>
      <c r="Z382" s="73"/>
      <c r="AA382" s="69">
        <f t="shared" si="17"/>
        <v>0</v>
      </c>
    </row>
    <row r="383" spans="1:27" s="96" customFormat="1" ht="10.8" x14ac:dyDescent="0.2">
      <c r="A383" s="90">
        <v>374</v>
      </c>
      <c r="B383" s="108"/>
      <c r="C383" s="109"/>
      <c r="D383" s="110"/>
      <c r="E383" s="100"/>
      <c r="F383" s="65"/>
      <c r="G383" s="66" t="e">
        <f>VLOOKUP(F383,ВОПОС!B$6:C$15,2)</f>
        <v>#N/A</v>
      </c>
      <c r="H383" s="67"/>
      <c r="I383" s="66" t="e">
        <f>VLOOKUP(H383,ВОС!B$6:C$30,2)</f>
        <v>#N/A</v>
      </c>
      <c r="J383" s="72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69">
        <f t="shared" si="18"/>
        <v>0</v>
      </c>
      <c r="W383" s="69">
        <f t="shared" si="19"/>
        <v>0</v>
      </c>
      <c r="X383" s="73"/>
      <c r="Y383" s="73"/>
      <c r="Z383" s="73"/>
      <c r="AA383" s="69">
        <f t="shared" si="17"/>
        <v>0</v>
      </c>
    </row>
    <row r="384" spans="1:27" s="96" customFormat="1" ht="10.8" x14ac:dyDescent="0.2">
      <c r="A384" s="90">
        <v>375</v>
      </c>
      <c r="B384" s="108"/>
      <c r="C384" s="109"/>
      <c r="D384" s="110"/>
      <c r="E384" s="100"/>
      <c r="F384" s="65"/>
      <c r="G384" s="66" t="e">
        <f>VLOOKUP(F384,ВОПОС!B$6:C$15,2)</f>
        <v>#N/A</v>
      </c>
      <c r="H384" s="67"/>
      <c r="I384" s="66" t="e">
        <f>VLOOKUP(H384,ВОС!B$6:C$30,2)</f>
        <v>#N/A</v>
      </c>
      <c r="J384" s="72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69">
        <f t="shared" si="18"/>
        <v>0</v>
      </c>
      <c r="W384" s="69">
        <f t="shared" si="19"/>
        <v>0</v>
      </c>
      <c r="X384" s="73"/>
      <c r="Y384" s="73"/>
      <c r="Z384" s="73"/>
      <c r="AA384" s="69">
        <f t="shared" si="17"/>
        <v>0</v>
      </c>
    </row>
    <row r="385" spans="1:27" s="96" customFormat="1" ht="10.8" x14ac:dyDescent="0.2">
      <c r="A385" s="111">
        <v>376</v>
      </c>
      <c r="B385" s="108"/>
      <c r="C385" s="109"/>
      <c r="D385" s="110"/>
      <c r="E385" s="100"/>
      <c r="F385" s="65"/>
      <c r="G385" s="66" t="e">
        <f>VLOOKUP(F385,ВОПОС!B$6:C$15,2)</f>
        <v>#N/A</v>
      </c>
      <c r="H385" s="67"/>
      <c r="I385" s="66" t="e">
        <f>VLOOKUP(H385,ВОС!B$6:C$30,2)</f>
        <v>#N/A</v>
      </c>
      <c r="J385" s="72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69">
        <f t="shared" si="18"/>
        <v>0</v>
      </c>
      <c r="W385" s="69">
        <f t="shared" si="19"/>
        <v>0</v>
      </c>
      <c r="X385" s="73"/>
      <c r="Y385" s="73"/>
      <c r="Z385" s="73"/>
      <c r="AA385" s="69">
        <f t="shared" si="17"/>
        <v>0</v>
      </c>
    </row>
    <row r="386" spans="1:27" s="96" customFormat="1" ht="10.8" x14ac:dyDescent="0.2">
      <c r="A386" s="90">
        <v>377</v>
      </c>
      <c r="B386" s="108"/>
      <c r="C386" s="109"/>
      <c r="D386" s="110"/>
      <c r="E386" s="100"/>
      <c r="F386" s="65"/>
      <c r="G386" s="66" t="e">
        <f>VLOOKUP(F386,ВОПОС!B$6:C$15,2)</f>
        <v>#N/A</v>
      </c>
      <c r="H386" s="67"/>
      <c r="I386" s="66" t="e">
        <f>VLOOKUP(H386,ВОС!B$6:C$30,2)</f>
        <v>#N/A</v>
      </c>
      <c r="J386" s="72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69">
        <f t="shared" si="18"/>
        <v>0</v>
      </c>
      <c r="W386" s="69">
        <f t="shared" si="19"/>
        <v>0</v>
      </c>
      <c r="X386" s="73"/>
      <c r="Y386" s="73"/>
      <c r="Z386" s="73"/>
      <c r="AA386" s="69">
        <f t="shared" si="17"/>
        <v>0</v>
      </c>
    </row>
    <row r="387" spans="1:27" s="96" customFormat="1" ht="10.8" x14ac:dyDescent="0.2">
      <c r="A387" s="111">
        <v>378</v>
      </c>
      <c r="B387" s="108"/>
      <c r="C387" s="109"/>
      <c r="D387" s="110"/>
      <c r="E387" s="100"/>
      <c r="F387" s="65"/>
      <c r="G387" s="66" t="e">
        <f>VLOOKUP(F387,ВОПОС!B$6:C$15,2)</f>
        <v>#N/A</v>
      </c>
      <c r="H387" s="67"/>
      <c r="I387" s="66" t="e">
        <f>VLOOKUP(H387,ВОС!B$6:C$30,2)</f>
        <v>#N/A</v>
      </c>
      <c r="J387" s="72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69">
        <f t="shared" si="18"/>
        <v>0</v>
      </c>
      <c r="W387" s="69">
        <f t="shared" si="19"/>
        <v>0</v>
      </c>
      <c r="X387" s="73"/>
      <c r="Y387" s="73"/>
      <c r="Z387" s="73"/>
      <c r="AA387" s="69">
        <f t="shared" si="17"/>
        <v>0</v>
      </c>
    </row>
    <row r="388" spans="1:27" s="96" customFormat="1" ht="10.8" x14ac:dyDescent="0.2">
      <c r="A388" s="90">
        <v>379</v>
      </c>
      <c r="B388" s="108"/>
      <c r="C388" s="109"/>
      <c r="D388" s="110"/>
      <c r="E388" s="100"/>
      <c r="F388" s="65"/>
      <c r="G388" s="66" t="e">
        <f>VLOOKUP(F388,ВОПОС!B$6:C$15,2)</f>
        <v>#N/A</v>
      </c>
      <c r="H388" s="67"/>
      <c r="I388" s="66" t="e">
        <f>VLOOKUP(H388,ВОС!B$6:C$30,2)</f>
        <v>#N/A</v>
      </c>
      <c r="J388" s="72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69">
        <f t="shared" si="18"/>
        <v>0</v>
      </c>
      <c r="W388" s="69">
        <f t="shared" si="19"/>
        <v>0</v>
      </c>
      <c r="X388" s="73"/>
      <c r="Y388" s="73"/>
      <c r="Z388" s="73"/>
      <c r="AA388" s="69">
        <f t="shared" si="17"/>
        <v>0</v>
      </c>
    </row>
    <row r="389" spans="1:27" s="96" customFormat="1" ht="10.8" x14ac:dyDescent="0.2">
      <c r="A389" s="111">
        <v>380</v>
      </c>
      <c r="B389" s="108"/>
      <c r="C389" s="109"/>
      <c r="D389" s="110"/>
      <c r="E389" s="100"/>
      <c r="F389" s="65"/>
      <c r="G389" s="66" t="e">
        <f>VLOOKUP(F389,ВОПОС!B$6:C$15,2)</f>
        <v>#N/A</v>
      </c>
      <c r="H389" s="67"/>
      <c r="I389" s="66" t="e">
        <f>VLOOKUP(H389,ВОС!B$6:C$30,2)</f>
        <v>#N/A</v>
      </c>
      <c r="J389" s="72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69">
        <f t="shared" si="18"/>
        <v>0</v>
      </c>
      <c r="W389" s="69">
        <f t="shared" si="19"/>
        <v>0</v>
      </c>
      <c r="X389" s="73"/>
      <c r="Y389" s="73"/>
      <c r="Z389" s="73"/>
      <c r="AA389" s="69">
        <f t="shared" si="17"/>
        <v>0</v>
      </c>
    </row>
    <row r="390" spans="1:27" s="96" customFormat="1" ht="10.8" x14ac:dyDescent="0.2">
      <c r="A390" s="90">
        <v>381</v>
      </c>
      <c r="B390" s="108"/>
      <c r="C390" s="109"/>
      <c r="D390" s="110"/>
      <c r="E390" s="100"/>
      <c r="F390" s="65"/>
      <c r="G390" s="66" t="e">
        <f>VLOOKUP(F390,ВОПОС!B$6:C$15,2)</f>
        <v>#N/A</v>
      </c>
      <c r="H390" s="67"/>
      <c r="I390" s="66" t="e">
        <f>VLOOKUP(H390,ВОС!B$6:C$30,2)</f>
        <v>#N/A</v>
      </c>
      <c r="J390" s="72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69">
        <f t="shared" si="18"/>
        <v>0</v>
      </c>
      <c r="W390" s="69">
        <f t="shared" si="19"/>
        <v>0</v>
      </c>
      <c r="X390" s="73"/>
      <c r="Y390" s="73"/>
      <c r="Z390" s="73"/>
      <c r="AA390" s="69">
        <f t="shared" si="17"/>
        <v>0</v>
      </c>
    </row>
    <row r="391" spans="1:27" s="96" customFormat="1" ht="10.8" x14ac:dyDescent="0.2">
      <c r="A391" s="111">
        <v>382</v>
      </c>
      <c r="B391" s="108"/>
      <c r="C391" s="109"/>
      <c r="D391" s="110"/>
      <c r="E391" s="100"/>
      <c r="F391" s="65"/>
      <c r="G391" s="66" t="e">
        <f>VLOOKUP(F391,ВОПОС!B$6:C$15,2)</f>
        <v>#N/A</v>
      </c>
      <c r="H391" s="67"/>
      <c r="I391" s="66" t="e">
        <f>VLOOKUP(H391,ВОС!B$6:C$30,2)</f>
        <v>#N/A</v>
      </c>
      <c r="J391" s="72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69">
        <f t="shared" si="18"/>
        <v>0</v>
      </c>
      <c r="W391" s="69">
        <f t="shared" si="19"/>
        <v>0</v>
      </c>
      <c r="X391" s="73"/>
      <c r="Y391" s="73"/>
      <c r="Z391" s="73"/>
      <c r="AA391" s="69">
        <f t="shared" si="17"/>
        <v>0</v>
      </c>
    </row>
    <row r="392" spans="1:27" s="96" customFormat="1" ht="10.8" x14ac:dyDescent="0.2">
      <c r="A392" s="90">
        <v>383</v>
      </c>
      <c r="B392" s="108"/>
      <c r="C392" s="109"/>
      <c r="D392" s="110"/>
      <c r="E392" s="100"/>
      <c r="F392" s="65"/>
      <c r="G392" s="66" t="e">
        <f>VLOOKUP(F392,ВОПОС!B$6:C$15,2)</f>
        <v>#N/A</v>
      </c>
      <c r="H392" s="67"/>
      <c r="I392" s="66" t="e">
        <f>VLOOKUP(H392,ВОС!B$6:C$30,2)</f>
        <v>#N/A</v>
      </c>
      <c r="J392" s="72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69">
        <f t="shared" si="18"/>
        <v>0</v>
      </c>
      <c r="W392" s="69">
        <f t="shared" si="19"/>
        <v>0</v>
      </c>
      <c r="X392" s="73"/>
      <c r="Y392" s="73"/>
      <c r="Z392" s="73"/>
      <c r="AA392" s="69">
        <f t="shared" si="17"/>
        <v>0</v>
      </c>
    </row>
    <row r="393" spans="1:27" s="96" customFormat="1" ht="10.8" x14ac:dyDescent="0.2">
      <c r="A393" s="111">
        <v>384</v>
      </c>
      <c r="B393" s="108"/>
      <c r="C393" s="109"/>
      <c r="D393" s="110"/>
      <c r="E393" s="100"/>
      <c r="F393" s="65"/>
      <c r="G393" s="66" t="e">
        <f>VLOOKUP(F393,ВОПОС!B$6:C$15,2)</f>
        <v>#N/A</v>
      </c>
      <c r="H393" s="67"/>
      <c r="I393" s="66" t="e">
        <f>VLOOKUP(H393,ВОС!B$6:C$30,2)</f>
        <v>#N/A</v>
      </c>
      <c r="J393" s="72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69">
        <f t="shared" si="18"/>
        <v>0</v>
      </c>
      <c r="W393" s="69">
        <f t="shared" si="19"/>
        <v>0</v>
      </c>
      <c r="X393" s="73"/>
      <c r="Y393" s="73"/>
      <c r="Z393" s="73"/>
      <c r="AA393" s="69">
        <f t="shared" si="17"/>
        <v>0</v>
      </c>
    </row>
    <row r="394" spans="1:27" s="96" customFormat="1" ht="10.8" x14ac:dyDescent="0.2">
      <c r="A394" s="90">
        <v>385</v>
      </c>
      <c r="B394" s="108"/>
      <c r="C394" s="109"/>
      <c r="D394" s="110"/>
      <c r="E394" s="100"/>
      <c r="F394" s="65"/>
      <c r="G394" s="66" t="e">
        <f>VLOOKUP(F394,ВОПОС!B$6:C$15,2)</f>
        <v>#N/A</v>
      </c>
      <c r="H394" s="67"/>
      <c r="I394" s="66" t="e">
        <f>VLOOKUP(H394,ВОС!B$6:C$30,2)</f>
        <v>#N/A</v>
      </c>
      <c r="J394" s="72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69">
        <f t="shared" si="18"/>
        <v>0</v>
      </c>
      <c r="W394" s="69">
        <f t="shared" si="19"/>
        <v>0</v>
      </c>
      <c r="X394" s="73"/>
      <c r="Y394" s="73"/>
      <c r="Z394" s="73"/>
      <c r="AA394" s="69">
        <f t="shared" ref="AA394:AA457" si="20">Z394+X394+Y394</f>
        <v>0</v>
      </c>
    </row>
    <row r="395" spans="1:27" s="96" customFormat="1" ht="10.8" x14ac:dyDescent="0.2">
      <c r="A395" s="90">
        <v>386</v>
      </c>
      <c r="B395" s="108"/>
      <c r="C395" s="109"/>
      <c r="D395" s="110"/>
      <c r="E395" s="100"/>
      <c r="F395" s="65"/>
      <c r="G395" s="66" t="e">
        <f>VLOOKUP(F395,ВОПОС!B$6:C$15,2)</f>
        <v>#N/A</v>
      </c>
      <c r="H395" s="67"/>
      <c r="I395" s="66" t="e">
        <f>VLOOKUP(H395,ВОС!B$6:C$30,2)</f>
        <v>#N/A</v>
      </c>
      <c r="J395" s="72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69">
        <f t="shared" si="18"/>
        <v>0</v>
      </c>
      <c r="W395" s="69">
        <f t="shared" si="19"/>
        <v>0</v>
      </c>
      <c r="X395" s="73"/>
      <c r="Y395" s="73"/>
      <c r="Z395" s="73"/>
      <c r="AA395" s="69">
        <f t="shared" si="20"/>
        <v>0</v>
      </c>
    </row>
    <row r="396" spans="1:27" s="96" customFormat="1" ht="10.8" x14ac:dyDescent="0.2">
      <c r="A396" s="111">
        <v>387</v>
      </c>
      <c r="B396" s="108"/>
      <c r="C396" s="109"/>
      <c r="D396" s="110"/>
      <c r="E396" s="100"/>
      <c r="F396" s="65"/>
      <c r="G396" s="66" t="e">
        <f>VLOOKUP(F396,ВОПОС!B$6:C$15,2)</f>
        <v>#N/A</v>
      </c>
      <c r="H396" s="67"/>
      <c r="I396" s="66" t="e">
        <f>VLOOKUP(H396,ВОС!B$6:C$30,2)</f>
        <v>#N/A</v>
      </c>
      <c r="J396" s="72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69">
        <f t="shared" si="18"/>
        <v>0</v>
      </c>
      <c r="W396" s="69">
        <f t="shared" si="19"/>
        <v>0</v>
      </c>
      <c r="X396" s="73"/>
      <c r="Y396" s="73"/>
      <c r="Z396" s="73"/>
      <c r="AA396" s="69">
        <f t="shared" si="20"/>
        <v>0</v>
      </c>
    </row>
    <row r="397" spans="1:27" s="96" customFormat="1" ht="10.8" x14ac:dyDescent="0.2">
      <c r="A397" s="90">
        <v>388</v>
      </c>
      <c r="B397" s="108"/>
      <c r="C397" s="109"/>
      <c r="D397" s="110"/>
      <c r="E397" s="100"/>
      <c r="F397" s="65"/>
      <c r="G397" s="66" t="e">
        <f>VLOOKUP(F397,ВОПОС!B$6:C$15,2)</f>
        <v>#N/A</v>
      </c>
      <c r="H397" s="67"/>
      <c r="I397" s="66" t="e">
        <f>VLOOKUP(H397,ВОС!B$6:C$30,2)</f>
        <v>#N/A</v>
      </c>
      <c r="J397" s="72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69">
        <f t="shared" si="18"/>
        <v>0</v>
      </c>
      <c r="W397" s="69">
        <f t="shared" si="19"/>
        <v>0</v>
      </c>
      <c r="X397" s="73"/>
      <c r="Y397" s="73"/>
      <c r="Z397" s="73"/>
      <c r="AA397" s="69">
        <f t="shared" si="20"/>
        <v>0</v>
      </c>
    </row>
    <row r="398" spans="1:27" s="96" customFormat="1" ht="10.8" x14ac:dyDescent="0.2">
      <c r="A398" s="111">
        <v>389</v>
      </c>
      <c r="B398" s="108"/>
      <c r="C398" s="109"/>
      <c r="D398" s="110"/>
      <c r="E398" s="100"/>
      <c r="F398" s="65"/>
      <c r="G398" s="66" t="e">
        <f>VLOOKUP(F398,ВОПОС!B$6:C$15,2)</f>
        <v>#N/A</v>
      </c>
      <c r="H398" s="67"/>
      <c r="I398" s="66" t="e">
        <f>VLOOKUP(H398,ВОС!B$6:C$30,2)</f>
        <v>#N/A</v>
      </c>
      <c r="J398" s="72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69">
        <f t="shared" si="18"/>
        <v>0</v>
      </c>
      <c r="W398" s="69">
        <f t="shared" si="19"/>
        <v>0</v>
      </c>
      <c r="X398" s="73"/>
      <c r="Y398" s="73"/>
      <c r="Z398" s="73"/>
      <c r="AA398" s="69">
        <f t="shared" si="20"/>
        <v>0</v>
      </c>
    </row>
    <row r="399" spans="1:27" s="96" customFormat="1" ht="10.8" x14ac:dyDescent="0.2">
      <c r="A399" s="90">
        <v>390</v>
      </c>
      <c r="B399" s="108"/>
      <c r="C399" s="109"/>
      <c r="D399" s="110"/>
      <c r="E399" s="100"/>
      <c r="F399" s="65"/>
      <c r="G399" s="66" t="e">
        <f>VLOOKUP(F399,ВОПОС!B$6:C$15,2)</f>
        <v>#N/A</v>
      </c>
      <c r="H399" s="67"/>
      <c r="I399" s="66" t="e">
        <f>VLOOKUP(H399,ВОС!B$6:C$30,2)</f>
        <v>#N/A</v>
      </c>
      <c r="J399" s="72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69">
        <f t="shared" si="18"/>
        <v>0</v>
      </c>
      <c r="W399" s="69">
        <f t="shared" si="19"/>
        <v>0</v>
      </c>
      <c r="X399" s="73"/>
      <c r="Y399" s="73"/>
      <c r="Z399" s="73"/>
      <c r="AA399" s="69">
        <f t="shared" si="20"/>
        <v>0</v>
      </c>
    </row>
    <row r="400" spans="1:27" s="96" customFormat="1" ht="10.8" x14ac:dyDescent="0.2">
      <c r="A400" s="111">
        <v>391</v>
      </c>
      <c r="B400" s="108"/>
      <c r="C400" s="109"/>
      <c r="D400" s="110"/>
      <c r="E400" s="100"/>
      <c r="F400" s="65"/>
      <c r="G400" s="66" t="e">
        <f>VLOOKUP(F400,ВОПОС!B$6:C$15,2)</f>
        <v>#N/A</v>
      </c>
      <c r="H400" s="67"/>
      <c r="I400" s="66" t="e">
        <f>VLOOKUP(H400,ВОС!B$6:C$30,2)</f>
        <v>#N/A</v>
      </c>
      <c r="J400" s="72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69">
        <f t="shared" si="18"/>
        <v>0</v>
      </c>
      <c r="W400" s="69">
        <f t="shared" si="19"/>
        <v>0</v>
      </c>
      <c r="X400" s="73"/>
      <c r="Y400" s="73"/>
      <c r="Z400" s="73"/>
      <c r="AA400" s="69">
        <f t="shared" si="20"/>
        <v>0</v>
      </c>
    </row>
    <row r="401" spans="1:27" s="96" customFormat="1" ht="10.8" x14ac:dyDescent="0.2">
      <c r="A401" s="90">
        <v>392</v>
      </c>
      <c r="B401" s="108"/>
      <c r="C401" s="109"/>
      <c r="D401" s="110"/>
      <c r="E401" s="100"/>
      <c r="F401" s="65"/>
      <c r="G401" s="66" t="e">
        <f>VLOOKUP(F401,ВОПОС!B$6:C$15,2)</f>
        <v>#N/A</v>
      </c>
      <c r="H401" s="67"/>
      <c r="I401" s="66" t="e">
        <f>VLOOKUP(H401,ВОС!B$6:C$30,2)</f>
        <v>#N/A</v>
      </c>
      <c r="J401" s="72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69">
        <f t="shared" si="18"/>
        <v>0</v>
      </c>
      <c r="W401" s="69">
        <f t="shared" si="19"/>
        <v>0</v>
      </c>
      <c r="X401" s="73"/>
      <c r="Y401" s="73"/>
      <c r="Z401" s="73"/>
      <c r="AA401" s="69">
        <f t="shared" si="20"/>
        <v>0</v>
      </c>
    </row>
    <row r="402" spans="1:27" s="96" customFormat="1" ht="10.8" x14ac:dyDescent="0.2">
      <c r="A402" s="111">
        <v>393</v>
      </c>
      <c r="B402" s="108"/>
      <c r="C402" s="109"/>
      <c r="D402" s="110"/>
      <c r="E402" s="100"/>
      <c r="F402" s="65"/>
      <c r="G402" s="66" t="e">
        <f>VLOOKUP(F402,ВОПОС!B$6:C$15,2)</f>
        <v>#N/A</v>
      </c>
      <c r="H402" s="67"/>
      <c r="I402" s="66" t="e">
        <f>VLOOKUP(H402,ВОС!B$6:C$30,2)</f>
        <v>#N/A</v>
      </c>
      <c r="J402" s="72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69">
        <f t="shared" si="18"/>
        <v>0</v>
      </c>
      <c r="W402" s="69">
        <f t="shared" si="19"/>
        <v>0</v>
      </c>
      <c r="X402" s="73"/>
      <c r="Y402" s="73"/>
      <c r="Z402" s="73"/>
      <c r="AA402" s="69">
        <f t="shared" si="20"/>
        <v>0</v>
      </c>
    </row>
    <row r="403" spans="1:27" s="96" customFormat="1" ht="10.8" x14ac:dyDescent="0.2">
      <c r="A403" s="90">
        <v>394</v>
      </c>
      <c r="B403" s="108"/>
      <c r="C403" s="109"/>
      <c r="D403" s="110"/>
      <c r="E403" s="100"/>
      <c r="F403" s="65"/>
      <c r="G403" s="66" t="e">
        <f>VLOOKUP(F403,ВОПОС!B$6:C$15,2)</f>
        <v>#N/A</v>
      </c>
      <c r="H403" s="67"/>
      <c r="I403" s="66" t="e">
        <f>VLOOKUP(H403,ВОС!B$6:C$30,2)</f>
        <v>#N/A</v>
      </c>
      <c r="J403" s="72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69">
        <f t="shared" si="18"/>
        <v>0</v>
      </c>
      <c r="W403" s="69">
        <f t="shared" si="19"/>
        <v>0</v>
      </c>
      <c r="X403" s="73"/>
      <c r="Y403" s="73"/>
      <c r="Z403" s="73"/>
      <c r="AA403" s="69">
        <f t="shared" si="20"/>
        <v>0</v>
      </c>
    </row>
    <row r="404" spans="1:27" s="96" customFormat="1" ht="10.8" x14ac:dyDescent="0.2">
      <c r="A404" s="111">
        <v>395</v>
      </c>
      <c r="B404" s="108"/>
      <c r="C404" s="109"/>
      <c r="D404" s="110"/>
      <c r="E404" s="100"/>
      <c r="F404" s="65"/>
      <c r="G404" s="66" t="e">
        <f>VLOOKUP(F404,ВОПОС!B$6:C$15,2)</f>
        <v>#N/A</v>
      </c>
      <c r="H404" s="67"/>
      <c r="I404" s="66" t="e">
        <f>VLOOKUP(H404,ВОС!B$6:C$30,2)</f>
        <v>#N/A</v>
      </c>
      <c r="J404" s="72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69">
        <f t="shared" si="18"/>
        <v>0</v>
      </c>
      <c r="W404" s="69">
        <f t="shared" si="19"/>
        <v>0</v>
      </c>
      <c r="X404" s="73"/>
      <c r="Y404" s="73"/>
      <c r="Z404" s="73"/>
      <c r="AA404" s="69">
        <f t="shared" si="20"/>
        <v>0</v>
      </c>
    </row>
    <row r="405" spans="1:27" s="96" customFormat="1" ht="10.8" x14ac:dyDescent="0.2">
      <c r="A405" s="90">
        <v>396</v>
      </c>
      <c r="B405" s="108"/>
      <c r="C405" s="109"/>
      <c r="D405" s="110"/>
      <c r="E405" s="100"/>
      <c r="F405" s="65"/>
      <c r="G405" s="66" t="e">
        <f>VLOOKUP(F405,ВОПОС!B$6:C$15,2)</f>
        <v>#N/A</v>
      </c>
      <c r="H405" s="67"/>
      <c r="I405" s="66" t="e">
        <f>VLOOKUP(H405,ВОС!B$6:C$30,2)</f>
        <v>#N/A</v>
      </c>
      <c r="J405" s="72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69">
        <f t="shared" si="18"/>
        <v>0</v>
      </c>
      <c r="W405" s="69">
        <f t="shared" si="19"/>
        <v>0</v>
      </c>
      <c r="X405" s="73"/>
      <c r="Y405" s="73"/>
      <c r="Z405" s="73"/>
      <c r="AA405" s="69">
        <f t="shared" si="20"/>
        <v>0</v>
      </c>
    </row>
    <row r="406" spans="1:27" s="96" customFormat="1" ht="10.8" x14ac:dyDescent="0.2">
      <c r="A406" s="90">
        <v>397</v>
      </c>
      <c r="B406" s="108"/>
      <c r="C406" s="109"/>
      <c r="D406" s="110"/>
      <c r="E406" s="100"/>
      <c r="F406" s="65"/>
      <c r="G406" s="66" t="e">
        <f>VLOOKUP(F406,ВОПОС!B$6:C$15,2)</f>
        <v>#N/A</v>
      </c>
      <c r="H406" s="67"/>
      <c r="I406" s="66" t="e">
        <f>VLOOKUP(H406,ВОС!B$6:C$30,2)</f>
        <v>#N/A</v>
      </c>
      <c r="J406" s="72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69">
        <f t="shared" ref="V406:V469" si="21">K406-L406-M406-N406-O406</f>
        <v>0</v>
      </c>
      <c r="W406" s="69">
        <f t="shared" ref="W406:W469" si="22">P406-Q406-R406-S406-T406-U406</f>
        <v>0</v>
      </c>
      <c r="X406" s="73"/>
      <c r="Y406" s="73"/>
      <c r="Z406" s="73"/>
      <c r="AA406" s="69">
        <f t="shared" si="20"/>
        <v>0</v>
      </c>
    </row>
    <row r="407" spans="1:27" s="96" customFormat="1" ht="10.8" x14ac:dyDescent="0.2">
      <c r="A407" s="111">
        <v>398</v>
      </c>
      <c r="B407" s="108"/>
      <c r="C407" s="109"/>
      <c r="D407" s="110"/>
      <c r="E407" s="100"/>
      <c r="F407" s="65"/>
      <c r="G407" s="66" t="e">
        <f>VLOOKUP(F407,ВОПОС!B$6:C$15,2)</f>
        <v>#N/A</v>
      </c>
      <c r="H407" s="67"/>
      <c r="I407" s="66" t="e">
        <f>VLOOKUP(H407,ВОС!B$6:C$30,2)</f>
        <v>#N/A</v>
      </c>
      <c r="J407" s="72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69">
        <f t="shared" si="21"/>
        <v>0</v>
      </c>
      <c r="W407" s="69">
        <f t="shared" si="22"/>
        <v>0</v>
      </c>
      <c r="X407" s="73"/>
      <c r="Y407" s="73"/>
      <c r="Z407" s="73"/>
      <c r="AA407" s="69">
        <f t="shared" si="20"/>
        <v>0</v>
      </c>
    </row>
    <row r="408" spans="1:27" s="96" customFormat="1" ht="10.8" x14ac:dyDescent="0.2">
      <c r="A408" s="90">
        <v>399</v>
      </c>
      <c r="B408" s="108"/>
      <c r="C408" s="109"/>
      <c r="D408" s="110"/>
      <c r="E408" s="100"/>
      <c r="F408" s="65"/>
      <c r="G408" s="66" t="e">
        <f>VLOOKUP(F408,ВОПОС!B$6:C$15,2)</f>
        <v>#N/A</v>
      </c>
      <c r="H408" s="67"/>
      <c r="I408" s="66" t="e">
        <f>VLOOKUP(H408,ВОС!B$6:C$30,2)</f>
        <v>#N/A</v>
      </c>
      <c r="J408" s="72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69">
        <f t="shared" si="21"/>
        <v>0</v>
      </c>
      <c r="W408" s="69">
        <f t="shared" si="22"/>
        <v>0</v>
      </c>
      <c r="X408" s="73"/>
      <c r="Y408" s="73"/>
      <c r="Z408" s="73"/>
      <c r="AA408" s="69">
        <f t="shared" si="20"/>
        <v>0</v>
      </c>
    </row>
    <row r="409" spans="1:27" s="96" customFormat="1" ht="10.8" x14ac:dyDescent="0.2">
      <c r="A409" s="111">
        <v>400</v>
      </c>
      <c r="B409" s="108"/>
      <c r="C409" s="109"/>
      <c r="D409" s="110"/>
      <c r="E409" s="100"/>
      <c r="F409" s="65"/>
      <c r="G409" s="66" t="e">
        <f>VLOOKUP(F409,ВОПОС!B$6:C$15,2)</f>
        <v>#N/A</v>
      </c>
      <c r="H409" s="67"/>
      <c r="I409" s="66" t="e">
        <f>VLOOKUP(H409,ВОС!B$6:C$30,2)</f>
        <v>#N/A</v>
      </c>
      <c r="J409" s="72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69">
        <f t="shared" si="21"/>
        <v>0</v>
      </c>
      <c r="W409" s="69">
        <f t="shared" si="22"/>
        <v>0</v>
      </c>
      <c r="X409" s="73"/>
      <c r="Y409" s="73"/>
      <c r="Z409" s="73"/>
      <c r="AA409" s="69">
        <f t="shared" si="20"/>
        <v>0</v>
      </c>
    </row>
    <row r="410" spans="1:27" s="96" customFormat="1" ht="10.8" x14ac:dyDescent="0.2">
      <c r="A410" s="90">
        <v>401</v>
      </c>
      <c r="B410" s="108"/>
      <c r="C410" s="109"/>
      <c r="D410" s="110"/>
      <c r="E410" s="100"/>
      <c r="F410" s="65"/>
      <c r="G410" s="66" t="e">
        <f>VLOOKUP(F410,ВОПОС!B$6:C$15,2)</f>
        <v>#N/A</v>
      </c>
      <c r="H410" s="67"/>
      <c r="I410" s="66" t="e">
        <f>VLOOKUP(H410,ВОС!B$6:C$30,2)</f>
        <v>#N/A</v>
      </c>
      <c r="J410" s="72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69">
        <f t="shared" si="21"/>
        <v>0</v>
      </c>
      <c r="W410" s="69">
        <f t="shared" si="22"/>
        <v>0</v>
      </c>
      <c r="X410" s="73"/>
      <c r="Y410" s="73"/>
      <c r="Z410" s="73"/>
      <c r="AA410" s="69">
        <f t="shared" si="20"/>
        <v>0</v>
      </c>
    </row>
    <row r="411" spans="1:27" s="96" customFormat="1" ht="10.8" x14ac:dyDescent="0.2">
      <c r="A411" s="111">
        <v>402</v>
      </c>
      <c r="B411" s="108"/>
      <c r="C411" s="109"/>
      <c r="D411" s="110"/>
      <c r="E411" s="100"/>
      <c r="F411" s="65"/>
      <c r="G411" s="66" t="e">
        <f>VLOOKUP(F411,ВОПОС!B$6:C$15,2)</f>
        <v>#N/A</v>
      </c>
      <c r="H411" s="67"/>
      <c r="I411" s="66" t="e">
        <f>VLOOKUP(H411,ВОС!B$6:C$30,2)</f>
        <v>#N/A</v>
      </c>
      <c r="J411" s="72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69">
        <f t="shared" si="21"/>
        <v>0</v>
      </c>
      <c r="W411" s="69">
        <f t="shared" si="22"/>
        <v>0</v>
      </c>
      <c r="X411" s="73"/>
      <c r="Y411" s="73"/>
      <c r="Z411" s="73"/>
      <c r="AA411" s="69">
        <f t="shared" si="20"/>
        <v>0</v>
      </c>
    </row>
    <row r="412" spans="1:27" s="96" customFormat="1" ht="10.8" x14ac:dyDescent="0.2">
      <c r="A412" s="90">
        <v>403</v>
      </c>
      <c r="B412" s="108"/>
      <c r="C412" s="109"/>
      <c r="D412" s="110"/>
      <c r="E412" s="100"/>
      <c r="F412" s="65"/>
      <c r="G412" s="66" t="e">
        <f>VLOOKUP(F412,ВОПОС!B$6:C$15,2)</f>
        <v>#N/A</v>
      </c>
      <c r="H412" s="67"/>
      <c r="I412" s="66" t="e">
        <f>VLOOKUP(H412,ВОС!B$6:C$30,2)</f>
        <v>#N/A</v>
      </c>
      <c r="J412" s="72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69">
        <f t="shared" si="21"/>
        <v>0</v>
      </c>
      <c r="W412" s="69">
        <f t="shared" si="22"/>
        <v>0</v>
      </c>
      <c r="X412" s="73"/>
      <c r="Y412" s="73"/>
      <c r="Z412" s="73"/>
      <c r="AA412" s="69">
        <f t="shared" si="20"/>
        <v>0</v>
      </c>
    </row>
    <row r="413" spans="1:27" s="96" customFormat="1" ht="10.8" x14ac:dyDescent="0.2">
      <c r="A413" s="111">
        <v>404</v>
      </c>
      <c r="B413" s="108"/>
      <c r="C413" s="109"/>
      <c r="D413" s="110"/>
      <c r="E413" s="100"/>
      <c r="F413" s="65"/>
      <c r="G413" s="66" t="e">
        <f>VLOOKUP(F413,ВОПОС!B$6:C$15,2)</f>
        <v>#N/A</v>
      </c>
      <c r="H413" s="67"/>
      <c r="I413" s="66" t="e">
        <f>VLOOKUP(H413,ВОС!B$6:C$30,2)</f>
        <v>#N/A</v>
      </c>
      <c r="J413" s="72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69">
        <f t="shared" si="21"/>
        <v>0</v>
      </c>
      <c r="W413" s="69">
        <f t="shared" si="22"/>
        <v>0</v>
      </c>
      <c r="X413" s="73"/>
      <c r="Y413" s="73"/>
      <c r="Z413" s="73"/>
      <c r="AA413" s="69">
        <f t="shared" si="20"/>
        <v>0</v>
      </c>
    </row>
    <row r="414" spans="1:27" s="96" customFormat="1" ht="10.8" x14ac:dyDescent="0.2">
      <c r="A414" s="90">
        <v>405</v>
      </c>
      <c r="B414" s="108"/>
      <c r="C414" s="109"/>
      <c r="D414" s="110"/>
      <c r="E414" s="100"/>
      <c r="F414" s="65"/>
      <c r="G414" s="66" t="e">
        <f>VLOOKUP(F414,ВОПОС!B$6:C$15,2)</f>
        <v>#N/A</v>
      </c>
      <c r="H414" s="67"/>
      <c r="I414" s="66" t="e">
        <f>VLOOKUP(H414,ВОС!B$6:C$30,2)</f>
        <v>#N/A</v>
      </c>
      <c r="J414" s="72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69">
        <f t="shared" si="21"/>
        <v>0</v>
      </c>
      <c r="W414" s="69">
        <f t="shared" si="22"/>
        <v>0</v>
      </c>
      <c r="X414" s="73"/>
      <c r="Y414" s="73"/>
      <c r="Z414" s="73"/>
      <c r="AA414" s="69">
        <f t="shared" si="20"/>
        <v>0</v>
      </c>
    </row>
    <row r="415" spans="1:27" s="96" customFormat="1" ht="10.8" x14ac:dyDescent="0.2">
      <c r="A415" s="111">
        <v>406</v>
      </c>
      <c r="B415" s="108"/>
      <c r="C415" s="109"/>
      <c r="D415" s="110"/>
      <c r="E415" s="100"/>
      <c r="F415" s="65"/>
      <c r="G415" s="66" t="e">
        <f>VLOOKUP(F415,ВОПОС!B$6:C$15,2)</f>
        <v>#N/A</v>
      </c>
      <c r="H415" s="67"/>
      <c r="I415" s="66" t="e">
        <f>VLOOKUP(H415,ВОС!B$6:C$30,2)</f>
        <v>#N/A</v>
      </c>
      <c r="J415" s="72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69">
        <f t="shared" si="21"/>
        <v>0</v>
      </c>
      <c r="W415" s="69">
        <f t="shared" si="22"/>
        <v>0</v>
      </c>
      <c r="X415" s="73"/>
      <c r="Y415" s="73"/>
      <c r="Z415" s="73"/>
      <c r="AA415" s="69">
        <f t="shared" si="20"/>
        <v>0</v>
      </c>
    </row>
    <row r="416" spans="1:27" s="96" customFormat="1" ht="10.8" x14ac:dyDescent="0.2">
      <c r="A416" s="90">
        <v>407</v>
      </c>
      <c r="B416" s="108"/>
      <c r="C416" s="109"/>
      <c r="D416" s="110"/>
      <c r="E416" s="100"/>
      <c r="F416" s="65"/>
      <c r="G416" s="66" t="e">
        <f>VLOOKUP(F416,ВОПОС!B$6:C$15,2)</f>
        <v>#N/A</v>
      </c>
      <c r="H416" s="67"/>
      <c r="I416" s="66" t="e">
        <f>VLOOKUP(H416,ВОС!B$6:C$30,2)</f>
        <v>#N/A</v>
      </c>
      <c r="J416" s="72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69">
        <f t="shared" si="21"/>
        <v>0</v>
      </c>
      <c r="W416" s="69">
        <f t="shared" si="22"/>
        <v>0</v>
      </c>
      <c r="X416" s="73"/>
      <c r="Y416" s="73"/>
      <c r="Z416" s="73"/>
      <c r="AA416" s="69">
        <f t="shared" si="20"/>
        <v>0</v>
      </c>
    </row>
    <row r="417" spans="1:27" s="96" customFormat="1" ht="10.8" x14ac:dyDescent="0.2">
      <c r="A417" s="90">
        <v>408</v>
      </c>
      <c r="B417" s="108"/>
      <c r="C417" s="109"/>
      <c r="D417" s="110"/>
      <c r="E417" s="100"/>
      <c r="F417" s="65"/>
      <c r="G417" s="66" t="e">
        <f>VLOOKUP(F417,ВОПОС!B$6:C$15,2)</f>
        <v>#N/A</v>
      </c>
      <c r="H417" s="67"/>
      <c r="I417" s="66" t="e">
        <f>VLOOKUP(H417,ВОС!B$6:C$30,2)</f>
        <v>#N/A</v>
      </c>
      <c r="J417" s="72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69">
        <f t="shared" si="21"/>
        <v>0</v>
      </c>
      <c r="W417" s="69">
        <f t="shared" si="22"/>
        <v>0</v>
      </c>
      <c r="X417" s="73"/>
      <c r="Y417" s="73"/>
      <c r="Z417" s="73"/>
      <c r="AA417" s="69">
        <f t="shared" si="20"/>
        <v>0</v>
      </c>
    </row>
    <row r="418" spans="1:27" s="96" customFormat="1" ht="10.8" x14ac:dyDescent="0.2">
      <c r="A418" s="111">
        <v>409</v>
      </c>
      <c r="B418" s="108"/>
      <c r="C418" s="109"/>
      <c r="D418" s="110"/>
      <c r="E418" s="100"/>
      <c r="F418" s="65"/>
      <c r="G418" s="66" t="e">
        <f>VLOOKUP(F418,ВОПОС!B$6:C$15,2)</f>
        <v>#N/A</v>
      </c>
      <c r="H418" s="67"/>
      <c r="I418" s="66" t="e">
        <f>VLOOKUP(H418,ВОС!B$6:C$30,2)</f>
        <v>#N/A</v>
      </c>
      <c r="J418" s="72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69">
        <f t="shared" si="21"/>
        <v>0</v>
      </c>
      <c r="W418" s="69">
        <f t="shared" si="22"/>
        <v>0</v>
      </c>
      <c r="X418" s="73"/>
      <c r="Y418" s="73"/>
      <c r="Z418" s="73"/>
      <c r="AA418" s="69">
        <f t="shared" si="20"/>
        <v>0</v>
      </c>
    </row>
    <row r="419" spans="1:27" s="96" customFormat="1" ht="10.8" x14ac:dyDescent="0.2">
      <c r="A419" s="90">
        <v>410</v>
      </c>
      <c r="B419" s="108"/>
      <c r="C419" s="109"/>
      <c r="D419" s="110"/>
      <c r="E419" s="100"/>
      <c r="F419" s="65"/>
      <c r="G419" s="66" t="e">
        <f>VLOOKUP(F419,ВОПОС!B$6:C$15,2)</f>
        <v>#N/A</v>
      </c>
      <c r="H419" s="67"/>
      <c r="I419" s="66" t="e">
        <f>VLOOKUP(H419,ВОС!B$6:C$30,2)</f>
        <v>#N/A</v>
      </c>
      <c r="J419" s="72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69">
        <f t="shared" si="21"/>
        <v>0</v>
      </c>
      <c r="W419" s="69">
        <f t="shared" si="22"/>
        <v>0</v>
      </c>
      <c r="X419" s="73"/>
      <c r="Y419" s="73"/>
      <c r="Z419" s="73"/>
      <c r="AA419" s="69">
        <f t="shared" si="20"/>
        <v>0</v>
      </c>
    </row>
    <row r="420" spans="1:27" s="96" customFormat="1" ht="10.8" x14ac:dyDescent="0.2">
      <c r="A420" s="111">
        <v>411</v>
      </c>
      <c r="B420" s="108"/>
      <c r="C420" s="109"/>
      <c r="D420" s="110"/>
      <c r="E420" s="100"/>
      <c r="F420" s="65"/>
      <c r="G420" s="66" t="e">
        <f>VLOOKUP(F420,ВОПОС!B$6:C$15,2)</f>
        <v>#N/A</v>
      </c>
      <c r="H420" s="67"/>
      <c r="I420" s="66" t="e">
        <f>VLOOKUP(H420,ВОС!B$6:C$30,2)</f>
        <v>#N/A</v>
      </c>
      <c r="J420" s="72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69">
        <f t="shared" si="21"/>
        <v>0</v>
      </c>
      <c r="W420" s="69">
        <f t="shared" si="22"/>
        <v>0</v>
      </c>
      <c r="X420" s="73"/>
      <c r="Y420" s="73"/>
      <c r="Z420" s="73"/>
      <c r="AA420" s="69">
        <f t="shared" si="20"/>
        <v>0</v>
      </c>
    </row>
    <row r="421" spans="1:27" s="96" customFormat="1" ht="10.8" x14ac:dyDescent="0.2">
      <c r="A421" s="90">
        <v>412</v>
      </c>
      <c r="B421" s="108"/>
      <c r="C421" s="109"/>
      <c r="D421" s="110"/>
      <c r="E421" s="100"/>
      <c r="F421" s="65"/>
      <c r="G421" s="66" t="e">
        <f>VLOOKUP(F421,ВОПОС!B$6:C$15,2)</f>
        <v>#N/A</v>
      </c>
      <c r="H421" s="67"/>
      <c r="I421" s="66" t="e">
        <f>VLOOKUP(H421,ВОС!B$6:C$30,2)</f>
        <v>#N/A</v>
      </c>
      <c r="J421" s="72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69">
        <f t="shared" si="21"/>
        <v>0</v>
      </c>
      <c r="W421" s="69">
        <f t="shared" si="22"/>
        <v>0</v>
      </c>
      <c r="X421" s="73"/>
      <c r="Y421" s="73"/>
      <c r="Z421" s="73"/>
      <c r="AA421" s="69">
        <f t="shared" si="20"/>
        <v>0</v>
      </c>
    </row>
    <row r="422" spans="1:27" s="96" customFormat="1" ht="10.8" x14ac:dyDescent="0.2">
      <c r="A422" s="111">
        <v>413</v>
      </c>
      <c r="B422" s="108"/>
      <c r="C422" s="109"/>
      <c r="D422" s="110"/>
      <c r="E422" s="100"/>
      <c r="F422" s="65"/>
      <c r="G422" s="66" t="e">
        <f>VLOOKUP(F422,ВОПОС!B$6:C$15,2)</f>
        <v>#N/A</v>
      </c>
      <c r="H422" s="67"/>
      <c r="I422" s="66" t="e">
        <f>VLOOKUP(H422,ВОС!B$6:C$30,2)</f>
        <v>#N/A</v>
      </c>
      <c r="J422" s="72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69">
        <f t="shared" si="21"/>
        <v>0</v>
      </c>
      <c r="W422" s="69">
        <f t="shared" si="22"/>
        <v>0</v>
      </c>
      <c r="X422" s="73"/>
      <c r="Y422" s="73"/>
      <c r="Z422" s="73"/>
      <c r="AA422" s="69">
        <f t="shared" si="20"/>
        <v>0</v>
      </c>
    </row>
    <row r="423" spans="1:27" s="96" customFormat="1" ht="10.8" x14ac:dyDescent="0.2">
      <c r="A423" s="90">
        <v>414</v>
      </c>
      <c r="B423" s="108"/>
      <c r="C423" s="109"/>
      <c r="D423" s="110"/>
      <c r="E423" s="100"/>
      <c r="F423" s="65"/>
      <c r="G423" s="66" t="e">
        <f>VLOOKUP(F423,ВОПОС!B$6:C$15,2)</f>
        <v>#N/A</v>
      </c>
      <c r="H423" s="67"/>
      <c r="I423" s="66" t="e">
        <f>VLOOKUP(H423,ВОС!B$6:C$30,2)</f>
        <v>#N/A</v>
      </c>
      <c r="J423" s="72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69">
        <f t="shared" si="21"/>
        <v>0</v>
      </c>
      <c r="W423" s="69">
        <f t="shared" si="22"/>
        <v>0</v>
      </c>
      <c r="X423" s="73"/>
      <c r="Y423" s="73"/>
      <c r="Z423" s="73"/>
      <c r="AA423" s="69">
        <f t="shared" si="20"/>
        <v>0</v>
      </c>
    </row>
    <row r="424" spans="1:27" s="96" customFormat="1" ht="10.8" x14ac:dyDescent="0.2">
      <c r="A424" s="111">
        <v>415</v>
      </c>
      <c r="B424" s="108"/>
      <c r="C424" s="109"/>
      <c r="D424" s="110"/>
      <c r="E424" s="100"/>
      <c r="F424" s="65"/>
      <c r="G424" s="66" t="e">
        <f>VLOOKUP(F424,ВОПОС!B$6:C$15,2)</f>
        <v>#N/A</v>
      </c>
      <c r="H424" s="67"/>
      <c r="I424" s="66" t="e">
        <f>VLOOKUP(H424,ВОС!B$6:C$30,2)</f>
        <v>#N/A</v>
      </c>
      <c r="J424" s="72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69">
        <f t="shared" si="21"/>
        <v>0</v>
      </c>
      <c r="W424" s="69">
        <f t="shared" si="22"/>
        <v>0</v>
      </c>
      <c r="X424" s="73"/>
      <c r="Y424" s="73"/>
      <c r="Z424" s="73"/>
      <c r="AA424" s="69">
        <f t="shared" si="20"/>
        <v>0</v>
      </c>
    </row>
    <row r="425" spans="1:27" s="96" customFormat="1" ht="10.8" x14ac:dyDescent="0.2">
      <c r="A425" s="90">
        <v>416</v>
      </c>
      <c r="B425" s="108"/>
      <c r="C425" s="109"/>
      <c r="D425" s="110"/>
      <c r="E425" s="100"/>
      <c r="F425" s="65"/>
      <c r="G425" s="66" t="e">
        <f>VLOOKUP(F425,ВОПОС!B$6:C$15,2)</f>
        <v>#N/A</v>
      </c>
      <c r="H425" s="67"/>
      <c r="I425" s="66" t="e">
        <f>VLOOKUP(H425,ВОС!B$6:C$30,2)</f>
        <v>#N/A</v>
      </c>
      <c r="J425" s="72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69">
        <f t="shared" si="21"/>
        <v>0</v>
      </c>
      <c r="W425" s="69">
        <f t="shared" si="22"/>
        <v>0</v>
      </c>
      <c r="X425" s="73"/>
      <c r="Y425" s="73"/>
      <c r="Z425" s="73"/>
      <c r="AA425" s="69">
        <f t="shared" si="20"/>
        <v>0</v>
      </c>
    </row>
    <row r="426" spans="1:27" s="96" customFormat="1" ht="10.8" x14ac:dyDescent="0.2">
      <c r="A426" s="111">
        <v>417</v>
      </c>
      <c r="B426" s="108"/>
      <c r="C426" s="109"/>
      <c r="D426" s="110"/>
      <c r="E426" s="100"/>
      <c r="F426" s="65"/>
      <c r="G426" s="66" t="e">
        <f>VLOOKUP(F426,ВОПОС!B$6:C$15,2)</f>
        <v>#N/A</v>
      </c>
      <c r="H426" s="67"/>
      <c r="I426" s="66" t="e">
        <f>VLOOKUP(H426,ВОС!B$6:C$30,2)</f>
        <v>#N/A</v>
      </c>
      <c r="J426" s="72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69">
        <f t="shared" si="21"/>
        <v>0</v>
      </c>
      <c r="W426" s="69">
        <f t="shared" si="22"/>
        <v>0</v>
      </c>
      <c r="X426" s="73"/>
      <c r="Y426" s="73"/>
      <c r="Z426" s="73"/>
      <c r="AA426" s="69">
        <f t="shared" si="20"/>
        <v>0</v>
      </c>
    </row>
    <row r="427" spans="1:27" s="96" customFormat="1" ht="10.8" x14ac:dyDescent="0.2">
      <c r="A427" s="90">
        <v>418</v>
      </c>
      <c r="B427" s="108"/>
      <c r="C427" s="109"/>
      <c r="D427" s="110"/>
      <c r="E427" s="100"/>
      <c r="F427" s="65"/>
      <c r="G427" s="66" t="e">
        <f>VLOOKUP(F427,ВОПОС!B$6:C$15,2)</f>
        <v>#N/A</v>
      </c>
      <c r="H427" s="67"/>
      <c r="I427" s="66" t="e">
        <f>VLOOKUP(H427,ВОС!B$6:C$30,2)</f>
        <v>#N/A</v>
      </c>
      <c r="J427" s="72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69">
        <f t="shared" si="21"/>
        <v>0</v>
      </c>
      <c r="W427" s="69">
        <f t="shared" si="22"/>
        <v>0</v>
      </c>
      <c r="X427" s="73"/>
      <c r="Y427" s="73"/>
      <c r="Z427" s="73"/>
      <c r="AA427" s="69">
        <f t="shared" si="20"/>
        <v>0</v>
      </c>
    </row>
    <row r="428" spans="1:27" s="96" customFormat="1" ht="10.8" x14ac:dyDescent="0.2">
      <c r="A428" s="90">
        <v>419</v>
      </c>
      <c r="B428" s="108"/>
      <c r="C428" s="109"/>
      <c r="D428" s="110"/>
      <c r="E428" s="100"/>
      <c r="F428" s="65"/>
      <c r="G428" s="66" t="e">
        <f>VLOOKUP(F428,ВОПОС!B$6:C$15,2)</f>
        <v>#N/A</v>
      </c>
      <c r="H428" s="67"/>
      <c r="I428" s="66" t="e">
        <f>VLOOKUP(H428,ВОС!B$6:C$30,2)</f>
        <v>#N/A</v>
      </c>
      <c r="J428" s="72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69">
        <f t="shared" si="21"/>
        <v>0</v>
      </c>
      <c r="W428" s="69">
        <f t="shared" si="22"/>
        <v>0</v>
      </c>
      <c r="X428" s="73"/>
      <c r="Y428" s="73"/>
      <c r="Z428" s="73"/>
      <c r="AA428" s="69">
        <f t="shared" si="20"/>
        <v>0</v>
      </c>
    </row>
    <row r="429" spans="1:27" s="96" customFormat="1" ht="10.8" x14ac:dyDescent="0.2">
      <c r="A429" s="111">
        <v>420</v>
      </c>
      <c r="B429" s="108"/>
      <c r="C429" s="109"/>
      <c r="D429" s="110"/>
      <c r="E429" s="100"/>
      <c r="F429" s="65"/>
      <c r="G429" s="66" t="e">
        <f>VLOOKUP(F429,ВОПОС!B$6:C$15,2)</f>
        <v>#N/A</v>
      </c>
      <c r="H429" s="67"/>
      <c r="I429" s="66" t="e">
        <f>VLOOKUP(H429,ВОС!B$6:C$30,2)</f>
        <v>#N/A</v>
      </c>
      <c r="J429" s="72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69">
        <f t="shared" si="21"/>
        <v>0</v>
      </c>
      <c r="W429" s="69">
        <f t="shared" si="22"/>
        <v>0</v>
      </c>
      <c r="X429" s="73"/>
      <c r="Y429" s="73"/>
      <c r="Z429" s="73"/>
      <c r="AA429" s="69">
        <f t="shared" si="20"/>
        <v>0</v>
      </c>
    </row>
    <row r="430" spans="1:27" s="96" customFormat="1" ht="10.8" x14ac:dyDescent="0.2">
      <c r="A430" s="90">
        <v>421</v>
      </c>
      <c r="B430" s="108"/>
      <c r="C430" s="109"/>
      <c r="D430" s="110"/>
      <c r="E430" s="100"/>
      <c r="F430" s="65"/>
      <c r="G430" s="66" t="e">
        <f>VLOOKUP(F430,ВОПОС!B$6:C$15,2)</f>
        <v>#N/A</v>
      </c>
      <c r="H430" s="67"/>
      <c r="I430" s="66" t="e">
        <f>VLOOKUP(H430,ВОС!B$6:C$30,2)</f>
        <v>#N/A</v>
      </c>
      <c r="J430" s="72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69">
        <f t="shared" si="21"/>
        <v>0</v>
      </c>
      <c r="W430" s="69">
        <f t="shared" si="22"/>
        <v>0</v>
      </c>
      <c r="X430" s="73"/>
      <c r="Y430" s="73"/>
      <c r="Z430" s="73"/>
      <c r="AA430" s="69">
        <f t="shared" si="20"/>
        <v>0</v>
      </c>
    </row>
    <row r="431" spans="1:27" s="96" customFormat="1" ht="10.8" x14ac:dyDescent="0.2">
      <c r="A431" s="111">
        <v>422</v>
      </c>
      <c r="B431" s="108"/>
      <c r="C431" s="109"/>
      <c r="D431" s="110"/>
      <c r="E431" s="100"/>
      <c r="F431" s="65"/>
      <c r="G431" s="66" t="e">
        <f>VLOOKUP(F431,ВОПОС!B$6:C$15,2)</f>
        <v>#N/A</v>
      </c>
      <c r="H431" s="67"/>
      <c r="I431" s="66" t="e">
        <f>VLOOKUP(H431,ВОС!B$6:C$30,2)</f>
        <v>#N/A</v>
      </c>
      <c r="J431" s="72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69">
        <f t="shared" si="21"/>
        <v>0</v>
      </c>
      <c r="W431" s="69">
        <f t="shared" si="22"/>
        <v>0</v>
      </c>
      <c r="X431" s="73"/>
      <c r="Y431" s="73"/>
      <c r="Z431" s="73"/>
      <c r="AA431" s="69">
        <f t="shared" si="20"/>
        <v>0</v>
      </c>
    </row>
    <row r="432" spans="1:27" s="96" customFormat="1" ht="10.8" x14ac:dyDescent="0.2">
      <c r="A432" s="90">
        <v>423</v>
      </c>
      <c r="B432" s="108"/>
      <c r="C432" s="109"/>
      <c r="D432" s="110"/>
      <c r="E432" s="100"/>
      <c r="F432" s="65"/>
      <c r="G432" s="66" t="e">
        <f>VLOOKUP(F432,ВОПОС!B$6:C$15,2)</f>
        <v>#N/A</v>
      </c>
      <c r="H432" s="67"/>
      <c r="I432" s="66" t="e">
        <f>VLOOKUP(H432,ВОС!B$6:C$30,2)</f>
        <v>#N/A</v>
      </c>
      <c r="J432" s="72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69">
        <f t="shared" si="21"/>
        <v>0</v>
      </c>
      <c r="W432" s="69">
        <f t="shared" si="22"/>
        <v>0</v>
      </c>
      <c r="X432" s="73"/>
      <c r="Y432" s="73"/>
      <c r="Z432" s="73"/>
      <c r="AA432" s="69">
        <f t="shared" si="20"/>
        <v>0</v>
      </c>
    </row>
    <row r="433" spans="1:27" s="96" customFormat="1" ht="10.8" x14ac:dyDescent="0.2">
      <c r="A433" s="111">
        <v>424</v>
      </c>
      <c r="B433" s="108"/>
      <c r="C433" s="109"/>
      <c r="D433" s="110"/>
      <c r="E433" s="100"/>
      <c r="F433" s="65"/>
      <c r="G433" s="66" t="e">
        <f>VLOOKUP(F433,ВОПОС!B$6:C$15,2)</f>
        <v>#N/A</v>
      </c>
      <c r="H433" s="67"/>
      <c r="I433" s="66" t="e">
        <f>VLOOKUP(H433,ВОС!B$6:C$30,2)</f>
        <v>#N/A</v>
      </c>
      <c r="J433" s="72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69">
        <f t="shared" si="21"/>
        <v>0</v>
      </c>
      <c r="W433" s="69">
        <f t="shared" si="22"/>
        <v>0</v>
      </c>
      <c r="X433" s="73"/>
      <c r="Y433" s="73"/>
      <c r="Z433" s="73"/>
      <c r="AA433" s="69">
        <f t="shared" si="20"/>
        <v>0</v>
      </c>
    </row>
    <row r="434" spans="1:27" s="96" customFormat="1" ht="10.8" x14ac:dyDescent="0.2">
      <c r="A434" s="90">
        <v>425</v>
      </c>
      <c r="B434" s="108"/>
      <c r="C434" s="109"/>
      <c r="D434" s="110"/>
      <c r="E434" s="100"/>
      <c r="F434" s="65"/>
      <c r="G434" s="66" t="e">
        <f>VLOOKUP(F434,ВОПОС!B$6:C$15,2)</f>
        <v>#N/A</v>
      </c>
      <c r="H434" s="67"/>
      <c r="I434" s="66" t="e">
        <f>VLOOKUP(H434,ВОС!B$6:C$30,2)</f>
        <v>#N/A</v>
      </c>
      <c r="J434" s="72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69">
        <f t="shared" si="21"/>
        <v>0</v>
      </c>
      <c r="W434" s="69">
        <f t="shared" si="22"/>
        <v>0</v>
      </c>
      <c r="X434" s="73"/>
      <c r="Y434" s="73"/>
      <c r="Z434" s="73"/>
      <c r="AA434" s="69">
        <f t="shared" si="20"/>
        <v>0</v>
      </c>
    </row>
    <row r="435" spans="1:27" s="96" customFormat="1" ht="10.8" x14ac:dyDescent="0.2">
      <c r="A435" s="111">
        <v>426</v>
      </c>
      <c r="B435" s="108"/>
      <c r="C435" s="109"/>
      <c r="D435" s="110"/>
      <c r="E435" s="100"/>
      <c r="F435" s="65"/>
      <c r="G435" s="66" t="e">
        <f>VLOOKUP(F435,ВОПОС!B$6:C$15,2)</f>
        <v>#N/A</v>
      </c>
      <c r="H435" s="67"/>
      <c r="I435" s="66" t="e">
        <f>VLOOKUP(H435,ВОС!B$6:C$30,2)</f>
        <v>#N/A</v>
      </c>
      <c r="J435" s="72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69">
        <f t="shared" si="21"/>
        <v>0</v>
      </c>
      <c r="W435" s="69">
        <f t="shared" si="22"/>
        <v>0</v>
      </c>
      <c r="X435" s="73"/>
      <c r="Y435" s="73"/>
      <c r="Z435" s="73"/>
      <c r="AA435" s="69">
        <f t="shared" si="20"/>
        <v>0</v>
      </c>
    </row>
    <row r="436" spans="1:27" s="96" customFormat="1" ht="10.8" x14ac:dyDescent="0.2">
      <c r="A436" s="90">
        <v>427</v>
      </c>
      <c r="B436" s="108"/>
      <c r="C436" s="109"/>
      <c r="D436" s="110"/>
      <c r="E436" s="100"/>
      <c r="F436" s="65"/>
      <c r="G436" s="66" t="e">
        <f>VLOOKUP(F436,ВОПОС!B$6:C$15,2)</f>
        <v>#N/A</v>
      </c>
      <c r="H436" s="67"/>
      <c r="I436" s="66" t="e">
        <f>VLOOKUP(H436,ВОС!B$6:C$30,2)</f>
        <v>#N/A</v>
      </c>
      <c r="J436" s="72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69">
        <f t="shared" si="21"/>
        <v>0</v>
      </c>
      <c r="W436" s="69">
        <f t="shared" si="22"/>
        <v>0</v>
      </c>
      <c r="X436" s="73"/>
      <c r="Y436" s="73"/>
      <c r="Z436" s="73"/>
      <c r="AA436" s="69">
        <f t="shared" si="20"/>
        <v>0</v>
      </c>
    </row>
    <row r="437" spans="1:27" s="96" customFormat="1" ht="10.8" x14ac:dyDescent="0.2">
      <c r="A437" s="111">
        <v>428</v>
      </c>
      <c r="B437" s="108"/>
      <c r="C437" s="109"/>
      <c r="D437" s="110"/>
      <c r="E437" s="100"/>
      <c r="F437" s="65"/>
      <c r="G437" s="66" t="e">
        <f>VLOOKUP(F437,ВОПОС!B$6:C$15,2)</f>
        <v>#N/A</v>
      </c>
      <c r="H437" s="67"/>
      <c r="I437" s="66" t="e">
        <f>VLOOKUP(H437,ВОС!B$6:C$30,2)</f>
        <v>#N/A</v>
      </c>
      <c r="J437" s="72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69">
        <f t="shared" si="21"/>
        <v>0</v>
      </c>
      <c r="W437" s="69">
        <f t="shared" si="22"/>
        <v>0</v>
      </c>
      <c r="X437" s="73"/>
      <c r="Y437" s="73"/>
      <c r="Z437" s="73"/>
      <c r="AA437" s="69">
        <f t="shared" si="20"/>
        <v>0</v>
      </c>
    </row>
    <row r="438" spans="1:27" s="96" customFormat="1" ht="10.8" x14ac:dyDescent="0.2">
      <c r="A438" s="90">
        <v>429</v>
      </c>
      <c r="B438" s="108"/>
      <c r="C438" s="109"/>
      <c r="D438" s="110"/>
      <c r="E438" s="100"/>
      <c r="F438" s="65"/>
      <c r="G438" s="66" t="e">
        <f>VLOOKUP(F438,ВОПОС!B$6:C$15,2)</f>
        <v>#N/A</v>
      </c>
      <c r="H438" s="67"/>
      <c r="I438" s="66" t="e">
        <f>VLOOKUP(H438,ВОС!B$6:C$30,2)</f>
        <v>#N/A</v>
      </c>
      <c r="J438" s="72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69">
        <f t="shared" si="21"/>
        <v>0</v>
      </c>
      <c r="W438" s="69">
        <f t="shared" si="22"/>
        <v>0</v>
      </c>
      <c r="X438" s="73"/>
      <c r="Y438" s="73"/>
      <c r="Z438" s="73"/>
      <c r="AA438" s="69">
        <f t="shared" si="20"/>
        <v>0</v>
      </c>
    </row>
    <row r="439" spans="1:27" s="96" customFormat="1" ht="10.8" x14ac:dyDescent="0.2">
      <c r="A439" s="90">
        <v>430</v>
      </c>
      <c r="B439" s="108"/>
      <c r="C439" s="109"/>
      <c r="D439" s="110"/>
      <c r="E439" s="100"/>
      <c r="F439" s="65"/>
      <c r="G439" s="66" t="e">
        <f>VLOOKUP(F439,ВОПОС!B$6:C$15,2)</f>
        <v>#N/A</v>
      </c>
      <c r="H439" s="67"/>
      <c r="I439" s="66" t="e">
        <f>VLOOKUP(H439,ВОС!B$6:C$30,2)</f>
        <v>#N/A</v>
      </c>
      <c r="J439" s="72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69">
        <f t="shared" si="21"/>
        <v>0</v>
      </c>
      <c r="W439" s="69">
        <f t="shared" si="22"/>
        <v>0</v>
      </c>
      <c r="X439" s="73"/>
      <c r="Y439" s="73"/>
      <c r="Z439" s="73"/>
      <c r="AA439" s="69">
        <f t="shared" si="20"/>
        <v>0</v>
      </c>
    </row>
    <row r="440" spans="1:27" s="96" customFormat="1" ht="10.8" x14ac:dyDescent="0.2">
      <c r="A440" s="111">
        <v>431</v>
      </c>
      <c r="B440" s="108"/>
      <c r="C440" s="109"/>
      <c r="D440" s="110"/>
      <c r="E440" s="100"/>
      <c r="F440" s="65"/>
      <c r="G440" s="66" t="e">
        <f>VLOOKUP(F440,ВОПОС!B$6:C$15,2)</f>
        <v>#N/A</v>
      </c>
      <c r="H440" s="67"/>
      <c r="I440" s="66" t="e">
        <f>VLOOKUP(H440,ВОС!B$6:C$30,2)</f>
        <v>#N/A</v>
      </c>
      <c r="J440" s="72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69">
        <f t="shared" si="21"/>
        <v>0</v>
      </c>
      <c r="W440" s="69">
        <f t="shared" si="22"/>
        <v>0</v>
      </c>
      <c r="X440" s="73"/>
      <c r="Y440" s="73"/>
      <c r="Z440" s="73"/>
      <c r="AA440" s="69">
        <f t="shared" si="20"/>
        <v>0</v>
      </c>
    </row>
    <row r="441" spans="1:27" s="96" customFormat="1" ht="10.8" x14ac:dyDescent="0.2">
      <c r="A441" s="90">
        <v>432</v>
      </c>
      <c r="B441" s="108"/>
      <c r="C441" s="109"/>
      <c r="D441" s="110"/>
      <c r="E441" s="100"/>
      <c r="F441" s="65"/>
      <c r="G441" s="66" t="e">
        <f>VLOOKUP(F441,ВОПОС!B$6:C$15,2)</f>
        <v>#N/A</v>
      </c>
      <c r="H441" s="67"/>
      <c r="I441" s="66" t="e">
        <f>VLOOKUP(H441,ВОС!B$6:C$30,2)</f>
        <v>#N/A</v>
      </c>
      <c r="J441" s="72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69">
        <f t="shared" si="21"/>
        <v>0</v>
      </c>
      <c r="W441" s="69">
        <f t="shared" si="22"/>
        <v>0</v>
      </c>
      <c r="X441" s="73"/>
      <c r="Y441" s="73"/>
      <c r="Z441" s="73"/>
      <c r="AA441" s="69">
        <f t="shared" si="20"/>
        <v>0</v>
      </c>
    </row>
    <row r="442" spans="1:27" s="96" customFormat="1" ht="10.8" x14ac:dyDescent="0.2">
      <c r="A442" s="111">
        <v>433</v>
      </c>
      <c r="B442" s="108"/>
      <c r="C442" s="109"/>
      <c r="D442" s="110"/>
      <c r="E442" s="100"/>
      <c r="F442" s="65"/>
      <c r="G442" s="66" t="e">
        <f>VLOOKUP(F442,ВОПОС!B$6:C$15,2)</f>
        <v>#N/A</v>
      </c>
      <c r="H442" s="67"/>
      <c r="I442" s="66" t="e">
        <f>VLOOKUP(H442,ВОС!B$6:C$30,2)</f>
        <v>#N/A</v>
      </c>
      <c r="J442" s="72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69">
        <f t="shared" si="21"/>
        <v>0</v>
      </c>
      <c r="W442" s="69">
        <f t="shared" si="22"/>
        <v>0</v>
      </c>
      <c r="X442" s="73"/>
      <c r="Y442" s="73"/>
      <c r="Z442" s="73"/>
      <c r="AA442" s="69">
        <f t="shared" si="20"/>
        <v>0</v>
      </c>
    </row>
    <row r="443" spans="1:27" s="96" customFormat="1" ht="10.8" x14ac:dyDescent="0.2">
      <c r="A443" s="90">
        <v>434</v>
      </c>
      <c r="B443" s="108"/>
      <c r="C443" s="109"/>
      <c r="D443" s="110"/>
      <c r="E443" s="100"/>
      <c r="F443" s="65"/>
      <c r="G443" s="66" t="e">
        <f>VLOOKUP(F443,ВОПОС!B$6:C$15,2)</f>
        <v>#N/A</v>
      </c>
      <c r="H443" s="67"/>
      <c r="I443" s="66" t="e">
        <f>VLOOKUP(H443,ВОС!B$6:C$30,2)</f>
        <v>#N/A</v>
      </c>
      <c r="J443" s="72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69">
        <f t="shared" si="21"/>
        <v>0</v>
      </c>
      <c r="W443" s="69">
        <f t="shared" si="22"/>
        <v>0</v>
      </c>
      <c r="X443" s="73"/>
      <c r="Y443" s="73"/>
      <c r="Z443" s="73"/>
      <c r="AA443" s="69">
        <f t="shared" si="20"/>
        <v>0</v>
      </c>
    </row>
    <row r="444" spans="1:27" s="96" customFormat="1" ht="10.8" x14ac:dyDescent="0.2">
      <c r="A444" s="111">
        <v>435</v>
      </c>
      <c r="B444" s="108"/>
      <c r="C444" s="109"/>
      <c r="D444" s="110"/>
      <c r="E444" s="100"/>
      <c r="F444" s="65"/>
      <c r="G444" s="66" t="e">
        <f>VLOOKUP(F444,ВОПОС!B$6:C$15,2)</f>
        <v>#N/A</v>
      </c>
      <c r="H444" s="67"/>
      <c r="I444" s="66" t="e">
        <f>VLOOKUP(H444,ВОС!B$6:C$30,2)</f>
        <v>#N/A</v>
      </c>
      <c r="J444" s="72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69">
        <f t="shared" si="21"/>
        <v>0</v>
      </c>
      <c r="W444" s="69">
        <f t="shared" si="22"/>
        <v>0</v>
      </c>
      <c r="X444" s="73"/>
      <c r="Y444" s="73"/>
      <c r="Z444" s="73"/>
      <c r="AA444" s="69">
        <f t="shared" si="20"/>
        <v>0</v>
      </c>
    </row>
    <row r="445" spans="1:27" s="96" customFormat="1" ht="10.8" x14ac:dyDescent="0.2">
      <c r="A445" s="90">
        <v>436</v>
      </c>
      <c r="B445" s="108"/>
      <c r="C445" s="109"/>
      <c r="D445" s="110"/>
      <c r="E445" s="100"/>
      <c r="F445" s="65"/>
      <c r="G445" s="66" t="e">
        <f>VLOOKUP(F445,ВОПОС!B$6:C$15,2)</f>
        <v>#N/A</v>
      </c>
      <c r="H445" s="67"/>
      <c r="I445" s="66" t="e">
        <f>VLOOKUP(H445,ВОС!B$6:C$30,2)</f>
        <v>#N/A</v>
      </c>
      <c r="J445" s="72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69">
        <f t="shared" si="21"/>
        <v>0</v>
      </c>
      <c r="W445" s="69">
        <f t="shared" si="22"/>
        <v>0</v>
      </c>
      <c r="X445" s="73"/>
      <c r="Y445" s="73"/>
      <c r="Z445" s="73"/>
      <c r="AA445" s="69">
        <f t="shared" si="20"/>
        <v>0</v>
      </c>
    </row>
    <row r="446" spans="1:27" s="96" customFormat="1" ht="10.8" x14ac:dyDescent="0.2">
      <c r="A446" s="111">
        <v>437</v>
      </c>
      <c r="B446" s="108"/>
      <c r="C446" s="109"/>
      <c r="D446" s="110"/>
      <c r="E446" s="100"/>
      <c r="F446" s="65"/>
      <c r="G446" s="66" t="e">
        <f>VLOOKUP(F446,ВОПОС!B$6:C$15,2)</f>
        <v>#N/A</v>
      </c>
      <c r="H446" s="67"/>
      <c r="I446" s="66" t="e">
        <f>VLOOKUP(H446,ВОС!B$6:C$30,2)</f>
        <v>#N/A</v>
      </c>
      <c r="J446" s="72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69">
        <f t="shared" si="21"/>
        <v>0</v>
      </c>
      <c r="W446" s="69">
        <f t="shared" si="22"/>
        <v>0</v>
      </c>
      <c r="X446" s="73"/>
      <c r="Y446" s="73"/>
      <c r="Z446" s="73"/>
      <c r="AA446" s="69">
        <f t="shared" si="20"/>
        <v>0</v>
      </c>
    </row>
    <row r="447" spans="1:27" s="96" customFormat="1" ht="10.8" x14ac:dyDescent="0.2">
      <c r="A447" s="90">
        <v>438</v>
      </c>
      <c r="B447" s="108"/>
      <c r="C447" s="109"/>
      <c r="D447" s="110"/>
      <c r="E447" s="100"/>
      <c r="F447" s="65"/>
      <c r="G447" s="66" t="e">
        <f>VLOOKUP(F447,ВОПОС!B$6:C$15,2)</f>
        <v>#N/A</v>
      </c>
      <c r="H447" s="67"/>
      <c r="I447" s="66" t="e">
        <f>VLOOKUP(H447,ВОС!B$6:C$30,2)</f>
        <v>#N/A</v>
      </c>
      <c r="J447" s="72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69">
        <f t="shared" si="21"/>
        <v>0</v>
      </c>
      <c r="W447" s="69">
        <f t="shared" si="22"/>
        <v>0</v>
      </c>
      <c r="X447" s="73"/>
      <c r="Y447" s="73"/>
      <c r="Z447" s="73"/>
      <c r="AA447" s="69">
        <f t="shared" si="20"/>
        <v>0</v>
      </c>
    </row>
    <row r="448" spans="1:27" s="96" customFormat="1" ht="10.8" x14ac:dyDescent="0.2">
      <c r="A448" s="111">
        <v>439</v>
      </c>
      <c r="B448" s="108"/>
      <c r="C448" s="109"/>
      <c r="D448" s="110"/>
      <c r="E448" s="100"/>
      <c r="F448" s="65"/>
      <c r="G448" s="66" t="e">
        <f>VLOOKUP(F448,ВОПОС!B$6:C$15,2)</f>
        <v>#N/A</v>
      </c>
      <c r="H448" s="67"/>
      <c r="I448" s="66" t="e">
        <f>VLOOKUP(H448,ВОС!B$6:C$30,2)</f>
        <v>#N/A</v>
      </c>
      <c r="J448" s="72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69">
        <f t="shared" si="21"/>
        <v>0</v>
      </c>
      <c r="W448" s="69">
        <f t="shared" si="22"/>
        <v>0</v>
      </c>
      <c r="X448" s="73"/>
      <c r="Y448" s="73"/>
      <c r="Z448" s="73"/>
      <c r="AA448" s="69">
        <f t="shared" si="20"/>
        <v>0</v>
      </c>
    </row>
    <row r="449" spans="1:27" s="96" customFormat="1" ht="10.8" x14ac:dyDescent="0.2">
      <c r="A449" s="90">
        <v>440</v>
      </c>
      <c r="B449" s="108"/>
      <c r="C449" s="109"/>
      <c r="D449" s="110"/>
      <c r="E449" s="100"/>
      <c r="F449" s="65"/>
      <c r="G449" s="66" t="e">
        <f>VLOOKUP(F449,ВОПОС!B$6:C$15,2)</f>
        <v>#N/A</v>
      </c>
      <c r="H449" s="67"/>
      <c r="I449" s="66" t="e">
        <f>VLOOKUP(H449,ВОС!B$6:C$30,2)</f>
        <v>#N/A</v>
      </c>
      <c r="J449" s="72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69">
        <f t="shared" si="21"/>
        <v>0</v>
      </c>
      <c r="W449" s="69">
        <f t="shared" si="22"/>
        <v>0</v>
      </c>
      <c r="X449" s="73"/>
      <c r="Y449" s="73"/>
      <c r="Z449" s="73"/>
      <c r="AA449" s="69">
        <f t="shared" si="20"/>
        <v>0</v>
      </c>
    </row>
    <row r="450" spans="1:27" s="96" customFormat="1" ht="10.8" x14ac:dyDescent="0.2">
      <c r="A450" s="90">
        <v>441</v>
      </c>
      <c r="B450" s="108"/>
      <c r="C450" s="109"/>
      <c r="D450" s="110"/>
      <c r="E450" s="100"/>
      <c r="F450" s="65"/>
      <c r="G450" s="66" t="e">
        <f>VLOOKUP(F450,ВОПОС!B$6:C$15,2)</f>
        <v>#N/A</v>
      </c>
      <c r="H450" s="67"/>
      <c r="I450" s="66" t="e">
        <f>VLOOKUP(H450,ВОС!B$6:C$30,2)</f>
        <v>#N/A</v>
      </c>
      <c r="J450" s="72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69">
        <f t="shared" si="21"/>
        <v>0</v>
      </c>
      <c r="W450" s="69">
        <f t="shared" si="22"/>
        <v>0</v>
      </c>
      <c r="X450" s="73"/>
      <c r="Y450" s="73"/>
      <c r="Z450" s="73"/>
      <c r="AA450" s="69">
        <f t="shared" si="20"/>
        <v>0</v>
      </c>
    </row>
    <row r="451" spans="1:27" s="96" customFormat="1" ht="10.8" x14ac:dyDescent="0.2">
      <c r="A451" s="111">
        <v>442</v>
      </c>
      <c r="B451" s="108"/>
      <c r="C451" s="109"/>
      <c r="D451" s="110"/>
      <c r="E451" s="100"/>
      <c r="F451" s="65"/>
      <c r="G451" s="66" t="e">
        <f>VLOOKUP(F451,ВОПОС!B$6:C$15,2)</f>
        <v>#N/A</v>
      </c>
      <c r="H451" s="67"/>
      <c r="I451" s="66" t="e">
        <f>VLOOKUP(H451,ВОС!B$6:C$30,2)</f>
        <v>#N/A</v>
      </c>
      <c r="J451" s="72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69">
        <f t="shared" si="21"/>
        <v>0</v>
      </c>
      <c r="W451" s="69">
        <f t="shared" si="22"/>
        <v>0</v>
      </c>
      <c r="X451" s="73"/>
      <c r="Y451" s="73"/>
      <c r="Z451" s="73"/>
      <c r="AA451" s="69">
        <f t="shared" si="20"/>
        <v>0</v>
      </c>
    </row>
    <row r="452" spans="1:27" s="96" customFormat="1" ht="10.8" x14ac:dyDescent="0.2">
      <c r="A452" s="90">
        <v>443</v>
      </c>
      <c r="B452" s="108"/>
      <c r="C452" s="109"/>
      <c r="D452" s="110"/>
      <c r="E452" s="100"/>
      <c r="F452" s="65"/>
      <c r="G452" s="66" t="e">
        <f>VLOOKUP(F452,ВОПОС!B$6:C$15,2)</f>
        <v>#N/A</v>
      </c>
      <c r="H452" s="67"/>
      <c r="I452" s="66" t="e">
        <f>VLOOKUP(H452,ВОС!B$6:C$30,2)</f>
        <v>#N/A</v>
      </c>
      <c r="J452" s="72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69">
        <f t="shared" si="21"/>
        <v>0</v>
      </c>
      <c r="W452" s="69">
        <f t="shared" si="22"/>
        <v>0</v>
      </c>
      <c r="X452" s="73"/>
      <c r="Y452" s="73"/>
      <c r="Z452" s="73"/>
      <c r="AA452" s="69">
        <f t="shared" si="20"/>
        <v>0</v>
      </c>
    </row>
    <row r="453" spans="1:27" s="96" customFormat="1" ht="10.8" x14ac:dyDescent="0.2">
      <c r="A453" s="111">
        <v>444</v>
      </c>
      <c r="B453" s="108"/>
      <c r="C453" s="109"/>
      <c r="D453" s="110"/>
      <c r="E453" s="100"/>
      <c r="F453" s="65"/>
      <c r="G453" s="66" t="e">
        <f>VLOOKUP(F453,ВОПОС!B$6:C$15,2)</f>
        <v>#N/A</v>
      </c>
      <c r="H453" s="67"/>
      <c r="I453" s="66" t="e">
        <f>VLOOKUP(H453,ВОС!B$6:C$30,2)</f>
        <v>#N/A</v>
      </c>
      <c r="J453" s="72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69">
        <f t="shared" si="21"/>
        <v>0</v>
      </c>
      <c r="W453" s="69">
        <f t="shared" si="22"/>
        <v>0</v>
      </c>
      <c r="X453" s="73"/>
      <c r="Y453" s="73"/>
      <c r="Z453" s="73"/>
      <c r="AA453" s="69">
        <f t="shared" si="20"/>
        <v>0</v>
      </c>
    </row>
    <row r="454" spans="1:27" s="96" customFormat="1" ht="10.8" x14ac:dyDescent="0.2">
      <c r="A454" s="90">
        <v>445</v>
      </c>
      <c r="B454" s="108"/>
      <c r="C454" s="109"/>
      <c r="D454" s="110"/>
      <c r="E454" s="100"/>
      <c r="F454" s="65"/>
      <c r="G454" s="66" t="e">
        <f>VLOOKUP(F454,ВОПОС!B$6:C$15,2)</f>
        <v>#N/A</v>
      </c>
      <c r="H454" s="67"/>
      <c r="I454" s="66" t="e">
        <f>VLOOKUP(H454,ВОС!B$6:C$30,2)</f>
        <v>#N/A</v>
      </c>
      <c r="J454" s="72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69">
        <f t="shared" si="21"/>
        <v>0</v>
      </c>
      <c r="W454" s="69">
        <f t="shared" si="22"/>
        <v>0</v>
      </c>
      <c r="X454" s="73"/>
      <c r="Y454" s="73"/>
      <c r="Z454" s="73"/>
      <c r="AA454" s="69">
        <f t="shared" si="20"/>
        <v>0</v>
      </c>
    </row>
    <row r="455" spans="1:27" s="96" customFormat="1" ht="10.8" x14ac:dyDescent="0.2">
      <c r="A455" s="111">
        <v>446</v>
      </c>
      <c r="B455" s="108"/>
      <c r="C455" s="109"/>
      <c r="D455" s="110"/>
      <c r="E455" s="100"/>
      <c r="F455" s="65"/>
      <c r="G455" s="66" t="e">
        <f>VLOOKUP(F455,ВОПОС!B$6:C$15,2)</f>
        <v>#N/A</v>
      </c>
      <c r="H455" s="67"/>
      <c r="I455" s="66" t="e">
        <f>VLOOKUP(H455,ВОС!B$6:C$30,2)</f>
        <v>#N/A</v>
      </c>
      <c r="J455" s="72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69">
        <f t="shared" si="21"/>
        <v>0</v>
      </c>
      <c r="W455" s="69">
        <f t="shared" si="22"/>
        <v>0</v>
      </c>
      <c r="X455" s="73"/>
      <c r="Y455" s="73"/>
      <c r="Z455" s="73"/>
      <c r="AA455" s="69">
        <f t="shared" si="20"/>
        <v>0</v>
      </c>
    </row>
    <row r="456" spans="1:27" s="96" customFormat="1" ht="10.8" x14ac:dyDescent="0.2">
      <c r="A456" s="90">
        <v>447</v>
      </c>
      <c r="B456" s="108"/>
      <c r="C456" s="109"/>
      <c r="D456" s="110"/>
      <c r="E456" s="100"/>
      <c r="F456" s="65"/>
      <c r="G456" s="66" t="e">
        <f>VLOOKUP(F456,ВОПОС!B$6:C$15,2)</f>
        <v>#N/A</v>
      </c>
      <c r="H456" s="67"/>
      <c r="I456" s="66" t="e">
        <f>VLOOKUP(H456,ВОС!B$6:C$30,2)</f>
        <v>#N/A</v>
      </c>
      <c r="J456" s="72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69">
        <f t="shared" si="21"/>
        <v>0</v>
      </c>
      <c r="W456" s="69">
        <f t="shared" si="22"/>
        <v>0</v>
      </c>
      <c r="X456" s="73"/>
      <c r="Y456" s="73"/>
      <c r="Z456" s="73"/>
      <c r="AA456" s="69">
        <f t="shared" si="20"/>
        <v>0</v>
      </c>
    </row>
    <row r="457" spans="1:27" s="96" customFormat="1" ht="10.8" x14ac:dyDescent="0.2">
      <c r="A457" s="111">
        <v>448</v>
      </c>
      <c r="B457" s="108"/>
      <c r="C457" s="109"/>
      <c r="D457" s="110"/>
      <c r="E457" s="100"/>
      <c r="F457" s="65"/>
      <c r="G457" s="66" t="e">
        <f>VLOOKUP(F457,ВОПОС!B$6:C$15,2)</f>
        <v>#N/A</v>
      </c>
      <c r="H457" s="67"/>
      <c r="I457" s="66" t="e">
        <f>VLOOKUP(H457,ВОС!B$6:C$30,2)</f>
        <v>#N/A</v>
      </c>
      <c r="J457" s="72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69">
        <f t="shared" si="21"/>
        <v>0</v>
      </c>
      <c r="W457" s="69">
        <f t="shared" si="22"/>
        <v>0</v>
      </c>
      <c r="X457" s="73"/>
      <c r="Y457" s="73"/>
      <c r="Z457" s="73"/>
      <c r="AA457" s="69">
        <f t="shared" si="20"/>
        <v>0</v>
      </c>
    </row>
    <row r="458" spans="1:27" s="96" customFormat="1" ht="10.8" x14ac:dyDescent="0.2">
      <c r="A458" s="90">
        <v>449</v>
      </c>
      <c r="B458" s="108"/>
      <c r="C458" s="109"/>
      <c r="D458" s="110"/>
      <c r="E458" s="100"/>
      <c r="F458" s="65"/>
      <c r="G458" s="66" t="e">
        <f>VLOOKUP(F458,ВОПОС!B$6:C$15,2)</f>
        <v>#N/A</v>
      </c>
      <c r="H458" s="67"/>
      <c r="I458" s="66" t="e">
        <f>VLOOKUP(H458,ВОС!B$6:C$30,2)</f>
        <v>#N/A</v>
      </c>
      <c r="J458" s="72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69">
        <f t="shared" si="21"/>
        <v>0</v>
      </c>
      <c r="W458" s="69">
        <f t="shared" si="22"/>
        <v>0</v>
      </c>
      <c r="X458" s="73"/>
      <c r="Y458" s="73"/>
      <c r="Z458" s="73"/>
      <c r="AA458" s="69">
        <f t="shared" ref="AA458:AA521" si="23">Z458+X458+Y458</f>
        <v>0</v>
      </c>
    </row>
    <row r="459" spans="1:27" s="96" customFormat="1" ht="10.8" x14ac:dyDescent="0.2">
      <c r="A459" s="111">
        <v>450</v>
      </c>
      <c r="B459" s="108"/>
      <c r="C459" s="109"/>
      <c r="D459" s="110"/>
      <c r="E459" s="100"/>
      <c r="F459" s="65"/>
      <c r="G459" s="66" t="e">
        <f>VLOOKUP(F459,ВОПОС!B$6:C$15,2)</f>
        <v>#N/A</v>
      </c>
      <c r="H459" s="67"/>
      <c r="I459" s="66" t="e">
        <f>VLOOKUP(H459,ВОС!B$6:C$30,2)</f>
        <v>#N/A</v>
      </c>
      <c r="J459" s="72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69">
        <f t="shared" si="21"/>
        <v>0</v>
      </c>
      <c r="W459" s="69">
        <f t="shared" si="22"/>
        <v>0</v>
      </c>
      <c r="X459" s="73"/>
      <c r="Y459" s="73"/>
      <c r="Z459" s="73"/>
      <c r="AA459" s="69">
        <f t="shared" si="23"/>
        <v>0</v>
      </c>
    </row>
    <row r="460" spans="1:27" s="96" customFormat="1" ht="10.8" x14ac:dyDescent="0.2">
      <c r="A460" s="90">
        <v>451</v>
      </c>
      <c r="B460" s="108"/>
      <c r="C460" s="109"/>
      <c r="D460" s="110"/>
      <c r="E460" s="100"/>
      <c r="F460" s="65"/>
      <c r="G460" s="66" t="e">
        <f>VLOOKUP(F460,ВОПОС!B$6:C$15,2)</f>
        <v>#N/A</v>
      </c>
      <c r="H460" s="67"/>
      <c r="I460" s="66" t="e">
        <f>VLOOKUP(H460,ВОС!B$6:C$30,2)</f>
        <v>#N/A</v>
      </c>
      <c r="J460" s="72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69">
        <f t="shared" si="21"/>
        <v>0</v>
      </c>
      <c r="W460" s="69">
        <f t="shared" si="22"/>
        <v>0</v>
      </c>
      <c r="X460" s="73"/>
      <c r="Y460" s="73"/>
      <c r="Z460" s="73"/>
      <c r="AA460" s="69">
        <f t="shared" si="23"/>
        <v>0</v>
      </c>
    </row>
    <row r="461" spans="1:27" s="96" customFormat="1" ht="10.8" x14ac:dyDescent="0.2">
      <c r="A461" s="90">
        <v>452</v>
      </c>
      <c r="B461" s="108"/>
      <c r="C461" s="109"/>
      <c r="D461" s="110"/>
      <c r="E461" s="100"/>
      <c r="F461" s="65"/>
      <c r="G461" s="66" t="e">
        <f>VLOOKUP(F461,ВОПОС!B$6:C$15,2)</f>
        <v>#N/A</v>
      </c>
      <c r="H461" s="67"/>
      <c r="I461" s="66" t="e">
        <f>VLOOKUP(H461,ВОС!B$6:C$30,2)</f>
        <v>#N/A</v>
      </c>
      <c r="J461" s="72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69">
        <f t="shared" si="21"/>
        <v>0</v>
      </c>
      <c r="W461" s="69">
        <f t="shared" si="22"/>
        <v>0</v>
      </c>
      <c r="X461" s="73"/>
      <c r="Y461" s="73"/>
      <c r="Z461" s="73"/>
      <c r="AA461" s="69">
        <f t="shared" si="23"/>
        <v>0</v>
      </c>
    </row>
    <row r="462" spans="1:27" s="96" customFormat="1" ht="10.8" x14ac:dyDescent="0.2">
      <c r="A462" s="111">
        <v>453</v>
      </c>
      <c r="B462" s="108"/>
      <c r="C462" s="109"/>
      <c r="D462" s="110"/>
      <c r="E462" s="100"/>
      <c r="F462" s="65"/>
      <c r="G462" s="66" t="e">
        <f>VLOOKUP(F462,ВОПОС!B$6:C$15,2)</f>
        <v>#N/A</v>
      </c>
      <c r="H462" s="67"/>
      <c r="I462" s="66" t="e">
        <f>VLOOKUP(H462,ВОС!B$6:C$30,2)</f>
        <v>#N/A</v>
      </c>
      <c r="J462" s="72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69">
        <f t="shared" si="21"/>
        <v>0</v>
      </c>
      <c r="W462" s="69">
        <f t="shared" si="22"/>
        <v>0</v>
      </c>
      <c r="X462" s="73"/>
      <c r="Y462" s="73"/>
      <c r="Z462" s="73"/>
      <c r="AA462" s="69">
        <f t="shared" si="23"/>
        <v>0</v>
      </c>
    </row>
    <row r="463" spans="1:27" s="96" customFormat="1" ht="10.8" x14ac:dyDescent="0.2">
      <c r="A463" s="90">
        <v>454</v>
      </c>
      <c r="B463" s="108"/>
      <c r="C463" s="109"/>
      <c r="D463" s="110"/>
      <c r="E463" s="100"/>
      <c r="F463" s="65"/>
      <c r="G463" s="66" t="e">
        <f>VLOOKUP(F463,ВОПОС!B$6:C$15,2)</f>
        <v>#N/A</v>
      </c>
      <c r="H463" s="67"/>
      <c r="I463" s="66" t="e">
        <f>VLOOKUP(H463,ВОС!B$6:C$30,2)</f>
        <v>#N/A</v>
      </c>
      <c r="J463" s="72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69">
        <f t="shared" si="21"/>
        <v>0</v>
      </c>
      <c r="W463" s="69">
        <f t="shared" si="22"/>
        <v>0</v>
      </c>
      <c r="X463" s="73"/>
      <c r="Y463" s="73"/>
      <c r="Z463" s="73"/>
      <c r="AA463" s="69">
        <f t="shared" si="23"/>
        <v>0</v>
      </c>
    </row>
    <row r="464" spans="1:27" s="96" customFormat="1" ht="10.8" x14ac:dyDescent="0.2">
      <c r="A464" s="111">
        <v>455</v>
      </c>
      <c r="B464" s="108"/>
      <c r="C464" s="109"/>
      <c r="D464" s="110"/>
      <c r="E464" s="100"/>
      <c r="F464" s="65"/>
      <c r="G464" s="66" t="e">
        <f>VLOOKUP(F464,ВОПОС!B$6:C$15,2)</f>
        <v>#N/A</v>
      </c>
      <c r="H464" s="67"/>
      <c r="I464" s="66" t="e">
        <f>VLOOKUP(H464,ВОС!B$6:C$30,2)</f>
        <v>#N/A</v>
      </c>
      <c r="J464" s="72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69">
        <f t="shared" si="21"/>
        <v>0</v>
      </c>
      <c r="W464" s="69">
        <f t="shared" si="22"/>
        <v>0</v>
      </c>
      <c r="X464" s="73"/>
      <c r="Y464" s="73"/>
      <c r="Z464" s="73"/>
      <c r="AA464" s="69">
        <f t="shared" si="23"/>
        <v>0</v>
      </c>
    </row>
    <row r="465" spans="1:27" s="96" customFormat="1" ht="10.8" x14ac:dyDescent="0.2">
      <c r="A465" s="90">
        <v>456</v>
      </c>
      <c r="B465" s="108"/>
      <c r="C465" s="109"/>
      <c r="D465" s="110"/>
      <c r="E465" s="100"/>
      <c r="F465" s="65"/>
      <c r="G465" s="66" t="e">
        <f>VLOOKUP(F465,ВОПОС!B$6:C$15,2)</f>
        <v>#N/A</v>
      </c>
      <c r="H465" s="67"/>
      <c r="I465" s="66" t="e">
        <f>VLOOKUP(H465,ВОС!B$6:C$30,2)</f>
        <v>#N/A</v>
      </c>
      <c r="J465" s="72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69">
        <f t="shared" si="21"/>
        <v>0</v>
      </c>
      <c r="W465" s="69">
        <f t="shared" si="22"/>
        <v>0</v>
      </c>
      <c r="X465" s="73"/>
      <c r="Y465" s="73"/>
      <c r="Z465" s="73"/>
      <c r="AA465" s="69">
        <f t="shared" si="23"/>
        <v>0</v>
      </c>
    </row>
    <row r="466" spans="1:27" s="96" customFormat="1" ht="10.8" x14ac:dyDescent="0.2">
      <c r="A466" s="111">
        <v>457</v>
      </c>
      <c r="B466" s="108"/>
      <c r="C466" s="109"/>
      <c r="D466" s="110"/>
      <c r="E466" s="100"/>
      <c r="F466" s="65"/>
      <c r="G466" s="66" t="e">
        <f>VLOOKUP(F466,ВОПОС!B$6:C$15,2)</f>
        <v>#N/A</v>
      </c>
      <c r="H466" s="67"/>
      <c r="I466" s="66" t="e">
        <f>VLOOKUP(H466,ВОС!B$6:C$30,2)</f>
        <v>#N/A</v>
      </c>
      <c r="J466" s="72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69">
        <f t="shared" si="21"/>
        <v>0</v>
      </c>
      <c r="W466" s="69">
        <f t="shared" si="22"/>
        <v>0</v>
      </c>
      <c r="X466" s="73"/>
      <c r="Y466" s="73"/>
      <c r="Z466" s="73"/>
      <c r="AA466" s="69">
        <f t="shared" si="23"/>
        <v>0</v>
      </c>
    </row>
    <row r="467" spans="1:27" s="96" customFormat="1" ht="10.8" x14ac:dyDescent="0.2">
      <c r="A467" s="90">
        <v>458</v>
      </c>
      <c r="B467" s="108"/>
      <c r="C467" s="109"/>
      <c r="D467" s="110"/>
      <c r="E467" s="100"/>
      <c r="F467" s="65"/>
      <c r="G467" s="66" t="e">
        <f>VLOOKUP(F467,ВОПОС!B$6:C$15,2)</f>
        <v>#N/A</v>
      </c>
      <c r="H467" s="67"/>
      <c r="I467" s="66" t="e">
        <f>VLOOKUP(H467,ВОС!B$6:C$30,2)</f>
        <v>#N/A</v>
      </c>
      <c r="J467" s="72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69">
        <f t="shared" si="21"/>
        <v>0</v>
      </c>
      <c r="W467" s="69">
        <f t="shared" si="22"/>
        <v>0</v>
      </c>
      <c r="X467" s="73"/>
      <c r="Y467" s="73"/>
      <c r="Z467" s="73"/>
      <c r="AA467" s="69">
        <f t="shared" si="23"/>
        <v>0</v>
      </c>
    </row>
    <row r="468" spans="1:27" s="96" customFormat="1" ht="10.8" x14ac:dyDescent="0.2">
      <c r="A468" s="111">
        <v>459</v>
      </c>
      <c r="B468" s="108"/>
      <c r="C468" s="109"/>
      <c r="D468" s="110"/>
      <c r="E468" s="100"/>
      <c r="F468" s="65"/>
      <c r="G468" s="66" t="e">
        <f>VLOOKUP(F468,ВОПОС!B$6:C$15,2)</f>
        <v>#N/A</v>
      </c>
      <c r="H468" s="67"/>
      <c r="I468" s="66" t="e">
        <f>VLOOKUP(H468,ВОС!B$6:C$30,2)</f>
        <v>#N/A</v>
      </c>
      <c r="J468" s="72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69">
        <f t="shared" si="21"/>
        <v>0</v>
      </c>
      <c r="W468" s="69">
        <f t="shared" si="22"/>
        <v>0</v>
      </c>
      <c r="X468" s="73"/>
      <c r="Y468" s="73"/>
      <c r="Z468" s="73"/>
      <c r="AA468" s="69">
        <f t="shared" si="23"/>
        <v>0</v>
      </c>
    </row>
    <row r="469" spans="1:27" s="96" customFormat="1" ht="10.8" x14ac:dyDescent="0.2">
      <c r="A469" s="90">
        <v>460</v>
      </c>
      <c r="B469" s="108"/>
      <c r="C469" s="109"/>
      <c r="D469" s="110"/>
      <c r="E469" s="100"/>
      <c r="F469" s="65"/>
      <c r="G469" s="66" t="e">
        <f>VLOOKUP(F469,ВОПОС!B$6:C$15,2)</f>
        <v>#N/A</v>
      </c>
      <c r="H469" s="67"/>
      <c r="I469" s="66" t="e">
        <f>VLOOKUP(H469,ВОС!B$6:C$30,2)</f>
        <v>#N/A</v>
      </c>
      <c r="J469" s="72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69">
        <f t="shared" si="21"/>
        <v>0</v>
      </c>
      <c r="W469" s="69">
        <f t="shared" si="22"/>
        <v>0</v>
      </c>
      <c r="X469" s="73"/>
      <c r="Y469" s="73"/>
      <c r="Z469" s="73"/>
      <c r="AA469" s="69">
        <f t="shared" si="23"/>
        <v>0</v>
      </c>
    </row>
    <row r="470" spans="1:27" s="96" customFormat="1" ht="10.8" x14ac:dyDescent="0.2">
      <c r="A470" s="111">
        <v>461</v>
      </c>
      <c r="B470" s="108"/>
      <c r="C470" s="109"/>
      <c r="D470" s="110"/>
      <c r="E470" s="100"/>
      <c r="F470" s="65"/>
      <c r="G470" s="66" t="e">
        <f>VLOOKUP(F470,ВОПОС!B$6:C$15,2)</f>
        <v>#N/A</v>
      </c>
      <c r="H470" s="67"/>
      <c r="I470" s="66" t="e">
        <f>VLOOKUP(H470,ВОС!B$6:C$30,2)</f>
        <v>#N/A</v>
      </c>
      <c r="J470" s="72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69">
        <f t="shared" ref="V470:V533" si="24">K470-L470-M470-N470-O470</f>
        <v>0</v>
      </c>
      <c r="W470" s="69">
        <f t="shared" ref="W470:W533" si="25">P470-Q470-R470-S470-T470-U470</f>
        <v>0</v>
      </c>
      <c r="X470" s="73"/>
      <c r="Y470" s="73"/>
      <c r="Z470" s="73"/>
      <c r="AA470" s="69">
        <f t="shared" si="23"/>
        <v>0</v>
      </c>
    </row>
    <row r="471" spans="1:27" s="96" customFormat="1" ht="10.8" x14ac:dyDescent="0.2">
      <c r="A471" s="90">
        <v>462</v>
      </c>
      <c r="B471" s="108"/>
      <c r="C471" s="109"/>
      <c r="D471" s="110"/>
      <c r="E471" s="100"/>
      <c r="F471" s="65"/>
      <c r="G471" s="66" t="e">
        <f>VLOOKUP(F471,ВОПОС!B$6:C$15,2)</f>
        <v>#N/A</v>
      </c>
      <c r="H471" s="67"/>
      <c r="I471" s="66" t="e">
        <f>VLOOKUP(H471,ВОС!B$6:C$30,2)</f>
        <v>#N/A</v>
      </c>
      <c r="J471" s="72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69">
        <f t="shared" si="24"/>
        <v>0</v>
      </c>
      <c r="W471" s="69">
        <f t="shared" si="25"/>
        <v>0</v>
      </c>
      <c r="X471" s="73"/>
      <c r="Y471" s="73"/>
      <c r="Z471" s="73"/>
      <c r="AA471" s="69">
        <f t="shared" si="23"/>
        <v>0</v>
      </c>
    </row>
    <row r="472" spans="1:27" s="96" customFormat="1" ht="10.8" x14ac:dyDescent="0.2">
      <c r="A472" s="90">
        <v>463</v>
      </c>
      <c r="B472" s="108"/>
      <c r="C472" s="109"/>
      <c r="D472" s="110"/>
      <c r="E472" s="100"/>
      <c r="F472" s="65"/>
      <c r="G472" s="66" t="e">
        <f>VLOOKUP(F472,ВОПОС!B$6:C$15,2)</f>
        <v>#N/A</v>
      </c>
      <c r="H472" s="67"/>
      <c r="I472" s="66" t="e">
        <f>VLOOKUP(H472,ВОС!B$6:C$30,2)</f>
        <v>#N/A</v>
      </c>
      <c r="J472" s="72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69">
        <f t="shared" si="24"/>
        <v>0</v>
      </c>
      <c r="W472" s="69">
        <f t="shared" si="25"/>
        <v>0</v>
      </c>
      <c r="X472" s="73"/>
      <c r="Y472" s="73"/>
      <c r="Z472" s="73"/>
      <c r="AA472" s="69">
        <f t="shared" si="23"/>
        <v>0</v>
      </c>
    </row>
    <row r="473" spans="1:27" s="96" customFormat="1" ht="10.8" x14ac:dyDescent="0.2">
      <c r="A473" s="111">
        <v>464</v>
      </c>
      <c r="B473" s="108"/>
      <c r="C473" s="109"/>
      <c r="D473" s="110"/>
      <c r="E473" s="100"/>
      <c r="F473" s="65"/>
      <c r="G473" s="66" t="e">
        <f>VLOOKUP(F473,ВОПОС!B$6:C$15,2)</f>
        <v>#N/A</v>
      </c>
      <c r="H473" s="67"/>
      <c r="I473" s="66" t="e">
        <f>VLOOKUP(H473,ВОС!B$6:C$30,2)</f>
        <v>#N/A</v>
      </c>
      <c r="J473" s="72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69">
        <f t="shared" si="24"/>
        <v>0</v>
      </c>
      <c r="W473" s="69">
        <f t="shared" si="25"/>
        <v>0</v>
      </c>
      <c r="X473" s="73"/>
      <c r="Y473" s="73"/>
      <c r="Z473" s="73"/>
      <c r="AA473" s="69">
        <f t="shared" si="23"/>
        <v>0</v>
      </c>
    </row>
    <row r="474" spans="1:27" s="96" customFormat="1" ht="10.8" x14ac:dyDescent="0.2">
      <c r="A474" s="90">
        <v>465</v>
      </c>
      <c r="B474" s="108"/>
      <c r="C474" s="109"/>
      <c r="D474" s="110"/>
      <c r="E474" s="100"/>
      <c r="F474" s="65"/>
      <c r="G474" s="66" t="e">
        <f>VLOOKUP(F474,ВОПОС!B$6:C$15,2)</f>
        <v>#N/A</v>
      </c>
      <c r="H474" s="67"/>
      <c r="I474" s="66" t="e">
        <f>VLOOKUP(H474,ВОС!B$6:C$30,2)</f>
        <v>#N/A</v>
      </c>
      <c r="J474" s="72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69">
        <f t="shared" si="24"/>
        <v>0</v>
      </c>
      <c r="W474" s="69">
        <f t="shared" si="25"/>
        <v>0</v>
      </c>
      <c r="X474" s="73"/>
      <c r="Y474" s="73"/>
      <c r="Z474" s="73"/>
      <c r="AA474" s="69">
        <f t="shared" si="23"/>
        <v>0</v>
      </c>
    </row>
    <row r="475" spans="1:27" s="96" customFormat="1" ht="10.8" x14ac:dyDescent="0.2">
      <c r="A475" s="111">
        <v>466</v>
      </c>
      <c r="B475" s="108"/>
      <c r="C475" s="109"/>
      <c r="D475" s="110"/>
      <c r="E475" s="100"/>
      <c r="F475" s="65"/>
      <c r="G475" s="66" t="e">
        <f>VLOOKUP(F475,ВОПОС!B$6:C$15,2)</f>
        <v>#N/A</v>
      </c>
      <c r="H475" s="67"/>
      <c r="I475" s="66" t="e">
        <f>VLOOKUP(H475,ВОС!B$6:C$30,2)</f>
        <v>#N/A</v>
      </c>
      <c r="J475" s="72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69">
        <f t="shared" si="24"/>
        <v>0</v>
      </c>
      <c r="W475" s="69">
        <f t="shared" si="25"/>
        <v>0</v>
      </c>
      <c r="X475" s="73"/>
      <c r="Y475" s="73"/>
      <c r="Z475" s="73"/>
      <c r="AA475" s="69">
        <f t="shared" si="23"/>
        <v>0</v>
      </c>
    </row>
    <row r="476" spans="1:27" s="96" customFormat="1" ht="10.8" x14ac:dyDescent="0.2">
      <c r="A476" s="90">
        <v>467</v>
      </c>
      <c r="B476" s="108"/>
      <c r="C476" s="109"/>
      <c r="D476" s="110"/>
      <c r="E476" s="100"/>
      <c r="F476" s="65"/>
      <c r="G476" s="66" t="e">
        <f>VLOOKUP(F476,ВОПОС!B$6:C$15,2)</f>
        <v>#N/A</v>
      </c>
      <c r="H476" s="67"/>
      <c r="I476" s="66" t="e">
        <f>VLOOKUP(H476,ВОС!B$6:C$30,2)</f>
        <v>#N/A</v>
      </c>
      <c r="J476" s="72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69">
        <f t="shared" si="24"/>
        <v>0</v>
      </c>
      <c r="W476" s="69">
        <f t="shared" si="25"/>
        <v>0</v>
      </c>
      <c r="X476" s="73"/>
      <c r="Y476" s="73"/>
      <c r="Z476" s="73"/>
      <c r="AA476" s="69">
        <f t="shared" si="23"/>
        <v>0</v>
      </c>
    </row>
    <row r="477" spans="1:27" s="96" customFormat="1" ht="10.8" x14ac:dyDescent="0.2">
      <c r="A477" s="111">
        <v>468</v>
      </c>
      <c r="B477" s="108"/>
      <c r="C477" s="109"/>
      <c r="D477" s="110"/>
      <c r="E477" s="100"/>
      <c r="F477" s="65"/>
      <c r="G477" s="66" t="e">
        <f>VLOOKUP(F477,ВОПОС!B$6:C$15,2)</f>
        <v>#N/A</v>
      </c>
      <c r="H477" s="67"/>
      <c r="I477" s="66" t="e">
        <f>VLOOKUP(H477,ВОС!B$6:C$30,2)</f>
        <v>#N/A</v>
      </c>
      <c r="J477" s="72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69">
        <f t="shared" si="24"/>
        <v>0</v>
      </c>
      <c r="W477" s="69">
        <f t="shared" si="25"/>
        <v>0</v>
      </c>
      <c r="X477" s="73"/>
      <c r="Y477" s="73"/>
      <c r="Z477" s="73"/>
      <c r="AA477" s="69">
        <f t="shared" si="23"/>
        <v>0</v>
      </c>
    </row>
    <row r="478" spans="1:27" s="96" customFormat="1" ht="10.8" x14ac:dyDescent="0.2">
      <c r="A478" s="90">
        <v>469</v>
      </c>
      <c r="B478" s="108"/>
      <c r="C478" s="109"/>
      <c r="D478" s="110"/>
      <c r="E478" s="100"/>
      <c r="F478" s="65"/>
      <c r="G478" s="66" t="e">
        <f>VLOOKUP(F478,ВОПОС!B$6:C$15,2)</f>
        <v>#N/A</v>
      </c>
      <c r="H478" s="67"/>
      <c r="I478" s="66" t="e">
        <f>VLOOKUP(H478,ВОС!B$6:C$30,2)</f>
        <v>#N/A</v>
      </c>
      <c r="J478" s="72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69">
        <f t="shared" si="24"/>
        <v>0</v>
      </c>
      <c r="W478" s="69">
        <f t="shared" si="25"/>
        <v>0</v>
      </c>
      <c r="X478" s="73"/>
      <c r="Y478" s="73"/>
      <c r="Z478" s="73"/>
      <c r="AA478" s="69">
        <f t="shared" si="23"/>
        <v>0</v>
      </c>
    </row>
    <row r="479" spans="1:27" s="96" customFormat="1" ht="10.8" x14ac:dyDescent="0.2">
      <c r="A479" s="111">
        <v>470</v>
      </c>
      <c r="B479" s="108"/>
      <c r="C479" s="109"/>
      <c r="D479" s="110"/>
      <c r="E479" s="100"/>
      <c r="F479" s="65"/>
      <c r="G479" s="66" t="e">
        <f>VLOOKUP(F479,ВОПОС!B$6:C$15,2)</f>
        <v>#N/A</v>
      </c>
      <c r="H479" s="67"/>
      <c r="I479" s="66" t="e">
        <f>VLOOKUP(H479,ВОС!B$6:C$30,2)</f>
        <v>#N/A</v>
      </c>
      <c r="J479" s="72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69">
        <f t="shared" si="24"/>
        <v>0</v>
      </c>
      <c r="W479" s="69">
        <f t="shared" si="25"/>
        <v>0</v>
      </c>
      <c r="X479" s="73"/>
      <c r="Y479" s="73"/>
      <c r="Z479" s="73"/>
      <c r="AA479" s="69">
        <f t="shared" si="23"/>
        <v>0</v>
      </c>
    </row>
    <row r="480" spans="1:27" s="96" customFormat="1" ht="10.8" x14ac:dyDescent="0.2">
      <c r="A480" s="90">
        <v>471</v>
      </c>
      <c r="B480" s="108"/>
      <c r="C480" s="109"/>
      <c r="D480" s="110"/>
      <c r="E480" s="100"/>
      <c r="F480" s="65"/>
      <c r="G480" s="66" t="e">
        <f>VLOOKUP(F480,ВОПОС!B$6:C$15,2)</f>
        <v>#N/A</v>
      </c>
      <c r="H480" s="67"/>
      <c r="I480" s="66" t="e">
        <f>VLOOKUP(H480,ВОС!B$6:C$30,2)</f>
        <v>#N/A</v>
      </c>
      <c r="J480" s="72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69">
        <f t="shared" si="24"/>
        <v>0</v>
      </c>
      <c r="W480" s="69">
        <f t="shared" si="25"/>
        <v>0</v>
      </c>
      <c r="X480" s="73"/>
      <c r="Y480" s="73"/>
      <c r="Z480" s="73"/>
      <c r="AA480" s="69">
        <f t="shared" si="23"/>
        <v>0</v>
      </c>
    </row>
    <row r="481" spans="1:27" s="96" customFormat="1" ht="10.8" x14ac:dyDescent="0.2">
      <c r="A481" s="111">
        <v>472</v>
      </c>
      <c r="B481" s="108"/>
      <c r="C481" s="109"/>
      <c r="D481" s="110"/>
      <c r="E481" s="100"/>
      <c r="F481" s="65"/>
      <c r="G481" s="66" t="e">
        <f>VLOOKUP(F481,ВОПОС!B$6:C$15,2)</f>
        <v>#N/A</v>
      </c>
      <c r="H481" s="67"/>
      <c r="I481" s="66" t="e">
        <f>VLOOKUP(H481,ВОС!B$6:C$30,2)</f>
        <v>#N/A</v>
      </c>
      <c r="J481" s="72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69">
        <f t="shared" si="24"/>
        <v>0</v>
      </c>
      <c r="W481" s="69">
        <f t="shared" si="25"/>
        <v>0</v>
      </c>
      <c r="X481" s="73"/>
      <c r="Y481" s="73"/>
      <c r="Z481" s="73"/>
      <c r="AA481" s="69">
        <f t="shared" si="23"/>
        <v>0</v>
      </c>
    </row>
    <row r="482" spans="1:27" s="96" customFormat="1" ht="10.8" x14ac:dyDescent="0.2">
      <c r="A482" s="90">
        <v>473</v>
      </c>
      <c r="B482" s="108"/>
      <c r="C482" s="109"/>
      <c r="D482" s="110"/>
      <c r="E482" s="100"/>
      <c r="F482" s="65"/>
      <c r="G482" s="66" t="e">
        <f>VLOOKUP(F482,ВОПОС!B$6:C$15,2)</f>
        <v>#N/A</v>
      </c>
      <c r="H482" s="67"/>
      <c r="I482" s="66" t="e">
        <f>VLOOKUP(H482,ВОС!B$6:C$30,2)</f>
        <v>#N/A</v>
      </c>
      <c r="J482" s="72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69">
        <f t="shared" si="24"/>
        <v>0</v>
      </c>
      <c r="W482" s="69">
        <f t="shared" si="25"/>
        <v>0</v>
      </c>
      <c r="X482" s="73"/>
      <c r="Y482" s="73"/>
      <c r="Z482" s="73"/>
      <c r="AA482" s="69">
        <f t="shared" si="23"/>
        <v>0</v>
      </c>
    </row>
    <row r="483" spans="1:27" s="96" customFormat="1" ht="10.8" x14ac:dyDescent="0.2">
      <c r="A483" s="90">
        <v>474</v>
      </c>
      <c r="B483" s="108"/>
      <c r="C483" s="109"/>
      <c r="D483" s="110"/>
      <c r="E483" s="100"/>
      <c r="F483" s="65"/>
      <c r="G483" s="66" t="e">
        <f>VLOOKUP(F483,ВОПОС!B$6:C$15,2)</f>
        <v>#N/A</v>
      </c>
      <c r="H483" s="67"/>
      <c r="I483" s="66" t="e">
        <f>VLOOKUP(H483,ВОС!B$6:C$30,2)</f>
        <v>#N/A</v>
      </c>
      <c r="J483" s="72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69">
        <f t="shared" si="24"/>
        <v>0</v>
      </c>
      <c r="W483" s="69">
        <f t="shared" si="25"/>
        <v>0</v>
      </c>
      <c r="X483" s="73"/>
      <c r="Y483" s="73"/>
      <c r="Z483" s="73"/>
      <c r="AA483" s="69">
        <f t="shared" si="23"/>
        <v>0</v>
      </c>
    </row>
    <row r="484" spans="1:27" s="96" customFormat="1" ht="10.8" x14ac:dyDescent="0.2">
      <c r="A484" s="111">
        <v>475</v>
      </c>
      <c r="B484" s="108"/>
      <c r="C484" s="109"/>
      <c r="D484" s="110"/>
      <c r="E484" s="100"/>
      <c r="F484" s="65"/>
      <c r="G484" s="66" t="e">
        <f>VLOOKUP(F484,ВОПОС!B$6:C$15,2)</f>
        <v>#N/A</v>
      </c>
      <c r="H484" s="67"/>
      <c r="I484" s="66" t="e">
        <f>VLOOKUP(H484,ВОС!B$6:C$30,2)</f>
        <v>#N/A</v>
      </c>
      <c r="J484" s="72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69">
        <f t="shared" si="24"/>
        <v>0</v>
      </c>
      <c r="W484" s="69">
        <f t="shared" si="25"/>
        <v>0</v>
      </c>
      <c r="X484" s="73"/>
      <c r="Y484" s="73"/>
      <c r="Z484" s="73"/>
      <c r="AA484" s="69">
        <f t="shared" si="23"/>
        <v>0</v>
      </c>
    </row>
    <row r="485" spans="1:27" s="96" customFormat="1" ht="10.8" x14ac:dyDescent="0.2">
      <c r="A485" s="90">
        <v>476</v>
      </c>
      <c r="B485" s="108"/>
      <c r="C485" s="109"/>
      <c r="D485" s="110"/>
      <c r="E485" s="100"/>
      <c r="F485" s="65"/>
      <c r="G485" s="66" t="e">
        <f>VLOOKUP(F485,ВОПОС!B$6:C$15,2)</f>
        <v>#N/A</v>
      </c>
      <c r="H485" s="67"/>
      <c r="I485" s="66" t="e">
        <f>VLOOKUP(H485,ВОС!B$6:C$30,2)</f>
        <v>#N/A</v>
      </c>
      <c r="J485" s="72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69">
        <f t="shared" si="24"/>
        <v>0</v>
      </c>
      <c r="W485" s="69">
        <f t="shared" si="25"/>
        <v>0</v>
      </c>
      <c r="X485" s="73"/>
      <c r="Y485" s="73"/>
      <c r="Z485" s="73"/>
      <c r="AA485" s="69">
        <f t="shared" si="23"/>
        <v>0</v>
      </c>
    </row>
    <row r="486" spans="1:27" s="96" customFormat="1" ht="10.8" x14ac:dyDescent="0.2">
      <c r="A486" s="111">
        <v>477</v>
      </c>
      <c r="B486" s="108"/>
      <c r="C486" s="109"/>
      <c r="D486" s="110"/>
      <c r="E486" s="100"/>
      <c r="F486" s="65"/>
      <c r="G486" s="66" t="e">
        <f>VLOOKUP(F486,ВОПОС!B$6:C$15,2)</f>
        <v>#N/A</v>
      </c>
      <c r="H486" s="67"/>
      <c r="I486" s="66" t="e">
        <f>VLOOKUP(H486,ВОС!B$6:C$30,2)</f>
        <v>#N/A</v>
      </c>
      <c r="J486" s="72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69">
        <f t="shared" si="24"/>
        <v>0</v>
      </c>
      <c r="W486" s="69">
        <f t="shared" si="25"/>
        <v>0</v>
      </c>
      <c r="X486" s="73"/>
      <c r="Y486" s="73"/>
      <c r="Z486" s="73"/>
      <c r="AA486" s="69">
        <f t="shared" si="23"/>
        <v>0</v>
      </c>
    </row>
    <row r="487" spans="1:27" s="96" customFormat="1" ht="10.8" x14ac:dyDescent="0.2">
      <c r="A487" s="90">
        <v>478</v>
      </c>
      <c r="B487" s="108"/>
      <c r="C487" s="109"/>
      <c r="D487" s="110"/>
      <c r="E487" s="100"/>
      <c r="F487" s="65"/>
      <c r="G487" s="66" t="e">
        <f>VLOOKUP(F487,ВОПОС!B$6:C$15,2)</f>
        <v>#N/A</v>
      </c>
      <c r="H487" s="67"/>
      <c r="I487" s="66" t="e">
        <f>VLOOKUP(H487,ВОС!B$6:C$30,2)</f>
        <v>#N/A</v>
      </c>
      <c r="J487" s="72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69">
        <f t="shared" si="24"/>
        <v>0</v>
      </c>
      <c r="W487" s="69">
        <f t="shared" si="25"/>
        <v>0</v>
      </c>
      <c r="X487" s="73"/>
      <c r="Y487" s="73"/>
      <c r="Z487" s="73"/>
      <c r="AA487" s="69">
        <f t="shared" si="23"/>
        <v>0</v>
      </c>
    </row>
    <row r="488" spans="1:27" s="96" customFormat="1" ht="10.8" x14ac:dyDescent="0.2">
      <c r="A488" s="90">
        <v>479</v>
      </c>
      <c r="B488" s="108"/>
      <c r="C488" s="109"/>
      <c r="D488" s="110"/>
      <c r="E488" s="100"/>
      <c r="F488" s="65"/>
      <c r="G488" s="66" t="e">
        <f>VLOOKUP(F488,ВОПОС!B$6:C$15,2)</f>
        <v>#N/A</v>
      </c>
      <c r="H488" s="67"/>
      <c r="I488" s="66" t="e">
        <f>VLOOKUP(H488,ВОС!B$6:C$30,2)</f>
        <v>#N/A</v>
      </c>
      <c r="J488" s="72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69">
        <f t="shared" si="24"/>
        <v>0</v>
      </c>
      <c r="W488" s="69">
        <f t="shared" si="25"/>
        <v>0</v>
      </c>
      <c r="X488" s="73"/>
      <c r="Y488" s="73"/>
      <c r="Z488" s="73"/>
      <c r="AA488" s="69">
        <f t="shared" si="23"/>
        <v>0</v>
      </c>
    </row>
    <row r="489" spans="1:27" s="96" customFormat="1" ht="10.8" x14ac:dyDescent="0.2">
      <c r="A489" s="111">
        <v>480</v>
      </c>
      <c r="B489" s="108"/>
      <c r="C489" s="109"/>
      <c r="D489" s="110"/>
      <c r="E489" s="100"/>
      <c r="F489" s="65"/>
      <c r="G489" s="66" t="e">
        <f>VLOOKUP(F489,ВОПОС!B$6:C$15,2)</f>
        <v>#N/A</v>
      </c>
      <c r="H489" s="67"/>
      <c r="I489" s="66" t="e">
        <f>VLOOKUP(H489,ВОС!B$6:C$30,2)</f>
        <v>#N/A</v>
      </c>
      <c r="J489" s="72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69">
        <f t="shared" si="24"/>
        <v>0</v>
      </c>
      <c r="W489" s="69">
        <f t="shared" si="25"/>
        <v>0</v>
      </c>
      <c r="X489" s="73"/>
      <c r="Y489" s="73"/>
      <c r="Z489" s="73"/>
      <c r="AA489" s="69">
        <f t="shared" si="23"/>
        <v>0</v>
      </c>
    </row>
    <row r="490" spans="1:27" s="96" customFormat="1" ht="10.8" x14ac:dyDescent="0.2">
      <c r="A490" s="90">
        <v>481</v>
      </c>
      <c r="B490" s="108"/>
      <c r="C490" s="109"/>
      <c r="D490" s="110"/>
      <c r="E490" s="100"/>
      <c r="F490" s="65"/>
      <c r="G490" s="66" t="e">
        <f>VLOOKUP(F490,ВОПОС!B$6:C$15,2)</f>
        <v>#N/A</v>
      </c>
      <c r="H490" s="67"/>
      <c r="I490" s="66" t="e">
        <f>VLOOKUP(H490,ВОС!B$6:C$30,2)</f>
        <v>#N/A</v>
      </c>
      <c r="J490" s="72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69">
        <f t="shared" si="24"/>
        <v>0</v>
      </c>
      <c r="W490" s="69">
        <f t="shared" si="25"/>
        <v>0</v>
      </c>
      <c r="X490" s="73"/>
      <c r="Y490" s="73"/>
      <c r="Z490" s="73"/>
      <c r="AA490" s="69">
        <f t="shared" si="23"/>
        <v>0</v>
      </c>
    </row>
    <row r="491" spans="1:27" s="96" customFormat="1" ht="10.8" x14ac:dyDescent="0.2">
      <c r="A491" s="111">
        <v>482</v>
      </c>
      <c r="B491" s="108"/>
      <c r="C491" s="109"/>
      <c r="D491" s="110"/>
      <c r="E491" s="100"/>
      <c r="F491" s="65"/>
      <c r="G491" s="66" t="e">
        <f>VLOOKUP(F491,ВОПОС!B$6:C$15,2)</f>
        <v>#N/A</v>
      </c>
      <c r="H491" s="67"/>
      <c r="I491" s="66" t="e">
        <f>VLOOKUP(H491,ВОС!B$6:C$30,2)</f>
        <v>#N/A</v>
      </c>
      <c r="J491" s="72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69">
        <f t="shared" si="24"/>
        <v>0</v>
      </c>
      <c r="W491" s="69">
        <f t="shared" si="25"/>
        <v>0</v>
      </c>
      <c r="X491" s="73"/>
      <c r="Y491" s="73"/>
      <c r="Z491" s="73"/>
      <c r="AA491" s="69">
        <f t="shared" si="23"/>
        <v>0</v>
      </c>
    </row>
    <row r="492" spans="1:27" s="96" customFormat="1" ht="10.8" x14ac:dyDescent="0.2">
      <c r="A492" s="90">
        <v>483</v>
      </c>
      <c r="B492" s="108"/>
      <c r="C492" s="109"/>
      <c r="D492" s="110"/>
      <c r="E492" s="100"/>
      <c r="F492" s="65"/>
      <c r="G492" s="66" t="e">
        <f>VLOOKUP(F492,ВОПОС!B$6:C$15,2)</f>
        <v>#N/A</v>
      </c>
      <c r="H492" s="67"/>
      <c r="I492" s="66" t="e">
        <f>VLOOKUP(H492,ВОС!B$6:C$30,2)</f>
        <v>#N/A</v>
      </c>
      <c r="J492" s="72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69">
        <f t="shared" si="24"/>
        <v>0</v>
      </c>
      <c r="W492" s="69">
        <f t="shared" si="25"/>
        <v>0</v>
      </c>
      <c r="X492" s="73"/>
      <c r="Y492" s="73"/>
      <c r="Z492" s="73"/>
      <c r="AA492" s="69">
        <f t="shared" si="23"/>
        <v>0</v>
      </c>
    </row>
    <row r="493" spans="1:27" s="96" customFormat="1" ht="10.8" x14ac:dyDescent="0.2">
      <c r="A493" s="111">
        <v>484</v>
      </c>
      <c r="B493" s="108"/>
      <c r="C493" s="109"/>
      <c r="D493" s="110"/>
      <c r="E493" s="100"/>
      <c r="F493" s="65"/>
      <c r="G493" s="66" t="e">
        <f>VLOOKUP(F493,ВОПОС!B$6:C$15,2)</f>
        <v>#N/A</v>
      </c>
      <c r="H493" s="67"/>
      <c r="I493" s="66" t="e">
        <f>VLOOKUP(H493,ВОС!B$6:C$30,2)</f>
        <v>#N/A</v>
      </c>
      <c r="J493" s="72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69">
        <f t="shared" si="24"/>
        <v>0</v>
      </c>
      <c r="W493" s="69">
        <f t="shared" si="25"/>
        <v>0</v>
      </c>
      <c r="X493" s="73"/>
      <c r="Y493" s="73"/>
      <c r="Z493" s="73"/>
      <c r="AA493" s="69">
        <f t="shared" si="23"/>
        <v>0</v>
      </c>
    </row>
    <row r="494" spans="1:27" s="96" customFormat="1" ht="10.8" x14ac:dyDescent="0.2">
      <c r="A494" s="90">
        <v>485</v>
      </c>
      <c r="B494" s="108"/>
      <c r="C494" s="109"/>
      <c r="D494" s="110"/>
      <c r="E494" s="100"/>
      <c r="F494" s="65"/>
      <c r="G494" s="66" t="e">
        <f>VLOOKUP(F494,ВОПОС!B$6:C$15,2)</f>
        <v>#N/A</v>
      </c>
      <c r="H494" s="67"/>
      <c r="I494" s="66" t="e">
        <f>VLOOKUP(H494,ВОС!B$6:C$30,2)</f>
        <v>#N/A</v>
      </c>
      <c r="J494" s="72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69">
        <f t="shared" si="24"/>
        <v>0</v>
      </c>
      <c r="W494" s="69">
        <f t="shared" si="25"/>
        <v>0</v>
      </c>
      <c r="X494" s="73"/>
      <c r="Y494" s="73"/>
      <c r="Z494" s="73"/>
      <c r="AA494" s="69">
        <f t="shared" si="23"/>
        <v>0</v>
      </c>
    </row>
    <row r="495" spans="1:27" s="96" customFormat="1" ht="10.8" x14ac:dyDescent="0.2">
      <c r="A495" s="111">
        <v>486</v>
      </c>
      <c r="B495" s="108"/>
      <c r="C495" s="109"/>
      <c r="D495" s="110"/>
      <c r="E495" s="100"/>
      <c r="F495" s="65"/>
      <c r="G495" s="66" t="e">
        <f>VLOOKUP(F495,ВОПОС!B$6:C$15,2)</f>
        <v>#N/A</v>
      </c>
      <c r="H495" s="67"/>
      <c r="I495" s="66" t="e">
        <f>VLOOKUP(H495,ВОС!B$6:C$30,2)</f>
        <v>#N/A</v>
      </c>
      <c r="J495" s="72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69">
        <f t="shared" si="24"/>
        <v>0</v>
      </c>
      <c r="W495" s="69">
        <f t="shared" si="25"/>
        <v>0</v>
      </c>
      <c r="X495" s="73"/>
      <c r="Y495" s="73"/>
      <c r="Z495" s="73"/>
      <c r="AA495" s="69">
        <f t="shared" si="23"/>
        <v>0</v>
      </c>
    </row>
    <row r="496" spans="1:27" s="96" customFormat="1" ht="10.8" x14ac:dyDescent="0.2">
      <c r="A496" s="111">
        <v>487</v>
      </c>
      <c r="B496" s="108"/>
      <c r="C496" s="109"/>
      <c r="D496" s="110"/>
      <c r="E496" s="100"/>
      <c r="F496" s="65"/>
      <c r="G496" s="66" t="e">
        <f>VLOOKUP(F496,ВОПОС!B$6:C$15,2)</f>
        <v>#N/A</v>
      </c>
      <c r="H496" s="67"/>
      <c r="I496" s="66" t="e">
        <f>VLOOKUP(H496,ВОС!B$6:C$30,2)</f>
        <v>#N/A</v>
      </c>
      <c r="J496" s="72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69">
        <f t="shared" si="24"/>
        <v>0</v>
      </c>
      <c r="W496" s="69">
        <f t="shared" si="25"/>
        <v>0</v>
      </c>
      <c r="X496" s="73"/>
      <c r="Y496" s="73"/>
      <c r="Z496" s="73"/>
      <c r="AA496" s="69">
        <f t="shared" si="23"/>
        <v>0</v>
      </c>
    </row>
    <row r="497" spans="1:27" s="96" customFormat="1" ht="10.8" x14ac:dyDescent="0.2">
      <c r="A497" s="111">
        <v>488</v>
      </c>
      <c r="B497" s="108"/>
      <c r="C497" s="109"/>
      <c r="D497" s="110"/>
      <c r="E497" s="100"/>
      <c r="F497" s="65"/>
      <c r="G497" s="66" t="e">
        <f>VLOOKUP(F497,ВОПОС!B$6:C$15,2)</f>
        <v>#N/A</v>
      </c>
      <c r="H497" s="67"/>
      <c r="I497" s="66" t="e">
        <f>VLOOKUP(H497,ВОС!B$6:C$30,2)</f>
        <v>#N/A</v>
      </c>
      <c r="J497" s="72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69">
        <f t="shared" si="24"/>
        <v>0</v>
      </c>
      <c r="W497" s="69">
        <f t="shared" si="25"/>
        <v>0</v>
      </c>
      <c r="X497" s="73"/>
      <c r="Y497" s="73"/>
      <c r="Z497" s="73"/>
      <c r="AA497" s="69">
        <f t="shared" si="23"/>
        <v>0</v>
      </c>
    </row>
    <row r="498" spans="1:27" s="96" customFormat="1" ht="10.8" x14ac:dyDescent="0.2">
      <c r="A498" s="111">
        <v>489</v>
      </c>
      <c r="B498" s="108"/>
      <c r="C498" s="109"/>
      <c r="D498" s="110"/>
      <c r="E498" s="100"/>
      <c r="F498" s="65"/>
      <c r="G498" s="66" t="e">
        <f>VLOOKUP(F498,ВОПОС!B$6:C$15,2)</f>
        <v>#N/A</v>
      </c>
      <c r="H498" s="67"/>
      <c r="I498" s="66" t="e">
        <f>VLOOKUP(H498,ВОС!B$6:C$30,2)</f>
        <v>#N/A</v>
      </c>
      <c r="J498" s="72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69">
        <f t="shared" si="24"/>
        <v>0</v>
      </c>
      <c r="W498" s="69">
        <f t="shared" si="25"/>
        <v>0</v>
      </c>
      <c r="X498" s="73"/>
      <c r="Y498" s="73"/>
      <c r="Z498" s="73"/>
      <c r="AA498" s="69">
        <f t="shared" si="23"/>
        <v>0</v>
      </c>
    </row>
    <row r="499" spans="1:27" s="96" customFormat="1" ht="10.8" x14ac:dyDescent="0.2">
      <c r="A499" s="111">
        <v>490</v>
      </c>
      <c r="B499" s="108"/>
      <c r="C499" s="109"/>
      <c r="D499" s="110"/>
      <c r="E499" s="100"/>
      <c r="F499" s="65"/>
      <c r="G499" s="66" t="e">
        <f>VLOOKUP(F499,ВОПОС!B$6:C$15,2)</f>
        <v>#N/A</v>
      </c>
      <c r="H499" s="67"/>
      <c r="I499" s="66" t="e">
        <f>VLOOKUP(H499,ВОС!B$6:C$30,2)</f>
        <v>#N/A</v>
      </c>
      <c r="J499" s="72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69">
        <f t="shared" si="24"/>
        <v>0</v>
      </c>
      <c r="W499" s="69">
        <f t="shared" si="25"/>
        <v>0</v>
      </c>
      <c r="X499" s="73"/>
      <c r="Y499" s="73"/>
      <c r="Z499" s="73"/>
      <c r="AA499" s="69">
        <f t="shared" si="23"/>
        <v>0</v>
      </c>
    </row>
    <row r="500" spans="1:27" s="96" customFormat="1" ht="10.8" x14ac:dyDescent="0.2">
      <c r="A500" s="111">
        <v>491</v>
      </c>
      <c r="B500" s="108"/>
      <c r="C500" s="109"/>
      <c r="D500" s="110"/>
      <c r="E500" s="100"/>
      <c r="F500" s="65"/>
      <c r="G500" s="66" t="e">
        <f>VLOOKUP(F500,ВОПОС!B$6:C$15,2)</f>
        <v>#N/A</v>
      </c>
      <c r="H500" s="67"/>
      <c r="I500" s="66" t="e">
        <f>VLOOKUP(H500,ВОС!B$6:C$30,2)</f>
        <v>#N/A</v>
      </c>
      <c r="J500" s="72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69">
        <f t="shared" si="24"/>
        <v>0</v>
      </c>
      <c r="W500" s="69">
        <f t="shared" si="25"/>
        <v>0</v>
      </c>
      <c r="X500" s="73"/>
      <c r="Y500" s="73"/>
      <c r="Z500" s="73"/>
      <c r="AA500" s="69">
        <f t="shared" si="23"/>
        <v>0</v>
      </c>
    </row>
    <row r="501" spans="1:27" s="96" customFormat="1" ht="10.8" x14ac:dyDescent="0.2">
      <c r="A501" s="111">
        <v>492</v>
      </c>
      <c r="B501" s="108"/>
      <c r="C501" s="109"/>
      <c r="D501" s="110"/>
      <c r="E501" s="100"/>
      <c r="F501" s="65"/>
      <c r="G501" s="66" t="e">
        <f>VLOOKUP(F501,ВОПОС!B$6:C$15,2)</f>
        <v>#N/A</v>
      </c>
      <c r="H501" s="67"/>
      <c r="I501" s="66" t="e">
        <f>VLOOKUP(H501,ВОС!B$6:C$30,2)</f>
        <v>#N/A</v>
      </c>
      <c r="J501" s="72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69">
        <f t="shared" si="24"/>
        <v>0</v>
      </c>
      <c r="W501" s="69">
        <f t="shared" si="25"/>
        <v>0</v>
      </c>
      <c r="X501" s="73"/>
      <c r="Y501" s="73"/>
      <c r="Z501" s="73"/>
      <c r="AA501" s="69">
        <f t="shared" si="23"/>
        <v>0</v>
      </c>
    </row>
    <row r="502" spans="1:27" s="96" customFormat="1" ht="10.8" x14ac:dyDescent="0.2">
      <c r="A502" s="111">
        <v>493</v>
      </c>
      <c r="B502" s="108"/>
      <c r="C502" s="109"/>
      <c r="D502" s="110"/>
      <c r="E502" s="100"/>
      <c r="F502" s="65"/>
      <c r="G502" s="66" t="e">
        <f>VLOOKUP(F502,ВОПОС!B$6:C$15,2)</f>
        <v>#N/A</v>
      </c>
      <c r="H502" s="67"/>
      <c r="I502" s="66" t="e">
        <f>VLOOKUP(H502,ВОС!B$6:C$30,2)</f>
        <v>#N/A</v>
      </c>
      <c r="J502" s="72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69">
        <f t="shared" si="24"/>
        <v>0</v>
      </c>
      <c r="W502" s="69">
        <f t="shared" si="25"/>
        <v>0</v>
      </c>
      <c r="X502" s="73"/>
      <c r="Y502" s="73"/>
      <c r="Z502" s="73"/>
      <c r="AA502" s="69">
        <f t="shared" si="23"/>
        <v>0</v>
      </c>
    </row>
    <row r="503" spans="1:27" s="96" customFormat="1" ht="10.8" x14ac:dyDescent="0.2">
      <c r="A503" s="111">
        <v>494</v>
      </c>
      <c r="B503" s="108"/>
      <c r="C503" s="109"/>
      <c r="D503" s="110"/>
      <c r="E503" s="100"/>
      <c r="F503" s="65"/>
      <c r="G503" s="66" t="e">
        <f>VLOOKUP(F503,ВОПОС!B$6:C$15,2)</f>
        <v>#N/A</v>
      </c>
      <c r="H503" s="67"/>
      <c r="I503" s="66" t="e">
        <f>VLOOKUP(H503,ВОС!B$6:C$30,2)</f>
        <v>#N/A</v>
      </c>
      <c r="J503" s="72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69">
        <f t="shared" si="24"/>
        <v>0</v>
      </c>
      <c r="W503" s="69">
        <f t="shared" si="25"/>
        <v>0</v>
      </c>
      <c r="X503" s="73"/>
      <c r="Y503" s="73"/>
      <c r="Z503" s="73"/>
      <c r="AA503" s="69">
        <f t="shared" si="23"/>
        <v>0</v>
      </c>
    </row>
    <row r="504" spans="1:27" s="96" customFormat="1" ht="10.8" x14ac:dyDescent="0.2">
      <c r="A504" s="111">
        <v>495</v>
      </c>
      <c r="B504" s="108"/>
      <c r="C504" s="109"/>
      <c r="D504" s="110"/>
      <c r="E504" s="100"/>
      <c r="F504" s="65"/>
      <c r="G504" s="66" t="e">
        <f>VLOOKUP(F504,ВОПОС!B$6:C$15,2)</f>
        <v>#N/A</v>
      </c>
      <c r="H504" s="67"/>
      <c r="I504" s="66" t="e">
        <f>VLOOKUP(H504,ВОС!B$6:C$30,2)</f>
        <v>#N/A</v>
      </c>
      <c r="J504" s="72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69">
        <f t="shared" si="24"/>
        <v>0</v>
      </c>
      <c r="W504" s="69">
        <f t="shared" si="25"/>
        <v>0</v>
      </c>
      <c r="X504" s="73"/>
      <c r="Y504" s="73"/>
      <c r="Z504" s="73"/>
      <c r="AA504" s="69">
        <f t="shared" si="23"/>
        <v>0</v>
      </c>
    </row>
    <row r="505" spans="1:27" s="96" customFormat="1" ht="10.8" x14ac:dyDescent="0.2">
      <c r="A505" s="111">
        <v>496</v>
      </c>
      <c r="B505" s="108"/>
      <c r="C505" s="109"/>
      <c r="D505" s="110"/>
      <c r="E505" s="100"/>
      <c r="F505" s="65"/>
      <c r="G505" s="66" t="e">
        <f>VLOOKUP(F505,ВОПОС!B$6:C$15,2)</f>
        <v>#N/A</v>
      </c>
      <c r="H505" s="67"/>
      <c r="I505" s="66" t="e">
        <f>VLOOKUP(H505,ВОС!B$6:C$30,2)</f>
        <v>#N/A</v>
      </c>
      <c r="J505" s="72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69">
        <f t="shared" si="24"/>
        <v>0</v>
      </c>
      <c r="W505" s="69">
        <f t="shared" si="25"/>
        <v>0</v>
      </c>
      <c r="X505" s="73"/>
      <c r="Y505" s="73"/>
      <c r="Z505" s="73"/>
      <c r="AA505" s="69">
        <f t="shared" si="23"/>
        <v>0</v>
      </c>
    </row>
    <row r="506" spans="1:27" s="96" customFormat="1" ht="10.8" x14ac:dyDescent="0.2">
      <c r="A506" s="111">
        <v>497</v>
      </c>
      <c r="B506" s="108"/>
      <c r="C506" s="109"/>
      <c r="D506" s="110"/>
      <c r="E506" s="100"/>
      <c r="F506" s="65"/>
      <c r="G506" s="66" t="e">
        <f>VLOOKUP(F506,ВОПОС!B$6:C$15,2)</f>
        <v>#N/A</v>
      </c>
      <c r="H506" s="67"/>
      <c r="I506" s="66" t="e">
        <f>VLOOKUP(H506,ВОС!B$6:C$30,2)</f>
        <v>#N/A</v>
      </c>
      <c r="J506" s="72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69">
        <f t="shared" si="24"/>
        <v>0</v>
      </c>
      <c r="W506" s="69">
        <f t="shared" si="25"/>
        <v>0</v>
      </c>
      <c r="X506" s="73"/>
      <c r="Y506" s="73"/>
      <c r="Z506" s="73"/>
      <c r="AA506" s="69">
        <f t="shared" si="23"/>
        <v>0</v>
      </c>
    </row>
    <row r="507" spans="1:27" s="96" customFormat="1" ht="10.8" x14ac:dyDescent="0.2">
      <c r="A507" s="111">
        <v>498</v>
      </c>
      <c r="B507" s="108"/>
      <c r="C507" s="109"/>
      <c r="D507" s="110"/>
      <c r="E507" s="100"/>
      <c r="F507" s="65"/>
      <c r="G507" s="66" t="e">
        <f>VLOOKUP(F507,ВОПОС!B$6:C$15,2)</f>
        <v>#N/A</v>
      </c>
      <c r="H507" s="67"/>
      <c r="I507" s="66" t="e">
        <f>VLOOKUP(H507,ВОС!B$6:C$30,2)</f>
        <v>#N/A</v>
      </c>
      <c r="J507" s="72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69">
        <f t="shared" si="24"/>
        <v>0</v>
      </c>
      <c r="W507" s="69">
        <f t="shared" si="25"/>
        <v>0</v>
      </c>
      <c r="X507" s="73"/>
      <c r="Y507" s="73"/>
      <c r="Z507" s="73"/>
      <c r="AA507" s="69">
        <f t="shared" si="23"/>
        <v>0</v>
      </c>
    </row>
    <row r="508" spans="1:27" s="96" customFormat="1" ht="10.8" x14ac:dyDescent="0.2">
      <c r="A508" s="111">
        <v>499</v>
      </c>
      <c r="B508" s="108"/>
      <c r="C508" s="109"/>
      <c r="D508" s="110"/>
      <c r="E508" s="100"/>
      <c r="F508" s="65"/>
      <c r="G508" s="66" t="e">
        <f>VLOOKUP(F508,ВОПОС!B$6:C$15,2)</f>
        <v>#N/A</v>
      </c>
      <c r="H508" s="67"/>
      <c r="I508" s="66" t="e">
        <f>VLOOKUP(H508,ВОС!B$6:C$30,2)</f>
        <v>#N/A</v>
      </c>
      <c r="J508" s="72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69">
        <f t="shared" si="24"/>
        <v>0</v>
      </c>
      <c r="W508" s="69">
        <f t="shared" si="25"/>
        <v>0</v>
      </c>
      <c r="X508" s="73"/>
      <c r="Y508" s="73"/>
      <c r="Z508" s="73"/>
      <c r="AA508" s="69">
        <f t="shared" si="23"/>
        <v>0</v>
      </c>
    </row>
    <row r="509" spans="1:27" s="96" customFormat="1" ht="10.8" x14ac:dyDescent="0.2">
      <c r="A509" s="111">
        <v>500</v>
      </c>
      <c r="B509" s="108"/>
      <c r="C509" s="109"/>
      <c r="D509" s="110"/>
      <c r="E509" s="100"/>
      <c r="F509" s="65"/>
      <c r="G509" s="66" t="e">
        <f>VLOOKUP(F509,ВОПОС!B$6:C$15,2)</f>
        <v>#N/A</v>
      </c>
      <c r="H509" s="67"/>
      <c r="I509" s="66" t="e">
        <f>VLOOKUP(H509,ВОС!B$6:C$30,2)</f>
        <v>#N/A</v>
      </c>
      <c r="J509" s="72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69">
        <f t="shared" si="24"/>
        <v>0</v>
      </c>
      <c r="W509" s="69">
        <f t="shared" si="25"/>
        <v>0</v>
      </c>
      <c r="X509" s="73"/>
      <c r="Y509" s="73"/>
      <c r="Z509" s="73"/>
      <c r="AA509" s="69">
        <f t="shared" si="23"/>
        <v>0</v>
      </c>
    </row>
    <row r="510" spans="1:27" s="96" customFormat="1" ht="10.8" x14ac:dyDescent="0.2">
      <c r="A510" s="111">
        <v>501</v>
      </c>
      <c r="B510" s="108"/>
      <c r="C510" s="109"/>
      <c r="D510" s="110"/>
      <c r="E510" s="100"/>
      <c r="F510" s="65"/>
      <c r="G510" s="66" t="e">
        <f>VLOOKUP(F510,ВОПОС!B$6:C$15,2)</f>
        <v>#N/A</v>
      </c>
      <c r="H510" s="67"/>
      <c r="I510" s="66" t="e">
        <f>VLOOKUP(H510,ВОС!B$6:C$30,2)</f>
        <v>#N/A</v>
      </c>
      <c r="J510" s="72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69">
        <f t="shared" si="24"/>
        <v>0</v>
      </c>
      <c r="W510" s="69">
        <f t="shared" si="25"/>
        <v>0</v>
      </c>
      <c r="X510" s="73"/>
      <c r="Y510" s="73"/>
      <c r="Z510" s="73"/>
      <c r="AA510" s="69">
        <f t="shared" si="23"/>
        <v>0</v>
      </c>
    </row>
    <row r="511" spans="1:27" s="96" customFormat="1" ht="10.8" x14ac:dyDescent="0.2">
      <c r="A511" s="111">
        <v>502</v>
      </c>
      <c r="B511" s="108"/>
      <c r="C511" s="109"/>
      <c r="D511" s="110"/>
      <c r="E511" s="100"/>
      <c r="F511" s="65"/>
      <c r="G511" s="66" t="e">
        <f>VLOOKUP(F511,ВОПОС!B$6:C$15,2)</f>
        <v>#N/A</v>
      </c>
      <c r="H511" s="67"/>
      <c r="I511" s="66" t="e">
        <f>VLOOKUP(H511,ВОС!B$6:C$30,2)</f>
        <v>#N/A</v>
      </c>
      <c r="J511" s="72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69">
        <f t="shared" si="24"/>
        <v>0</v>
      </c>
      <c r="W511" s="69">
        <f t="shared" si="25"/>
        <v>0</v>
      </c>
      <c r="X511" s="73"/>
      <c r="Y511" s="73"/>
      <c r="Z511" s="73"/>
      <c r="AA511" s="69">
        <f t="shared" si="23"/>
        <v>0</v>
      </c>
    </row>
    <row r="512" spans="1:27" s="96" customFormat="1" ht="10.8" x14ac:dyDescent="0.2">
      <c r="A512" s="111">
        <v>503</v>
      </c>
      <c r="B512" s="108"/>
      <c r="C512" s="109"/>
      <c r="D512" s="110"/>
      <c r="E512" s="100"/>
      <c r="F512" s="65"/>
      <c r="G512" s="66" t="e">
        <f>VLOOKUP(F512,ВОПОС!B$6:C$15,2)</f>
        <v>#N/A</v>
      </c>
      <c r="H512" s="67"/>
      <c r="I512" s="66" t="e">
        <f>VLOOKUP(H512,ВОС!B$6:C$30,2)</f>
        <v>#N/A</v>
      </c>
      <c r="J512" s="72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69">
        <f t="shared" si="24"/>
        <v>0</v>
      </c>
      <c r="W512" s="69">
        <f t="shared" si="25"/>
        <v>0</v>
      </c>
      <c r="X512" s="73"/>
      <c r="Y512" s="73"/>
      <c r="Z512" s="73"/>
      <c r="AA512" s="69">
        <f t="shared" si="23"/>
        <v>0</v>
      </c>
    </row>
    <row r="513" spans="1:27" s="96" customFormat="1" ht="10.8" x14ac:dyDescent="0.2">
      <c r="A513" s="111">
        <v>504</v>
      </c>
      <c r="B513" s="108"/>
      <c r="C513" s="109"/>
      <c r="D513" s="110"/>
      <c r="E513" s="100"/>
      <c r="F513" s="65"/>
      <c r="G513" s="66" t="e">
        <f>VLOOKUP(F513,ВОПОС!B$6:C$15,2)</f>
        <v>#N/A</v>
      </c>
      <c r="H513" s="67"/>
      <c r="I513" s="66" t="e">
        <f>VLOOKUP(H513,ВОС!B$6:C$30,2)</f>
        <v>#N/A</v>
      </c>
      <c r="J513" s="72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69">
        <f t="shared" si="24"/>
        <v>0</v>
      </c>
      <c r="W513" s="69">
        <f t="shared" si="25"/>
        <v>0</v>
      </c>
      <c r="X513" s="73"/>
      <c r="Y513" s="73"/>
      <c r="Z513" s="73"/>
      <c r="AA513" s="69">
        <f t="shared" si="23"/>
        <v>0</v>
      </c>
    </row>
    <row r="514" spans="1:27" s="96" customFormat="1" ht="10.8" x14ac:dyDescent="0.2">
      <c r="A514" s="111">
        <v>505</v>
      </c>
      <c r="B514" s="108"/>
      <c r="C514" s="109"/>
      <c r="D514" s="110"/>
      <c r="E514" s="100"/>
      <c r="F514" s="65"/>
      <c r="G514" s="66" t="e">
        <f>VLOOKUP(F514,ВОПОС!B$6:C$15,2)</f>
        <v>#N/A</v>
      </c>
      <c r="H514" s="67"/>
      <c r="I514" s="66" t="e">
        <f>VLOOKUP(H514,ВОС!B$6:C$30,2)</f>
        <v>#N/A</v>
      </c>
      <c r="J514" s="72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69">
        <f t="shared" si="24"/>
        <v>0</v>
      </c>
      <c r="W514" s="69">
        <f t="shared" si="25"/>
        <v>0</v>
      </c>
      <c r="X514" s="73"/>
      <c r="Y514" s="73"/>
      <c r="Z514" s="73"/>
      <c r="AA514" s="69">
        <f t="shared" si="23"/>
        <v>0</v>
      </c>
    </row>
    <row r="515" spans="1:27" s="96" customFormat="1" ht="10.8" x14ac:dyDescent="0.2">
      <c r="A515" s="111">
        <v>506</v>
      </c>
      <c r="B515" s="108"/>
      <c r="C515" s="109"/>
      <c r="D515" s="110"/>
      <c r="E515" s="100"/>
      <c r="F515" s="65"/>
      <c r="G515" s="66" t="e">
        <f>VLOOKUP(F515,ВОПОС!B$6:C$15,2)</f>
        <v>#N/A</v>
      </c>
      <c r="H515" s="67"/>
      <c r="I515" s="66" t="e">
        <f>VLOOKUP(H515,ВОС!B$6:C$30,2)</f>
        <v>#N/A</v>
      </c>
      <c r="J515" s="72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69">
        <f t="shared" si="24"/>
        <v>0</v>
      </c>
      <c r="W515" s="69">
        <f t="shared" si="25"/>
        <v>0</v>
      </c>
      <c r="X515" s="73"/>
      <c r="Y515" s="73"/>
      <c r="Z515" s="73"/>
      <c r="AA515" s="69">
        <f t="shared" si="23"/>
        <v>0</v>
      </c>
    </row>
    <row r="516" spans="1:27" s="96" customFormat="1" ht="10.8" x14ac:dyDescent="0.2">
      <c r="A516" s="111">
        <v>507</v>
      </c>
      <c r="B516" s="108"/>
      <c r="C516" s="109"/>
      <c r="D516" s="110"/>
      <c r="E516" s="100"/>
      <c r="F516" s="65"/>
      <c r="G516" s="66" t="e">
        <f>VLOOKUP(F516,ВОПОС!B$6:C$15,2)</f>
        <v>#N/A</v>
      </c>
      <c r="H516" s="67"/>
      <c r="I516" s="66" t="e">
        <f>VLOOKUP(H516,ВОС!B$6:C$30,2)</f>
        <v>#N/A</v>
      </c>
      <c r="J516" s="72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69">
        <f t="shared" si="24"/>
        <v>0</v>
      </c>
      <c r="W516" s="69">
        <f t="shared" si="25"/>
        <v>0</v>
      </c>
      <c r="X516" s="73"/>
      <c r="Y516" s="73"/>
      <c r="Z516" s="73"/>
      <c r="AA516" s="69">
        <f t="shared" si="23"/>
        <v>0</v>
      </c>
    </row>
    <row r="517" spans="1:27" s="96" customFormat="1" ht="10.8" x14ac:dyDescent="0.2">
      <c r="A517" s="111">
        <v>508</v>
      </c>
      <c r="B517" s="108"/>
      <c r="C517" s="109"/>
      <c r="D517" s="110"/>
      <c r="E517" s="100"/>
      <c r="F517" s="65"/>
      <c r="G517" s="66" t="e">
        <f>VLOOKUP(F517,ВОПОС!B$6:C$15,2)</f>
        <v>#N/A</v>
      </c>
      <c r="H517" s="67"/>
      <c r="I517" s="66" t="e">
        <f>VLOOKUP(H517,ВОС!B$6:C$30,2)</f>
        <v>#N/A</v>
      </c>
      <c r="J517" s="72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69">
        <f t="shared" si="24"/>
        <v>0</v>
      </c>
      <c r="W517" s="69">
        <f t="shared" si="25"/>
        <v>0</v>
      </c>
      <c r="X517" s="73"/>
      <c r="Y517" s="73"/>
      <c r="Z517" s="73"/>
      <c r="AA517" s="69">
        <f t="shared" si="23"/>
        <v>0</v>
      </c>
    </row>
    <row r="518" spans="1:27" s="96" customFormat="1" ht="10.8" x14ac:dyDescent="0.2">
      <c r="A518" s="111">
        <v>509</v>
      </c>
      <c r="B518" s="108"/>
      <c r="C518" s="109"/>
      <c r="D518" s="110"/>
      <c r="E518" s="100"/>
      <c r="F518" s="65"/>
      <c r="G518" s="66" t="e">
        <f>VLOOKUP(F518,ВОПОС!B$6:C$15,2)</f>
        <v>#N/A</v>
      </c>
      <c r="H518" s="67"/>
      <c r="I518" s="66" t="e">
        <f>VLOOKUP(H518,ВОС!B$6:C$30,2)</f>
        <v>#N/A</v>
      </c>
      <c r="J518" s="72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69">
        <f t="shared" si="24"/>
        <v>0</v>
      </c>
      <c r="W518" s="69">
        <f t="shared" si="25"/>
        <v>0</v>
      </c>
      <c r="X518" s="73"/>
      <c r="Y518" s="73"/>
      <c r="Z518" s="73"/>
      <c r="AA518" s="69">
        <f t="shared" si="23"/>
        <v>0</v>
      </c>
    </row>
    <row r="519" spans="1:27" s="96" customFormat="1" ht="10.8" x14ac:dyDescent="0.2">
      <c r="A519" s="111">
        <v>510</v>
      </c>
      <c r="B519" s="108"/>
      <c r="C519" s="109"/>
      <c r="D519" s="110"/>
      <c r="E519" s="100"/>
      <c r="F519" s="65"/>
      <c r="G519" s="66" t="e">
        <f>VLOOKUP(F519,ВОПОС!B$6:C$15,2)</f>
        <v>#N/A</v>
      </c>
      <c r="H519" s="67"/>
      <c r="I519" s="66" t="e">
        <f>VLOOKUP(H519,ВОС!B$6:C$30,2)</f>
        <v>#N/A</v>
      </c>
      <c r="J519" s="72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69">
        <f t="shared" si="24"/>
        <v>0</v>
      </c>
      <c r="W519" s="69">
        <f t="shared" si="25"/>
        <v>0</v>
      </c>
      <c r="X519" s="73"/>
      <c r="Y519" s="73"/>
      <c r="Z519" s="73"/>
      <c r="AA519" s="69">
        <f t="shared" si="23"/>
        <v>0</v>
      </c>
    </row>
    <row r="520" spans="1:27" s="96" customFormat="1" ht="10.8" x14ac:dyDescent="0.2">
      <c r="A520" s="111">
        <v>511</v>
      </c>
      <c r="B520" s="108"/>
      <c r="C520" s="109"/>
      <c r="D520" s="110"/>
      <c r="E520" s="100"/>
      <c r="F520" s="65"/>
      <c r="G520" s="66" t="e">
        <f>VLOOKUP(F520,ВОПОС!B$6:C$15,2)</f>
        <v>#N/A</v>
      </c>
      <c r="H520" s="67"/>
      <c r="I520" s="66" t="e">
        <f>VLOOKUP(H520,ВОС!B$6:C$30,2)</f>
        <v>#N/A</v>
      </c>
      <c r="J520" s="72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69">
        <f t="shared" si="24"/>
        <v>0</v>
      </c>
      <c r="W520" s="69">
        <f t="shared" si="25"/>
        <v>0</v>
      </c>
      <c r="X520" s="73"/>
      <c r="Y520" s="73"/>
      <c r="Z520" s="73"/>
      <c r="AA520" s="69">
        <f t="shared" si="23"/>
        <v>0</v>
      </c>
    </row>
    <row r="521" spans="1:27" s="96" customFormat="1" ht="10.8" x14ac:dyDescent="0.2">
      <c r="A521" s="111">
        <v>512</v>
      </c>
      <c r="B521" s="108"/>
      <c r="C521" s="109"/>
      <c r="D521" s="110"/>
      <c r="E521" s="100"/>
      <c r="F521" s="65"/>
      <c r="G521" s="66" t="e">
        <f>VLOOKUP(F521,ВОПОС!B$6:C$15,2)</f>
        <v>#N/A</v>
      </c>
      <c r="H521" s="67"/>
      <c r="I521" s="66" t="e">
        <f>VLOOKUP(H521,ВОС!B$6:C$30,2)</f>
        <v>#N/A</v>
      </c>
      <c r="J521" s="72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69">
        <f t="shared" si="24"/>
        <v>0</v>
      </c>
      <c r="W521" s="69">
        <f t="shared" si="25"/>
        <v>0</v>
      </c>
      <c r="X521" s="73"/>
      <c r="Y521" s="73"/>
      <c r="Z521" s="73"/>
      <c r="AA521" s="69">
        <f t="shared" si="23"/>
        <v>0</v>
      </c>
    </row>
    <row r="522" spans="1:27" s="96" customFormat="1" ht="10.8" x14ac:dyDescent="0.2">
      <c r="A522" s="111">
        <v>513</v>
      </c>
      <c r="B522" s="108"/>
      <c r="C522" s="109"/>
      <c r="D522" s="110"/>
      <c r="E522" s="100"/>
      <c r="F522" s="65"/>
      <c r="G522" s="66" t="e">
        <f>VLOOKUP(F522,ВОПОС!B$6:C$15,2)</f>
        <v>#N/A</v>
      </c>
      <c r="H522" s="67"/>
      <c r="I522" s="66" t="e">
        <f>VLOOKUP(H522,ВОС!B$6:C$30,2)</f>
        <v>#N/A</v>
      </c>
      <c r="J522" s="72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69">
        <f t="shared" si="24"/>
        <v>0</v>
      </c>
      <c r="W522" s="69">
        <f t="shared" si="25"/>
        <v>0</v>
      </c>
      <c r="X522" s="73"/>
      <c r="Y522" s="73"/>
      <c r="Z522" s="73"/>
      <c r="AA522" s="69">
        <f t="shared" ref="AA522:AA585" si="26">Z522+X522+Y522</f>
        <v>0</v>
      </c>
    </row>
    <row r="523" spans="1:27" s="96" customFormat="1" ht="10.8" x14ac:dyDescent="0.2">
      <c r="A523" s="111">
        <v>514</v>
      </c>
      <c r="B523" s="108"/>
      <c r="C523" s="109"/>
      <c r="D523" s="110"/>
      <c r="E523" s="100"/>
      <c r="F523" s="65"/>
      <c r="G523" s="66" t="e">
        <f>VLOOKUP(F523,ВОПОС!B$6:C$15,2)</f>
        <v>#N/A</v>
      </c>
      <c r="H523" s="67"/>
      <c r="I523" s="66" t="e">
        <f>VLOOKUP(H523,ВОС!B$6:C$30,2)</f>
        <v>#N/A</v>
      </c>
      <c r="J523" s="72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69">
        <f t="shared" si="24"/>
        <v>0</v>
      </c>
      <c r="W523" s="69">
        <f t="shared" si="25"/>
        <v>0</v>
      </c>
      <c r="X523" s="73"/>
      <c r="Y523" s="73"/>
      <c r="Z523" s="73"/>
      <c r="AA523" s="69">
        <f t="shared" si="26"/>
        <v>0</v>
      </c>
    </row>
    <row r="524" spans="1:27" s="96" customFormat="1" ht="10.8" x14ac:dyDescent="0.2">
      <c r="A524" s="111">
        <v>515</v>
      </c>
      <c r="B524" s="108"/>
      <c r="C524" s="109"/>
      <c r="D524" s="110"/>
      <c r="E524" s="100"/>
      <c r="F524" s="65"/>
      <c r="G524" s="66" t="e">
        <f>VLOOKUP(F524,ВОПОС!B$6:C$15,2)</f>
        <v>#N/A</v>
      </c>
      <c r="H524" s="67"/>
      <c r="I524" s="66" t="e">
        <f>VLOOKUP(H524,ВОС!B$6:C$30,2)</f>
        <v>#N/A</v>
      </c>
      <c r="J524" s="72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69">
        <f t="shared" si="24"/>
        <v>0</v>
      </c>
      <c r="W524" s="69">
        <f t="shared" si="25"/>
        <v>0</v>
      </c>
      <c r="X524" s="73"/>
      <c r="Y524" s="73"/>
      <c r="Z524" s="73"/>
      <c r="AA524" s="69">
        <f t="shared" si="26"/>
        <v>0</v>
      </c>
    </row>
    <row r="525" spans="1:27" s="96" customFormat="1" ht="10.8" x14ac:dyDescent="0.2">
      <c r="A525" s="111">
        <v>516</v>
      </c>
      <c r="B525" s="108"/>
      <c r="C525" s="109"/>
      <c r="D525" s="110"/>
      <c r="E525" s="100"/>
      <c r="F525" s="65"/>
      <c r="G525" s="66" t="e">
        <f>VLOOKUP(F525,ВОПОС!B$6:C$15,2)</f>
        <v>#N/A</v>
      </c>
      <c r="H525" s="67"/>
      <c r="I525" s="66" t="e">
        <f>VLOOKUP(H525,ВОС!B$6:C$30,2)</f>
        <v>#N/A</v>
      </c>
      <c r="J525" s="72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69">
        <f t="shared" si="24"/>
        <v>0</v>
      </c>
      <c r="W525" s="69">
        <f t="shared" si="25"/>
        <v>0</v>
      </c>
      <c r="X525" s="73"/>
      <c r="Y525" s="73"/>
      <c r="Z525" s="73"/>
      <c r="AA525" s="69">
        <f t="shared" si="26"/>
        <v>0</v>
      </c>
    </row>
    <row r="526" spans="1:27" s="96" customFormat="1" ht="10.8" x14ac:dyDescent="0.2">
      <c r="A526" s="111">
        <v>517</v>
      </c>
      <c r="B526" s="108"/>
      <c r="C526" s="109"/>
      <c r="D526" s="110"/>
      <c r="E526" s="100"/>
      <c r="F526" s="65"/>
      <c r="G526" s="66" t="e">
        <f>VLOOKUP(F526,ВОПОС!B$6:C$15,2)</f>
        <v>#N/A</v>
      </c>
      <c r="H526" s="67"/>
      <c r="I526" s="66" t="e">
        <f>VLOOKUP(H526,ВОС!B$6:C$30,2)</f>
        <v>#N/A</v>
      </c>
      <c r="J526" s="72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69">
        <f t="shared" si="24"/>
        <v>0</v>
      </c>
      <c r="W526" s="69">
        <f t="shared" si="25"/>
        <v>0</v>
      </c>
      <c r="X526" s="73"/>
      <c r="Y526" s="73"/>
      <c r="Z526" s="73"/>
      <c r="AA526" s="69">
        <f t="shared" si="26"/>
        <v>0</v>
      </c>
    </row>
    <row r="527" spans="1:27" s="96" customFormat="1" ht="10.8" x14ac:dyDescent="0.2">
      <c r="A527" s="111">
        <v>518</v>
      </c>
      <c r="B527" s="108"/>
      <c r="C527" s="109"/>
      <c r="D527" s="110"/>
      <c r="E527" s="100"/>
      <c r="F527" s="65"/>
      <c r="G527" s="66" t="e">
        <f>VLOOKUP(F527,ВОПОС!B$6:C$15,2)</f>
        <v>#N/A</v>
      </c>
      <c r="H527" s="67"/>
      <c r="I527" s="66" t="e">
        <f>VLOOKUP(H527,ВОС!B$6:C$30,2)</f>
        <v>#N/A</v>
      </c>
      <c r="J527" s="72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69">
        <f t="shared" si="24"/>
        <v>0</v>
      </c>
      <c r="W527" s="69">
        <f t="shared" si="25"/>
        <v>0</v>
      </c>
      <c r="X527" s="73"/>
      <c r="Y527" s="73"/>
      <c r="Z527" s="73"/>
      <c r="AA527" s="69">
        <f t="shared" si="26"/>
        <v>0</v>
      </c>
    </row>
    <row r="528" spans="1:27" s="96" customFormat="1" ht="10.8" x14ac:dyDescent="0.2">
      <c r="A528" s="111">
        <v>519</v>
      </c>
      <c r="B528" s="108"/>
      <c r="C528" s="109"/>
      <c r="D528" s="110"/>
      <c r="E528" s="100"/>
      <c r="F528" s="65"/>
      <c r="G528" s="66" t="e">
        <f>VLOOKUP(F528,ВОПОС!B$6:C$15,2)</f>
        <v>#N/A</v>
      </c>
      <c r="H528" s="67"/>
      <c r="I528" s="66" t="e">
        <f>VLOOKUP(H528,ВОС!B$6:C$30,2)</f>
        <v>#N/A</v>
      </c>
      <c r="J528" s="72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69">
        <f t="shared" si="24"/>
        <v>0</v>
      </c>
      <c r="W528" s="69">
        <f t="shared" si="25"/>
        <v>0</v>
      </c>
      <c r="X528" s="73"/>
      <c r="Y528" s="73"/>
      <c r="Z528" s="73"/>
      <c r="AA528" s="69">
        <f t="shared" si="26"/>
        <v>0</v>
      </c>
    </row>
    <row r="529" spans="1:27" s="96" customFormat="1" ht="10.8" x14ac:dyDescent="0.2">
      <c r="A529" s="111">
        <v>520</v>
      </c>
      <c r="B529" s="108"/>
      <c r="C529" s="109"/>
      <c r="D529" s="110"/>
      <c r="E529" s="100"/>
      <c r="F529" s="65"/>
      <c r="G529" s="66" t="e">
        <f>VLOOKUP(F529,ВОПОС!B$6:C$15,2)</f>
        <v>#N/A</v>
      </c>
      <c r="H529" s="67"/>
      <c r="I529" s="66" t="e">
        <f>VLOOKUP(H529,ВОС!B$6:C$30,2)</f>
        <v>#N/A</v>
      </c>
      <c r="J529" s="72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69">
        <f t="shared" si="24"/>
        <v>0</v>
      </c>
      <c r="W529" s="69">
        <f t="shared" si="25"/>
        <v>0</v>
      </c>
      <c r="X529" s="73"/>
      <c r="Y529" s="73"/>
      <c r="Z529" s="73"/>
      <c r="AA529" s="69">
        <f t="shared" si="26"/>
        <v>0</v>
      </c>
    </row>
    <row r="530" spans="1:27" s="96" customFormat="1" ht="10.8" x14ac:dyDescent="0.2">
      <c r="A530" s="111">
        <v>521</v>
      </c>
      <c r="B530" s="108"/>
      <c r="C530" s="109"/>
      <c r="D530" s="110"/>
      <c r="E530" s="100"/>
      <c r="F530" s="65"/>
      <c r="G530" s="66" t="e">
        <f>VLOOKUP(F530,ВОПОС!B$6:C$15,2)</f>
        <v>#N/A</v>
      </c>
      <c r="H530" s="67"/>
      <c r="I530" s="66" t="e">
        <f>VLOOKUP(H530,ВОС!B$6:C$30,2)</f>
        <v>#N/A</v>
      </c>
      <c r="J530" s="72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69">
        <f t="shared" si="24"/>
        <v>0</v>
      </c>
      <c r="W530" s="69">
        <f t="shared" si="25"/>
        <v>0</v>
      </c>
      <c r="X530" s="73"/>
      <c r="Y530" s="73"/>
      <c r="Z530" s="73"/>
      <c r="AA530" s="69">
        <f t="shared" si="26"/>
        <v>0</v>
      </c>
    </row>
    <row r="531" spans="1:27" s="96" customFormat="1" ht="10.8" x14ac:dyDescent="0.2">
      <c r="A531" s="111">
        <v>522</v>
      </c>
      <c r="B531" s="108"/>
      <c r="C531" s="109"/>
      <c r="D531" s="110"/>
      <c r="E531" s="100"/>
      <c r="F531" s="65"/>
      <c r="G531" s="66" t="e">
        <f>VLOOKUP(F531,ВОПОС!B$6:C$15,2)</f>
        <v>#N/A</v>
      </c>
      <c r="H531" s="67"/>
      <c r="I531" s="66" t="e">
        <f>VLOOKUP(H531,ВОС!B$6:C$30,2)</f>
        <v>#N/A</v>
      </c>
      <c r="J531" s="72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69">
        <f t="shared" si="24"/>
        <v>0</v>
      </c>
      <c r="W531" s="69">
        <f t="shared" si="25"/>
        <v>0</v>
      </c>
      <c r="X531" s="73"/>
      <c r="Y531" s="73"/>
      <c r="Z531" s="73"/>
      <c r="AA531" s="69">
        <f t="shared" si="26"/>
        <v>0</v>
      </c>
    </row>
    <row r="532" spans="1:27" s="96" customFormat="1" ht="10.8" x14ac:dyDescent="0.2">
      <c r="A532" s="111">
        <v>523</v>
      </c>
      <c r="B532" s="108"/>
      <c r="C532" s="109"/>
      <c r="D532" s="110"/>
      <c r="E532" s="100"/>
      <c r="F532" s="65"/>
      <c r="G532" s="66" t="e">
        <f>VLOOKUP(F532,ВОПОС!B$6:C$15,2)</f>
        <v>#N/A</v>
      </c>
      <c r="H532" s="67"/>
      <c r="I532" s="66" t="e">
        <f>VLOOKUP(H532,ВОС!B$6:C$30,2)</f>
        <v>#N/A</v>
      </c>
      <c r="J532" s="72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69">
        <f t="shared" si="24"/>
        <v>0</v>
      </c>
      <c r="W532" s="69">
        <f t="shared" si="25"/>
        <v>0</v>
      </c>
      <c r="X532" s="73"/>
      <c r="Y532" s="73"/>
      <c r="Z532" s="73"/>
      <c r="AA532" s="69">
        <f t="shared" si="26"/>
        <v>0</v>
      </c>
    </row>
    <row r="533" spans="1:27" s="96" customFormat="1" ht="10.8" x14ac:dyDescent="0.2">
      <c r="A533" s="111">
        <v>524</v>
      </c>
      <c r="B533" s="108"/>
      <c r="C533" s="109"/>
      <c r="D533" s="110"/>
      <c r="E533" s="100"/>
      <c r="F533" s="65"/>
      <c r="G533" s="66" t="e">
        <f>VLOOKUP(F533,ВОПОС!B$6:C$15,2)</f>
        <v>#N/A</v>
      </c>
      <c r="H533" s="67"/>
      <c r="I533" s="66" t="e">
        <f>VLOOKUP(H533,ВОС!B$6:C$30,2)</f>
        <v>#N/A</v>
      </c>
      <c r="J533" s="72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69">
        <f t="shared" si="24"/>
        <v>0</v>
      </c>
      <c r="W533" s="69">
        <f t="shared" si="25"/>
        <v>0</v>
      </c>
      <c r="X533" s="73"/>
      <c r="Y533" s="73"/>
      <c r="Z533" s="73"/>
      <c r="AA533" s="69">
        <f t="shared" si="26"/>
        <v>0</v>
      </c>
    </row>
    <row r="534" spans="1:27" s="96" customFormat="1" ht="10.8" x14ac:dyDescent="0.2">
      <c r="A534" s="111">
        <v>525</v>
      </c>
      <c r="B534" s="108"/>
      <c r="C534" s="109"/>
      <c r="D534" s="110"/>
      <c r="E534" s="100"/>
      <c r="F534" s="65"/>
      <c r="G534" s="66" t="e">
        <f>VLOOKUP(F534,ВОПОС!B$6:C$15,2)</f>
        <v>#N/A</v>
      </c>
      <c r="H534" s="67"/>
      <c r="I534" s="66" t="e">
        <f>VLOOKUP(H534,ВОС!B$6:C$30,2)</f>
        <v>#N/A</v>
      </c>
      <c r="J534" s="72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69">
        <f t="shared" ref="V534:V597" si="27">K534-L534-M534-N534-O534</f>
        <v>0</v>
      </c>
      <c r="W534" s="69">
        <f t="shared" ref="W534:W597" si="28">P534-Q534-R534-S534-T534-U534</f>
        <v>0</v>
      </c>
      <c r="X534" s="73"/>
      <c r="Y534" s="73"/>
      <c r="Z534" s="73"/>
      <c r="AA534" s="69">
        <f t="shared" si="26"/>
        <v>0</v>
      </c>
    </row>
    <row r="535" spans="1:27" s="96" customFormat="1" ht="10.8" x14ac:dyDescent="0.2">
      <c r="A535" s="111">
        <v>526</v>
      </c>
      <c r="B535" s="108"/>
      <c r="C535" s="109"/>
      <c r="D535" s="110"/>
      <c r="E535" s="100"/>
      <c r="F535" s="65"/>
      <c r="G535" s="66" t="e">
        <f>VLOOKUP(F535,ВОПОС!B$6:C$15,2)</f>
        <v>#N/A</v>
      </c>
      <c r="H535" s="67"/>
      <c r="I535" s="66" t="e">
        <f>VLOOKUP(H535,ВОС!B$6:C$30,2)</f>
        <v>#N/A</v>
      </c>
      <c r="J535" s="72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69">
        <f t="shared" si="27"/>
        <v>0</v>
      </c>
      <c r="W535" s="69">
        <f t="shared" si="28"/>
        <v>0</v>
      </c>
      <c r="X535" s="73"/>
      <c r="Y535" s="73"/>
      <c r="Z535" s="73"/>
      <c r="AA535" s="69">
        <f t="shared" si="26"/>
        <v>0</v>
      </c>
    </row>
    <row r="536" spans="1:27" s="96" customFormat="1" ht="10.8" x14ac:dyDescent="0.2">
      <c r="A536" s="111">
        <v>527</v>
      </c>
      <c r="B536" s="108"/>
      <c r="C536" s="109"/>
      <c r="D536" s="110"/>
      <c r="E536" s="100"/>
      <c r="F536" s="65"/>
      <c r="G536" s="66" t="e">
        <f>VLOOKUP(F536,ВОПОС!B$6:C$15,2)</f>
        <v>#N/A</v>
      </c>
      <c r="H536" s="67"/>
      <c r="I536" s="66" t="e">
        <f>VLOOKUP(H536,ВОС!B$6:C$30,2)</f>
        <v>#N/A</v>
      </c>
      <c r="J536" s="72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69">
        <f t="shared" si="27"/>
        <v>0</v>
      </c>
      <c r="W536" s="69">
        <f t="shared" si="28"/>
        <v>0</v>
      </c>
      <c r="X536" s="73"/>
      <c r="Y536" s="73"/>
      <c r="Z536" s="73"/>
      <c r="AA536" s="69">
        <f t="shared" si="26"/>
        <v>0</v>
      </c>
    </row>
    <row r="537" spans="1:27" s="96" customFormat="1" ht="10.8" x14ac:dyDescent="0.2">
      <c r="A537" s="111">
        <v>528</v>
      </c>
      <c r="B537" s="108"/>
      <c r="C537" s="109"/>
      <c r="D537" s="110"/>
      <c r="E537" s="100"/>
      <c r="F537" s="65"/>
      <c r="G537" s="66" t="e">
        <f>VLOOKUP(F537,ВОПОС!B$6:C$15,2)</f>
        <v>#N/A</v>
      </c>
      <c r="H537" s="67"/>
      <c r="I537" s="66" t="e">
        <f>VLOOKUP(H537,ВОС!B$6:C$30,2)</f>
        <v>#N/A</v>
      </c>
      <c r="J537" s="72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69">
        <f t="shared" si="27"/>
        <v>0</v>
      </c>
      <c r="W537" s="69">
        <f t="shared" si="28"/>
        <v>0</v>
      </c>
      <c r="X537" s="73"/>
      <c r="Y537" s="73"/>
      <c r="Z537" s="73"/>
      <c r="AA537" s="69">
        <f t="shared" si="26"/>
        <v>0</v>
      </c>
    </row>
    <row r="538" spans="1:27" s="96" customFormat="1" ht="10.8" x14ac:dyDescent="0.2">
      <c r="A538" s="111">
        <v>529</v>
      </c>
      <c r="B538" s="108"/>
      <c r="C538" s="109"/>
      <c r="D538" s="110"/>
      <c r="E538" s="100"/>
      <c r="F538" s="65"/>
      <c r="G538" s="66" t="e">
        <f>VLOOKUP(F538,ВОПОС!B$6:C$15,2)</f>
        <v>#N/A</v>
      </c>
      <c r="H538" s="67"/>
      <c r="I538" s="66" t="e">
        <f>VLOOKUP(H538,ВОС!B$6:C$30,2)</f>
        <v>#N/A</v>
      </c>
      <c r="J538" s="72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69">
        <f t="shared" si="27"/>
        <v>0</v>
      </c>
      <c r="W538" s="69">
        <f t="shared" si="28"/>
        <v>0</v>
      </c>
      <c r="X538" s="73"/>
      <c r="Y538" s="73"/>
      <c r="Z538" s="73"/>
      <c r="AA538" s="69">
        <f t="shared" si="26"/>
        <v>0</v>
      </c>
    </row>
    <row r="539" spans="1:27" s="96" customFormat="1" ht="10.8" x14ac:dyDescent="0.2">
      <c r="A539" s="111">
        <v>530</v>
      </c>
      <c r="B539" s="108"/>
      <c r="C539" s="109"/>
      <c r="D539" s="110"/>
      <c r="E539" s="100"/>
      <c r="F539" s="65"/>
      <c r="G539" s="66" t="e">
        <f>VLOOKUP(F539,ВОПОС!B$6:C$15,2)</f>
        <v>#N/A</v>
      </c>
      <c r="H539" s="67"/>
      <c r="I539" s="66" t="e">
        <f>VLOOKUP(H539,ВОС!B$6:C$30,2)</f>
        <v>#N/A</v>
      </c>
      <c r="J539" s="72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69">
        <f t="shared" si="27"/>
        <v>0</v>
      </c>
      <c r="W539" s="69">
        <f t="shared" si="28"/>
        <v>0</v>
      </c>
      <c r="X539" s="73"/>
      <c r="Y539" s="73"/>
      <c r="Z539" s="73"/>
      <c r="AA539" s="69">
        <f t="shared" si="26"/>
        <v>0</v>
      </c>
    </row>
    <row r="540" spans="1:27" s="96" customFormat="1" ht="10.8" x14ac:dyDescent="0.2">
      <c r="A540" s="111">
        <v>531</v>
      </c>
      <c r="B540" s="108"/>
      <c r="C540" s="109"/>
      <c r="D540" s="110"/>
      <c r="E540" s="100"/>
      <c r="F540" s="65"/>
      <c r="G540" s="66" t="e">
        <f>VLOOKUP(F540,ВОПОС!B$6:C$15,2)</f>
        <v>#N/A</v>
      </c>
      <c r="H540" s="67"/>
      <c r="I540" s="66" t="e">
        <f>VLOOKUP(H540,ВОС!B$6:C$30,2)</f>
        <v>#N/A</v>
      </c>
      <c r="J540" s="72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69">
        <f t="shared" si="27"/>
        <v>0</v>
      </c>
      <c r="W540" s="69">
        <f t="shared" si="28"/>
        <v>0</v>
      </c>
      <c r="X540" s="73"/>
      <c r="Y540" s="73"/>
      <c r="Z540" s="73"/>
      <c r="AA540" s="69">
        <f t="shared" si="26"/>
        <v>0</v>
      </c>
    </row>
    <row r="541" spans="1:27" s="96" customFormat="1" ht="10.8" x14ac:dyDescent="0.2">
      <c r="A541" s="111">
        <v>532</v>
      </c>
      <c r="B541" s="108"/>
      <c r="C541" s="109"/>
      <c r="D541" s="110"/>
      <c r="E541" s="100"/>
      <c r="F541" s="65"/>
      <c r="G541" s="66" t="e">
        <f>VLOOKUP(F541,ВОПОС!B$6:C$15,2)</f>
        <v>#N/A</v>
      </c>
      <c r="H541" s="67"/>
      <c r="I541" s="66" t="e">
        <f>VLOOKUP(H541,ВОС!B$6:C$30,2)</f>
        <v>#N/A</v>
      </c>
      <c r="J541" s="72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69">
        <f t="shared" si="27"/>
        <v>0</v>
      </c>
      <c r="W541" s="69">
        <f t="shared" si="28"/>
        <v>0</v>
      </c>
      <c r="X541" s="73"/>
      <c r="Y541" s="73"/>
      <c r="Z541" s="73"/>
      <c r="AA541" s="69">
        <f t="shared" si="26"/>
        <v>0</v>
      </c>
    </row>
    <row r="542" spans="1:27" s="96" customFormat="1" ht="10.8" x14ac:dyDescent="0.2">
      <c r="A542" s="111">
        <v>533</v>
      </c>
      <c r="B542" s="108"/>
      <c r="C542" s="109"/>
      <c r="D542" s="110"/>
      <c r="E542" s="100"/>
      <c r="F542" s="65"/>
      <c r="G542" s="66" t="e">
        <f>VLOOKUP(F542,ВОПОС!B$6:C$15,2)</f>
        <v>#N/A</v>
      </c>
      <c r="H542" s="67"/>
      <c r="I542" s="66" t="e">
        <f>VLOOKUP(H542,ВОС!B$6:C$30,2)</f>
        <v>#N/A</v>
      </c>
      <c r="J542" s="72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69">
        <f t="shared" si="27"/>
        <v>0</v>
      </c>
      <c r="W542" s="69">
        <f t="shared" si="28"/>
        <v>0</v>
      </c>
      <c r="X542" s="73"/>
      <c r="Y542" s="73"/>
      <c r="Z542" s="73"/>
      <c r="AA542" s="69">
        <f t="shared" si="26"/>
        <v>0</v>
      </c>
    </row>
    <row r="543" spans="1:27" s="96" customFormat="1" ht="10.8" x14ac:dyDescent="0.2">
      <c r="A543" s="111">
        <v>534</v>
      </c>
      <c r="B543" s="108"/>
      <c r="C543" s="109"/>
      <c r="D543" s="110"/>
      <c r="E543" s="100"/>
      <c r="F543" s="65"/>
      <c r="G543" s="66" t="e">
        <f>VLOOKUP(F543,ВОПОС!B$6:C$15,2)</f>
        <v>#N/A</v>
      </c>
      <c r="H543" s="67"/>
      <c r="I543" s="66" t="e">
        <f>VLOOKUP(H543,ВОС!B$6:C$30,2)</f>
        <v>#N/A</v>
      </c>
      <c r="J543" s="72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69">
        <f t="shared" si="27"/>
        <v>0</v>
      </c>
      <c r="W543" s="69">
        <f t="shared" si="28"/>
        <v>0</v>
      </c>
      <c r="X543" s="73"/>
      <c r="Y543" s="73"/>
      <c r="Z543" s="73"/>
      <c r="AA543" s="69">
        <f t="shared" si="26"/>
        <v>0</v>
      </c>
    </row>
    <row r="544" spans="1:27" s="96" customFormat="1" ht="10.8" x14ac:dyDescent="0.2">
      <c r="A544" s="111">
        <v>535</v>
      </c>
      <c r="B544" s="108"/>
      <c r="C544" s="109"/>
      <c r="D544" s="110"/>
      <c r="E544" s="100"/>
      <c r="F544" s="65"/>
      <c r="G544" s="66" t="e">
        <f>VLOOKUP(F544,ВОПОС!B$6:C$15,2)</f>
        <v>#N/A</v>
      </c>
      <c r="H544" s="67"/>
      <c r="I544" s="66" t="e">
        <f>VLOOKUP(H544,ВОС!B$6:C$30,2)</f>
        <v>#N/A</v>
      </c>
      <c r="J544" s="72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69">
        <f t="shared" si="27"/>
        <v>0</v>
      </c>
      <c r="W544" s="69">
        <f t="shared" si="28"/>
        <v>0</v>
      </c>
      <c r="X544" s="73"/>
      <c r="Y544" s="73"/>
      <c r="Z544" s="73"/>
      <c r="AA544" s="69">
        <f t="shared" si="26"/>
        <v>0</v>
      </c>
    </row>
    <row r="545" spans="1:27" s="96" customFormat="1" ht="10.8" x14ac:dyDescent="0.2">
      <c r="A545" s="111">
        <v>536</v>
      </c>
      <c r="B545" s="108"/>
      <c r="C545" s="109"/>
      <c r="D545" s="110"/>
      <c r="E545" s="100"/>
      <c r="F545" s="65"/>
      <c r="G545" s="66" t="e">
        <f>VLOOKUP(F545,ВОПОС!B$6:C$15,2)</f>
        <v>#N/A</v>
      </c>
      <c r="H545" s="67"/>
      <c r="I545" s="66" t="e">
        <f>VLOOKUP(H545,ВОС!B$6:C$30,2)</f>
        <v>#N/A</v>
      </c>
      <c r="J545" s="72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69">
        <f t="shared" si="27"/>
        <v>0</v>
      </c>
      <c r="W545" s="69">
        <f t="shared" si="28"/>
        <v>0</v>
      </c>
      <c r="X545" s="73"/>
      <c r="Y545" s="73"/>
      <c r="Z545" s="73"/>
      <c r="AA545" s="69">
        <f t="shared" si="26"/>
        <v>0</v>
      </c>
    </row>
    <row r="546" spans="1:27" s="96" customFormat="1" ht="10.8" x14ac:dyDescent="0.2">
      <c r="A546" s="111">
        <v>537</v>
      </c>
      <c r="B546" s="108"/>
      <c r="C546" s="109"/>
      <c r="D546" s="110"/>
      <c r="E546" s="100"/>
      <c r="F546" s="65"/>
      <c r="G546" s="66" t="e">
        <f>VLOOKUP(F546,ВОПОС!B$6:C$15,2)</f>
        <v>#N/A</v>
      </c>
      <c r="H546" s="67"/>
      <c r="I546" s="66" t="e">
        <f>VLOOKUP(H546,ВОС!B$6:C$30,2)</f>
        <v>#N/A</v>
      </c>
      <c r="J546" s="72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69">
        <f t="shared" si="27"/>
        <v>0</v>
      </c>
      <c r="W546" s="69">
        <f t="shared" si="28"/>
        <v>0</v>
      </c>
      <c r="X546" s="73"/>
      <c r="Y546" s="73"/>
      <c r="Z546" s="73"/>
      <c r="AA546" s="69">
        <f t="shared" si="26"/>
        <v>0</v>
      </c>
    </row>
    <row r="547" spans="1:27" s="96" customFormat="1" ht="10.8" x14ac:dyDescent="0.2">
      <c r="A547" s="111">
        <v>538</v>
      </c>
      <c r="B547" s="108"/>
      <c r="C547" s="109"/>
      <c r="D547" s="110"/>
      <c r="E547" s="100"/>
      <c r="F547" s="65"/>
      <c r="G547" s="66" t="e">
        <f>VLOOKUP(F547,ВОПОС!B$6:C$15,2)</f>
        <v>#N/A</v>
      </c>
      <c r="H547" s="67"/>
      <c r="I547" s="66" t="e">
        <f>VLOOKUP(H547,ВОС!B$6:C$30,2)</f>
        <v>#N/A</v>
      </c>
      <c r="J547" s="72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69">
        <f t="shared" si="27"/>
        <v>0</v>
      </c>
      <c r="W547" s="69">
        <f t="shared" si="28"/>
        <v>0</v>
      </c>
      <c r="X547" s="73"/>
      <c r="Y547" s="73"/>
      <c r="Z547" s="73"/>
      <c r="AA547" s="69">
        <f t="shared" si="26"/>
        <v>0</v>
      </c>
    </row>
    <row r="548" spans="1:27" s="96" customFormat="1" ht="10.8" x14ac:dyDescent="0.2">
      <c r="A548" s="111">
        <v>539</v>
      </c>
      <c r="B548" s="108"/>
      <c r="C548" s="109"/>
      <c r="D548" s="110"/>
      <c r="E548" s="100"/>
      <c r="F548" s="65"/>
      <c r="G548" s="66" t="e">
        <f>VLOOKUP(F548,ВОПОС!B$6:C$15,2)</f>
        <v>#N/A</v>
      </c>
      <c r="H548" s="67"/>
      <c r="I548" s="66" t="e">
        <f>VLOOKUP(H548,ВОС!B$6:C$30,2)</f>
        <v>#N/A</v>
      </c>
      <c r="J548" s="72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69">
        <f t="shared" si="27"/>
        <v>0</v>
      </c>
      <c r="W548" s="69">
        <f t="shared" si="28"/>
        <v>0</v>
      </c>
      <c r="X548" s="73"/>
      <c r="Y548" s="73"/>
      <c r="Z548" s="73"/>
      <c r="AA548" s="69">
        <f t="shared" si="26"/>
        <v>0</v>
      </c>
    </row>
    <row r="549" spans="1:27" s="96" customFormat="1" ht="10.8" x14ac:dyDescent="0.2">
      <c r="A549" s="111">
        <v>540</v>
      </c>
      <c r="B549" s="108"/>
      <c r="C549" s="109"/>
      <c r="D549" s="110"/>
      <c r="E549" s="100"/>
      <c r="F549" s="65"/>
      <c r="G549" s="66" t="e">
        <f>VLOOKUP(F549,ВОПОС!B$6:C$15,2)</f>
        <v>#N/A</v>
      </c>
      <c r="H549" s="67"/>
      <c r="I549" s="66" t="e">
        <f>VLOOKUP(H549,ВОС!B$6:C$30,2)</f>
        <v>#N/A</v>
      </c>
      <c r="J549" s="72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69">
        <f t="shared" si="27"/>
        <v>0</v>
      </c>
      <c r="W549" s="69">
        <f t="shared" si="28"/>
        <v>0</v>
      </c>
      <c r="X549" s="73"/>
      <c r="Y549" s="73"/>
      <c r="Z549" s="73"/>
      <c r="AA549" s="69">
        <f t="shared" si="26"/>
        <v>0</v>
      </c>
    </row>
    <row r="550" spans="1:27" s="96" customFormat="1" ht="10.8" x14ac:dyDescent="0.2">
      <c r="A550" s="111">
        <v>541</v>
      </c>
      <c r="B550" s="108"/>
      <c r="C550" s="109"/>
      <c r="D550" s="110"/>
      <c r="E550" s="100"/>
      <c r="F550" s="65"/>
      <c r="G550" s="66" t="e">
        <f>VLOOKUP(F550,ВОПОС!B$6:C$15,2)</f>
        <v>#N/A</v>
      </c>
      <c r="H550" s="67"/>
      <c r="I550" s="66" t="e">
        <f>VLOOKUP(H550,ВОС!B$6:C$30,2)</f>
        <v>#N/A</v>
      </c>
      <c r="J550" s="72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69">
        <f t="shared" si="27"/>
        <v>0</v>
      </c>
      <c r="W550" s="69">
        <f t="shared" si="28"/>
        <v>0</v>
      </c>
      <c r="X550" s="73"/>
      <c r="Y550" s="73"/>
      <c r="Z550" s="73"/>
      <c r="AA550" s="69">
        <f t="shared" si="26"/>
        <v>0</v>
      </c>
    </row>
    <row r="551" spans="1:27" s="96" customFormat="1" ht="10.8" x14ac:dyDescent="0.2">
      <c r="A551" s="111">
        <v>542</v>
      </c>
      <c r="B551" s="108"/>
      <c r="C551" s="109"/>
      <c r="D551" s="110"/>
      <c r="E551" s="100"/>
      <c r="F551" s="65"/>
      <c r="G551" s="66" t="e">
        <f>VLOOKUP(F551,ВОПОС!B$6:C$15,2)</f>
        <v>#N/A</v>
      </c>
      <c r="H551" s="67"/>
      <c r="I551" s="66" t="e">
        <f>VLOOKUP(H551,ВОС!B$6:C$30,2)</f>
        <v>#N/A</v>
      </c>
      <c r="J551" s="72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69">
        <f t="shared" si="27"/>
        <v>0</v>
      </c>
      <c r="W551" s="69">
        <f t="shared" si="28"/>
        <v>0</v>
      </c>
      <c r="X551" s="73"/>
      <c r="Y551" s="73"/>
      <c r="Z551" s="73"/>
      <c r="AA551" s="69">
        <f t="shared" si="26"/>
        <v>0</v>
      </c>
    </row>
    <row r="552" spans="1:27" s="96" customFormat="1" ht="10.8" x14ac:dyDescent="0.2">
      <c r="A552" s="111">
        <v>543</v>
      </c>
      <c r="B552" s="108"/>
      <c r="C552" s="109"/>
      <c r="D552" s="110"/>
      <c r="E552" s="100"/>
      <c r="F552" s="65"/>
      <c r="G552" s="66" t="e">
        <f>VLOOKUP(F552,ВОПОС!B$6:C$15,2)</f>
        <v>#N/A</v>
      </c>
      <c r="H552" s="67"/>
      <c r="I552" s="66" t="e">
        <f>VLOOKUP(H552,ВОС!B$6:C$30,2)</f>
        <v>#N/A</v>
      </c>
      <c r="J552" s="72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69">
        <f t="shared" si="27"/>
        <v>0</v>
      </c>
      <c r="W552" s="69">
        <f t="shared" si="28"/>
        <v>0</v>
      </c>
      <c r="X552" s="73"/>
      <c r="Y552" s="73"/>
      <c r="Z552" s="73"/>
      <c r="AA552" s="69">
        <f t="shared" si="26"/>
        <v>0</v>
      </c>
    </row>
    <row r="553" spans="1:27" s="96" customFormat="1" ht="10.8" x14ac:dyDescent="0.2">
      <c r="A553" s="111">
        <v>544</v>
      </c>
      <c r="B553" s="108"/>
      <c r="C553" s="109"/>
      <c r="D553" s="110"/>
      <c r="E553" s="100"/>
      <c r="F553" s="65"/>
      <c r="G553" s="66" t="e">
        <f>VLOOKUP(F553,ВОПОС!B$6:C$15,2)</f>
        <v>#N/A</v>
      </c>
      <c r="H553" s="67"/>
      <c r="I553" s="66" t="e">
        <f>VLOOKUP(H553,ВОС!B$6:C$30,2)</f>
        <v>#N/A</v>
      </c>
      <c r="J553" s="72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69">
        <f t="shared" si="27"/>
        <v>0</v>
      </c>
      <c r="W553" s="69">
        <f t="shared" si="28"/>
        <v>0</v>
      </c>
      <c r="X553" s="73"/>
      <c r="Y553" s="73"/>
      <c r="Z553" s="73"/>
      <c r="AA553" s="69">
        <f t="shared" si="26"/>
        <v>0</v>
      </c>
    </row>
    <row r="554" spans="1:27" s="96" customFormat="1" ht="10.8" x14ac:dyDescent="0.2">
      <c r="A554" s="111">
        <v>545</v>
      </c>
      <c r="B554" s="108"/>
      <c r="C554" s="109"/>
      <c r="D554" s="110"/>
      <c r="E554" s="100"/>
      <c r="F554" s="65"/>
      <c r="G554" s="66" t="e">
        <f>VLOOKUP(F554,ВОПОС!B$6:C$15,2)</f>
        <v>#N/A</v>
      </c>
      <c r="H554" s="67"/>
      <c r="I554" s="66" t="e">
        <f>VLOOKUP(H554,ВОС!B$6:C$30,2)</f>
        <v>#N/A</v>
      </c>
      <c r="J554" s="72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69">
        <f t="shared" si="27"/>
        <v>0</v>
      </c>
      <c r="W554" s="69">
        <f t="shared" si="28"/>
        <v>0</v>
      </c>
      <c r="X554" s="73"/>
      <c r="Y554" s="73"/>
      <c r="Z554" s="73"/>
      <c r="AA554" s="69">
        <f t="shared" si="26"/>
        <v>0</v>
      </c>
    </row>
    <row r="555" spans="1:27" s="96" customFormat="1" ht="10.8" x14ac:dyDescent="0.2">
      <c r="A555" s="111">
        <v>546</v>
      </c>
      <c r="B555" s="108"/>
      <c r="C555" s="109"/>
      <c r="D555" s="110"/>
      <c r="E555" s="100"/>
      <c r="F555" s="65"/>
      <c r="G555" s="66" t="e">
        <f>VLOOKUP(F555,ВОПОС!B$6:C$15,2)</f>
        <v>#N/A</v>
      </c>
      <c r="H555" s="67"/>
      <c r="I555" s="66" t="e">
        <f>VLOOKUP(H555,ВОС!B$6:C$30,2)</f>
        <v>#N/A</v>
      </c>
      <c r="J555" s="72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69">
        <f t="shared" si="27"/>
        <v>0</v>
      </c>
      <c r="W555" s="69">
        <f t="shared" si="28"/>
        <v>0</v>
      </c>
      <c r="X555" s="73"/>
      <c r="Y555" s="73"/>
      <c r="Z555" s="73"/>
      <c r="AA555" s="69">
        <f t="shared" si="26"/>
        <v>0</v>
      </c>
    </row>
    <row r="556" spans="1:27" s="96" customFormat="1" ht="10.8" x14ac:dyDescent="0.2">
      <c r="A556" s="111">
        <v>547</v>
      </c>
      <c r="B556" s="108"/>
      <c r="C556" s="109"/>
      <c r="D556" s="110"/>
      <c r="E556" s="100"/>
      <c r="F556" s="65"/>
      <c r="G556" s="66" t="e">
        <f>VLOOKUP(F556,ВОПОС!B$6:C$15,2)</f>
        <v>#N/A</v>
      </c>
      <c r="H556" s="67"/>
      <c r="I556" s="66" t="e">
        <f>VLOOKUP(H556,ВОС!B$6:C$30,2)</f>
        <v>#N/A</v>
      </c>
      <c r="J556" s="72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69">
        <f t="shared" si="27"/>
        <v>0</v>
      </c>
      <c r="W556" s="69">
        <f t="shared" si="28"/>
        <v>0</v>
      </c>
      <c r="X556" s="73"/>
      <c r="Y556" s="73"/>
      <c r="Z556" s="73"/>
      <c r="AA556" s="69">
        <f t="shared" si="26"/>
        <v>0</v>
      </c>
    </row>
    <row r="557" spans="1:27" s="96" customFormat="1" ht="10.8" x14ac:dyDescent="0.2">
      <c r="A557" s="111">
        <v>548</v>
      </c>
      <c r="B557" s="108"/>
      <c r="C557" s="109"/>
      <c r="D557" s="110"/>
      <c r="E557" s="100"/>
      <c r="F557" s="65"/>
      <c r="G557" s="66" t="e">
        <f>VLOOKUP(F557,ВОПОС!B$6:C$15,2)</f>
        <v>#N/A</v>
      </c>
      <c r="H557" s="67"/>
      <c r="I557" s="66" t="e">
        <f>VLOOKUP(H557,ВОС!B$6:C$30,2)</f>
        <v>#N/A</v>
      </c>
      <c r="J557" s="72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69">
        <f t="shared" si="27"/>
        <v>0</v>
      </c>
      <c r="W557" s="69">
        <f t="shared" si="28"/>
        <v>0</v>
      </c>
      <c r="X557" s="73"/>
      <c r="Y557" s="73"/>
      <c r="Z557" s="73"/>
      <c r="AA557" s="69">
        <f t="shared" si="26"/>
        <v>0</v>
      </c>
    </row>
    <row r="558" spans="1:27" s="96" customFormat="1" ht="10.8" x14ac:dyDescent="0.2">
      <c r="A558" s="111">
        <v>549</v>
      </c>
      <c r="B558" s="108"/>
      <c r="C558" s="109"/>
      <c r="D558" s="110"/>
      <c r="E558" s="100"/>
      <c r="F558" s="65"/>
      <c r="G558" s="66" t="e">
        <f>VLOOKUP(F558,ВОПОС!B$6:C$15,2)</f>
        <v>#N/A</v>
      </c>
      <c r="H558" s="67"/>
      <c r="I558" s="66" t="e">
        <f>VLOOKUP(H558,ВОС!B$6:C$30,2)</f>
        <v>#N/A</v>
      </c>
      <c r="J558" s="72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69">
        <f t="shared" si="27"/>
        <v>0</v>
      </c>
      <c r="W558" s="69">
        <f t="shared" si="28"/>
        <v>0</v>
      </c>
      <c r="X558" s="73"/>
      <c r="Y558" s="73"/>
      <c r="Z558" s="73"/>
      <c r="AA558" s="69">
        <f t="shared" si="26"/>
        <v>0</v>
      </c>
    </row>
    <row r="559" spans="1:27" s="96" customFormat="1" ht="10.8" x14ac:dyDescent="0.2">
      <c r="A559" s="111">
        <v>550</v>
      </c>
      <c r="B559" s="108"/>
      <c r="C559" s="109"/>
      <c r="D559" s="110"/>
      <c r="E559" s="100"/>
      <c r="F559" s="65"/>
      <c r="G559" s="66" t="e">
        <f>VLOOKUP(F559,ВОПОС!B$6:C$15,2)</f>
        <v>#N/A</v>
      </c>
      <c r="H559" s="67"/>
      <c r="I559" s="66" t="e">
        <f>VLOOKUP(H559,ВОС!B$6:C$30,2)</f>
        <v>#N/A</v>
      </c>
      <c r="J559" s="72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69">
        <f t="shared" si="27"/>
        <v>0</v>
      </c>
      <c r="W559" s="69">
        <f t="shared" si="28"/>
        <v>0</v>
      </c>
      <c r="X559" s="73"/>
      <c r="Y559" s="73"/>
      <c r="Z559" s="73"/>
      <c r="AA559" s="69">
        <f t="shared" si="26"/>
        <v>0</v>
      </c>
    </row>
    <row r="560" spans="1:27" s="96" customFormat="1" ht="10.8" x14ac:dyDescent="0.2">
      <c r="A560" s="111">
        <v>551</v>
      </c>
      <c r="B560" s="108"/>
      <c r="C560" s="109"/>
      <c r="D560" s="110"/>
      <c r="E560" s="100"/>
      <c r="F560" s="65"/>
      <c r="G560" s="66" t="e">
        <f>VLOOKUP(F560,ВОПОС!B$6:C$15,2)</f>
        <v>#N/A</v>
      </c>
      <c r="H560" s="67"/>
      <c r="I560" s="66" t="e">
        <f>VLOOKUP(H560,ВОС!B$6:C$30,2)</f>
        <v>#N/A</v>
      </c>
      <c r="J560" s="72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69">
        <f t="shared" si="27"/>
        <v>0</v>
      </c>
      <c r="W560" s="69">
        <f t="shared" si="28"/>
        <v>0</v>
      </c>
      <c r="X560" s="73"/>
      <c r="Y560" s="73"/>
      <c r="Z560" s="73"/>
      <c r="AA560" s="69">
        <f t="shared" si="26"/>
        <v>0</v>
      </c>
    </row>
    <row r="561" spans="1:27" s="96" customFormat="1" ht="10.8" x14ac:dyDescent="0.2">
      <c r="A561" s="111">
        <v>552</v>
      </c>
      <c r="B561" s="108"/>
      <c r="C561" s="109"/>
      <c r="D561" s="110"/>
      <c r="E561" s="100"/>
      <c r="F561" s="65"/>
      <c r="G561" s="66" t="e">
        <f>VLOOKUP(F561,ВОПОС!B$6:C$15,2)</f>
        <v>#N/A</v>
      </c>
      <c r="H561" s="67"/>
      <c r="I561" s="66" t="e">
        <f>VLOOKUP(H561,ВОС!B$6:C$30,2)</f>
        <v>#N/A</v>
      </c>
      <c r="J561" s="72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69">
        <f t="shared" si="27"/>
        <v>0</v>
      </c>
      <c r="W561" s="69">
        <f t="shared" si="28"/>
        <v>0</v>
      </c>
      <c r="X561" s="73"/>
      <c r="Y561" s="73"/>
      <c r="Z561" s="73"/>
      <c r="AA561" s="69">
        <f t="shared" si="26"/>
        <v>0</v>
      </c>
    </row>
    <row r="562" spans="1:27" s="96" customFormat="1" ht="10.8" x14ac:dyDescent="0.2">
      <c r="A562" s="111">
        <v>553</v>
      </c>
      <c r="B562" s="108"/>
      <c r="C562" s="109"/>
      <c r="D562" s="110"/>
      <c r="E562" s="100"/>
      <c r="F562" s="65"/>
      <c r="G562" s="66" t="e">
        <f>VLOOKUP(F562,ВОПОС!B$6:C$15,2)</f>
        <v>#N/A</v>
      </c>
      <c r="H562" s="67"/>
      <c r="I562" s="66" t="e">
        <f>VLOOKUP(H562,ВОС!B$6:C$30,2)</f>
        <v>#N/A</v>
      </c>
      <c r="J562" s="72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69">
        <f t="shared" si="27"/>
        <v>0</v>
      </c>
      <c r="W562" s="69">
        <f t="shared" si="28"/>
        <v>0</v>
      </c>
      <c r="X562" s="73"/>
      <c r="Y562" s="73"/>
      <c r="Z562" s="73"/>
      <c r="AA562" s="69">
        <f t="shared" si="26"/>
        <v>0</v>
      </c>
    </row>
    <row r="563" spans="1:27" s="96" customFormat="1" ht="10.8" x14ac:dyDescent="0.2">
      <c r="A563" s="111">
        <v>554</v>
      </c>
      <c r="B563" s="108"/>
      <c r="C563" s="109"/>
      <c r="D563" s="110"/>
      <c r="E563" s="100"/>
      <c r="F563" s="65"/>
      <c r="G563" s="66" t="e">
        <f>VLOOKUP(F563,ВОПОС!B$6:C$15,2)</f>
        <v>#N/A</v>
      </c>
      <c r="H563" s="67"/>
      <c r="I563" s="66" t="e">
        <f>VLOOKUP(H563,ВОС!B$6:C$30,2)</f>
        <v>#N/A</v>
      </c>
      <c r="J563" s="72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69">
        <f t="shared" si="27"/>
        <v>0</v>
      </c>
      <c r="W563" s="69">
        <f t="shared" si="28"/>
        <v>0</v>
      </c>
      <c r="X563" s="73"/>
      <c r="Y563" s="73"/>
      <c r="Z563" s="73"/>
      <c r="AA563" s="69">
        <f t="shared" si="26"/>
        <v>0</v>
      </c>
    </row>
    <row r="564" spans="1:27" s="96" customFormat="1" ht="10.8" x14ac:dyDescent="0.2">
      <c r="A564" s="111">
        <v>555</v>
      </c>
      <c r="B564" s="108"/>
      <c r="C564" s="109"/>
      <c r="D564" s="110"/>
      <c r="E564" s="100"/>
      <c r="F564" s="65"/>
      <c r="G564" s="66" t="e">
        <f>VLOOKUP(F564,ВОПОС!B$6:C$15,2)</f>
        <v>#N/A</v>
      </c>
      <c r="H564" s="67"/>
      <c r="I564" s="66" t="e">
        <f>VLOOKUP(H564,ВОС!B$6:C$30,2)</f>
        <v>#N/A</v>
      </c>
      <c r="J564" s="72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69">
        <f t="shared" si="27"/>
        <v>0</v>
      </c>
      <c r="W564" s="69">
        <f t="shared" si="28"/>
        <v>0</v>
      </c>
      <c r="X564" s="73"/>
      <c r="Y564" s="73"/>
      <c r="Z564" s="73"/>
      <c r="AA564" s="69">
        <f t="shared" si="26"/>
        <v>0</v>
      </c>
    </row>
    <row r="565" spans="1:27" s="96" customFormat="1" ht="10.8" x14ac:dyDescent="0.2">
      <c r="A565" s="111">
        <v>556</v>
      </c>
      <c r="B565" s="108"/>
      <c r="C565" s="109"/>
      <c r="D565" s="110"/>
      <c r="E565" s="100"/>
      <c r="F565" s="65"/>
      <c r="G565" s="66" t="e">
        <f>VLOOKUP(F565,ВОПОС!B$6:C$15,2)</f>
        <v>#N/A</v>
      </c>
      <c r="H565" s="67"/>
      <c r="I565" s="66" t="e">
        <f>VLOOKUP(H565,ВОС!B$6:C$30,2)</f>
        <v>#N/A</v>
      </c>
      <c r="J565" s="72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69">
        <f t="shared" si="27"/>
        <v>0</v>
      </c>
      <c r="W565" s="69">
        <f t="shared" si="28"/>
        <v>0</v>
      </c>
      <c r="X565" s="73"/>
      <c r="Y565" s="73"/>
      <c r="Z565" s="73"/>
      <c r="AA565" s="69">
        <f t="shared" si="26"/>
        <v>0</v>
      </c>
    </row>
    <row r="566" spans="1:27" s="96" customFormat="1" ht="10.8" x14ac:dyDescent="0.2">
      <c r="A566" s="111">
        <v>557</v>
      </c>
      <c r="B566" s="108"/>
      <c r="C566" s="109"/>
      <c r="D566" s="110"/>
      <c r="E566" s="100"/>
      <c r="F566" s="65"/>
      <c r="G566" s="66" t="e">
        <f>VLOOKUP(F566,ВОПОС!B$6:C$15,2)</f>
        <v>#N/A</v>
      </c>
      <c r="H566" s="67"/>
      <c r="I566" s="66" t="e">
        <f>VLOOKUP(H566,ВОС!B$6:C$30,2)</f>
        <v>#N/A</v>
      </c>
      <c r="J566" s="72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69">
        <f t="shared" si="27"/>
        <v>0</v>
      </c>
      <c r="W566" s="69">
        <f t="shared" si="28"/>
        <v>0</v>
      </c>
      <c r="X566" s="73"/>
      <c r="Y566" s="73"/>
      <c r="Z566" s="73"/>
      <c r="AA566" s="69">
        <f t="shared" si="26"/>
        <v>0</v>
      </c>
    </row>
    <row r="567" spans="1:27" s="96" customFormat="1" ht="10.8" x14ac:dyDescent="0.2">
      <c r="A567" s="111">
        <v>558</v>
      </c>
      <c r="B567" s="108"/>
      <c r="C567" s="109"/>
      <c r="D567" s="110"/>
      <c r="E567" s="100"/>
      <c r="F567" s="65"/>
      <c r="G567" s="66" t="e">
        <f>VLOOKUP(F567,ВОПОС!B$6:C$15,2)</f>
        <v>#N/A</v>
      </c>
      <c r="H567" s="67"/>
      <c r="I567" s="66" t="e">
        <f>VLOOKUP(H567,ВОС!B$6:C$30,2)</f>
        <v>#N/A</v>
      </c>
      <c r="J567" s="72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69">
        <f t="shared" si="27"/>
        <v>0</v>
      </c>
      <c r="W567" s="69">
        <f t="shared" si="28"/>
        <v>0</v>
      </c>
      <c r="X567" s="73"/>
      <c r="Y567" s="73"/>
      <c r="Z567" s="73"/>
      <c r="AA567" s="69">
        <f t="shared" si="26"/>
        <v>0</v>
      </c>
    </row>
    <row r="568" spans="1:27" s="96" customFormat="1" ht="10.8" x14ac:dyDescent="0.2">
      <c r="A568" s="111">
        <v>559</v>
      </c>
      <c r="B568" s="108"/>
      <c r="C568" s="109"/>
      <c r="D568" s="110"/>
      <c r="E568" s="100"/>
      <c r="F568" s="65"/>
      <c r="G568" s="66" t="e">
        <f>VLOOKUP(F568,ВОПОС!B$6:C$15,2)</f>
        <v>#N/A</v>
      </c>
      <c r="H568" s="67"/>
      <c r="I568" s="66" t="e">
        <f>VLOOKUP(H568,ВОС!B$6:C$30,2)</f>
        <v>#N/A</v>
      </c>
      <c r="J568" s="72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69">
        <f t="shared" si="27"/>
        <v>0</v>
      </c>
      <c r="W568" s="69">
        <f t="shared" si="28"/>
        <v>0</v>
      </c>
      <c r="X568" s="73"/>
      <c r="Y568" s="73"/>
      <c r="Z568" s="73"/>
      <c r="AA568" s="69">
        <f t="shared" si="26"/>
        <v>0</v>
      </c>
    </row>
    <row r="569" spans="1:27" s="96" customFormat="1" ht="10.8" x14ac:dyDescent="0.2">
      <c r="A569" s="111">
        <v>560</v>
      </c>
      <c r="B569" s="108"/>
      <c r="C569" s="109"/>
      <c r="D569" s="110"/>
      <c r="E569" s="100"/>
      <c r="F569" s="65"/>
      <c r="G569" s="66" t="e">
        <f>VLOOKUP(F569,ВОПОС!B$6:C$15,2)</f>
        <v>#N/A</v>
      </c>
      <c r="H569" s="67"/>
      <c r="I569" s="66" t="e">
        <f>VLOOKUP(H569,ВОС!B$6:C$30,2)</f>
        <v>#N/A</v>
      </c>
      <c r="J569" s="72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69">
        <f t="shared" si="27"/>
        <v>0</v>
      </c>
      <c r="W569" s="69">
        <f t="shared" si="28"/>
        <v>0</v>
      </c>
      <c r="X569" s="73"/>
      <c r="Y569" s="73"/>
      <c r="Z569" s="73"/>
      <c r="AA569" s="69">
        <f t="shared" si="26"/>
        <v>0</v>
      </c>
    </row>
    <row r="570" spans="1:27" s="96" customFormat="1" ht="10.8" x14ac:dyDescent="0.2">
      <c r="A570" s="111">
        <v>561</v>
      </c>
      <c r="B570" s="108"/>
      <c r="C570" s="109"/>
      <c r="D570" s="110"/>
      <c r="E570" s="100"/>
      <c r="F570" s="65"/>
      <c r="G570" s="66" t="e">
        <f>VLOOKUP(F570,ВОПОС!B$6:C$15,2)</f>
        <v>#N/A</v>
      </c>
      <c r="H570" s="67"/>
      <c r="I570" s="66" t="e">
        <f>VLOOKUP(H570,ВОС!B$6:C$30,2)</f>
        <v>#N/A</v>
      </c>
      <c r="J570" s="72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69">
        <f t="shared" si="27"/>
        <v>0</v>
      </c>
      <c r="W570" s="69">
        <f t="shared" si="28"/>
        <v>0</v>
      </c>
      <c r="X570" s="73"/>
      <c r="Y570" s="73"/>
      <c r="Z570" s="73"/>
      <c r="AA570" s="69">
        <f t="shared" si="26"/>
        <v>0</v>
      </c>
    </row>
    <row r="571" spans="1:27" s="96" customFormat="1" ht="10.8" x14ac:dyDescent="0.2">
      <c r="A571" s="111">
        <v>562</v>
      </c>
      <c r="B571" s="108"/>
      <c r="C571" s="109"/>
      <c r="D571" s="110"/>
      <c r="E571" s="100"/>
      <c r="F571" s="65"/>
      <c r="G571" s="66" t="e">
        <f>VLOOKUP(F571,ВОПОС!B$6:C$15,2)</f>
        <v>#N/A</v>
      </c>
      <c r="H571" s="67"/>
      <c r="I571" s="66" t="e">
        <f>VLOOKUP(H571,ВОС!B$6:C$30,2)</f>
        <v>#N/A</v>
      </c>
      <c r="J571" s="72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69">
        <f t="shared" si="27"/>
        <v>0</v>
      </c>
      <c r="W571" s="69">
        <f t="shared" si="28"/>
        <v>0</v>
      </c>
      <c r="X571" s="73"/>
      <c r="Y571" s="73"/>
      <c r="Z571" s="73"/>
      <c r="AA571" s="69">
        <f t="shared" si="26"/>
        <v>0</v>
      </c>
    </row>
    <row r="572" spans="1:27" s="96" customFormat="1" ht="10.8" x14ac:dyDescent="0.2">
      <c r="A572" s="111">
        <v>563</v>
      </c>
      <c r="B572" s="108"/>
      <c r="C572" s="109"/>
      <c r="D572" s="110"/>
      <c r="E572" s="100"/>
      <c r="F572" s="65"/>
      <c r="G572" s="66" t="e">
        <f>VLOOKUP(F572,ВОПОС!B$6:C$15,2)</f>
        <v>#N/A</v>
      </c>
      <c r="H572" s="67"/>
      <c r="I572" s="66" t="e">
        <f>VLOOKUP(H572,ВОС!B$6:C$30,2)</f>
        <v>#N/A</v>
      </c>
      <c r="J572" s="72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69">
        <f t="shared" si="27"/>
        <v>0</v>
      </c>
      <c r="W572" s="69">
        <f t="shared" si="28"/>
        <v>0</v>
      </c>
      <c r="X572" s="73"/>
      <c r="Y572" s="73"/>
      <c r="Z572" s="73"/>
      <c r="AA572" s="69">
        <f t="shared" si="26"/>
        <v>0</v>
      </c>
    </row>
    <row r="573" spans="1:27" s="96" customFormat="1" ht="10.8" x14ac:dyDescent="0.2">
      <c r="A573" s="111">
        <v>564</v>
      </c>
      <c r="B573" s="108"/>
      <c r="C573" s="109"/>
      <c r="D573" s="110"/>
      <c r="E573" s="100"/>
      <c r="F573" s="65"/>
      <c r="G573" s="66" t="e">
        <f>VLOOKUP(F573,ВОПОС!B$6:C$15,2)</f>
        <v>#N/A</v>
      </c>
      <c r="H573" s="67"/>
      <c r="I573" s="66" t="e">
        <f>VLOOKUP(H573,ВОС!B$6:C$30,2)</f>
        <v>#N/A</v>
      </c>
      <c r="J573" s="72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69">
        <f t="shared" si="27"/>
        <v>0</v>
      </c>
      <c r="W573" s="69">
        <f t="shared" si="28"/>
        <v>0</v>
      </c>
      <c r="X573" s="73"/>
      <c r="Y573" s="73"/>
      <c r="Z573" s="73"/>
      <c r="AA573" s="69">
        <f t="shared" si="26"/>
        <v>0</v>
      </c>
    </row>
    <row r="574" spans="1:27" s="96" customFormat="1" ht="10.8" x14ac:dyDescent="0.2">
      <c r="A574" s="111">
        <v>565</v>
      </c>
      <c r="B574" s="108"/>
      <c r="C574" s="109"/>
      <c r="D574" s="110"/>
      <c r="E574" s="100"/>
      <c r="F574" s="65"/>
      <c r="G574" s="66" t="e">
        <f>VLOOKUP(F574,ВОПОС!B$6:C$15,2)</f>
        <v>#N/A</v>
      </c>
      <c r="H574" s="67"/>
      <c r="I574" s="66" t="e">
        <f>VLOOKUP(H574,ВОС!B$6:C$30,2)</f>
        <v>#N/A</v>
      </c>
      <c r="J574" s="72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69">
        <f t="shared" si="27"/>
        <v>0</v>
      </c>
      <c r="W574" s="69">
        <f t="shared" si="28"/>
        <v>0</v>
      </c>
      <c r="X574" s="73"/>
      <c r="Y574" s="73"/>
      <c r="Z574" s="73"/>
      <c r="AA574" s="69">
        <f t="shared" si="26"/>
        <v>0</v>
      </c>
    </row>
    <row r="575" spans="1:27" s="96" customFormat="1" ht="10.8" x14ac:dyDescent="0.2">
      <c r="A575" s="111">
        <v>566</v>
      </c>
      <c r="B575" s="108"/>
      <c r="C575" s="109"/>
      <c r="D575" s="110"/>
      <c r="E575" s="100"/>
      <c r="F575" s="65"/>
      <c r="G575" s="66" t="e">
        <f>VLOOKUP(F575,ВОПОС!B$6:C$15,2)</f>
        <v>#N/A</v>
      </c>
      <c r="H575" s="67"/>
      <c r="I575" s="66" t="e">
        <f>VLOOKUP(H575,ВОС!B$6:C$30,2)</f>
        <v>#N/A</v>
      </c>
      <c r="J575" s="72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69">
        <f t="shared" si="27"/>
        <v>0</v>
      </c>
      <c r="W575" s="69">
        <f t="shared" si="28"/>
        <v>0</v>
      </c>
      <c r="X575" s="73"/>
      <c r="Y575" s="73"/>
      <c r="Z575" s="73"/>
      <c r="AA575" s="69">
        <f t="shared" si="26"/>
        <v>0</v>
      </c>
    </row>
    <row r="576" spans="1:27" s="96" customFormat="1" ht="10.8" x14ac:dyDescent="0.2">
      <c r="A576" s="111">
        <v>567</v>
      </c>
      <c r="B576" s="108"/>
      <c r="C576" s="109"/>
      <c r="D576" s="110"/>
      <c r="E576" s="100"/>
      <c r="F576" s="65"/>
      <c r="G576" s="66" t="e">
        <f>VLOOKUP(F576,ВОПОС!B$6:C$15,2)</f>
        <v>#N/A</v>
      </c>
      <c r="H576" s="67"/>
      <c r="I576" s="66" t="e">
        <f>VLOOKUP(H576,ВОС!B$6:C$30,2)</f>
        <v>#N/A</v>
      </c>
      <c r="J576" s="72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69">
        <f t="shared" si="27"/>
        <v>0</v>
      </c>
      <c r="W576" s="69">
        <f t="shared" si="28"/>
        <v>0</v>
      </c>
      <c r="X576" s="73"/>
      <c r="Y576" s="73"/>
      <c r="Z576" s="73"/>
      <c r="AA576" s="69">
        <f t="shared" si="26"/>
        <v>0</v>
      </c>
    </row>
    <row r="577" spans="1:27" s="96" customFormat="1" ht="10.8" x14ac:dyDescent="0.2">
      <c r="A577" s="111">
        <v>568</v>
      </c>
      <c r="B577" s="108"/>
      <c r="C577" s="109"/>
      <c r="D577" s="110"/>
      <c r="E577" s="100"/>
      <c r="F577" s="65"/>
      <c r="G577" s="66" t="e">
        <f>VLOOKUP(F577,ВОПОС!B$6:C$15,2)</f>
        <v>#N/A</v>
      </c>
      <c r="H577" s="67"/>
      <c r="I577" s="66" t="e">
        <f>VLOOKUP(H577,ВОС!B$6:C$30,2)</f>
        <v>#N/A</v>
      </c>
      <c r="J577" s="72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69">
        <f t="shared" si="27"/>
        <v>0</v>
      </c>
      <c r="W577" s="69">
        <f t="shared" si="28"/>
        <v>0</v>
      </c>
      <c r="X577" s="73"/>
      <c r="Y577" s="73"/>
      <c r="Z577" s="73"/>
      <c r="AA577" s="69">
        <f t="shared" si="26"/>
        <v>0</v>
      </c>
    </row>
    <row r="578" spans="1:27" s="96" customFormat="1" ht="10.8" x14ac:dyDescent="0.2">
      <c r="A578" s="111">
        <v>569</v>
      </c>
      <c r="B578" s="108"/>
      <c r="C578" s="109"/>
      <c r="D578" s="110"/>
      <c r="E578" s="100"/>
      <c r="F578" s="65"/>
      <c r="G578" s="66" t="e">
        <f>VLOOKUP(F578,ВОПОС!B$6:C$15,2)</f>
        <v>#N/A</v>
      </c>
      <c r="H578" s="67"/>
      <c r="I578" s="66" t="e">
        <f>VLOOKUP(H578,ВОС!B$6:C$30,2)</f>
        <v>#N/A</v>
      </c>
      <c r="J578" s="72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69">
        <f t="shared" si="27"/>
        <v>0</v>
      </c>
      <c r="W578" s="69">
        <f t="shared" si="28"/>
        <v>0</v>
      </c>
      <c r="X578" s="73"/>
      <c r="Y578" s="73"/>
      <c r="Z578" s="73"/>
      <c r="AA578" s="69">
        <f t="shared" si="26"/>
        <v>0</v>
      </c>
    </row>
    <row r="579" spans="1:27" s="96" customFormat="1" ht="10.8" x14ac:dyDescent="0.2">
      <c r="A579" s="111">
        <v>570</v>
      </c>
      <c r="B579" s="108"/>
      <c r="C579" s="109"/>
      <c r="D579" s="110"/>
      <c r="E579" s="100"/>
      <c r="F579" s="65"/>
      <c r="G579" s="66" t="e">
        <f>VLOOKUP(F579,ВОПОС!B$6:C$15,2)</f>
        <v>#N/A</v>
      </c>
      <c r="H579" s="67"/>
      <c r="I579" s="66" t="e">
        <f>VLOOKUP(H579,ВОС!B$6:C$30,2)</f>
        <v>#N/A</v>
      </c>
      <c r="J579" s="72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69">
        <f t="shared" si="27"/>
        <v>0</v>
      </c>
      <c r="W579" s="69">
        <f t="shared" si="28"/>
        <v>0</v>
      </c>
      <c r="X579" s="73"/>
      <c r="Y579" s="73"/>
      <c r="Z579" s="73"/>
      <c r="AA579" s="69">
        <f t="shared" si="26"/>
        <v>0</v>
      </c>
    </row>
    <row r="580" spans="1:27" s="96" customFormat="1" ht="10.8" x14ac:dyDescent="0.2">
      <c r="A580" s="111">
        <v>571</v>
      </c>
      <c r="B580" s="108"/>
      <c r="C580" s="109"/>
      <c r="D580" s="110"/>
      <c r="E580" s="100"/>
      <c r="F580" s="65"/>
      <c r="G580" s="66" t="e">
        <f>VLOOKUP(F580,ВОПОС!B$6:C$15,2)</f>
        <v>#N/A</v>
      </c>
      <c r="H580" s="67"/>
      <c r="I580" s="66" t="e">
        <f>VLOOKUP(H580,ВОС!B$6:C$30,2)</f>
        <v>#N/A</v>
      </c>
      <c r="J580" s="72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69">
        <f t="shared" si="27"/>
        <v>0</v>
      </c>
      <c r="W580" s="69">
        <f t="shared" si="28"/>
        <v>0</v>
      </c>
      <c r="X580" s="73"/>
      <c r="Y580" s="73"/>
      <c r="Z580" s="73"/>
      <c r="AA580" s="69">
        <f t="shared" si="26"/>
        <v>0</v>
      </c>
    </row>
    <row r="581" spans="1:27" s="96" customFormat="1" ht="10.8" x14ac:dyDescent="0.2">
      <c r="A581" s="111">
        <v>572</v>
      </c>
      <c r="B581" s="108"/>
      <c r="C581" s="109"/>
      <c r="D581" s="110"/>
      <c r="E581" s="100"/>
      <c r="F581" s="65"/>
      <c r="G581" s="66" t="e">
        <f>VLOOKUP(F581,ВОПОС!B$6:C$15,2)</f>
        <v>#N/A</v>
      </c>
      <c r="H581" s="67"/>
      <c r="I581" s="66" t="e">
        <f>VLOOKUP(H581,ВОС!B$6:C$30,2)</f>
        <v>#N/A</v>
      </c>
      <c r="J581" s="72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69">
        <f t="shared" si="27"/>
        <v>0</v>
      </c>
      <c r="W581" s="69">
        <f t="shared" si="28"/>
        <v>0</v>
      </c>
      <c r="X581" s="73"/>
      <c r="Y581" s="73"/>
      <c r="Z581" s="73"/>
      <c r="AA581" s="69">
        <f t="shared" si="26"/>
        <v>0</v>
      </c>
    </row>
    <row r="582" spans="1:27" s="96" customFormat="1" ht="10.8" x14ac:dyDescent="0.2">
      <c r="A582" s="111">
        <v>573</v>
      </c>
      <c r="B582" s="108"/>
      <c r="C582" s="109"/>
      <c r="D582" s="110"/>
      <c r="E582" s="100"/>
      <c r="F582" s="65"/>
      <c r="G582" s="66" t="e">
        <f>VLOOKUP(F582,ВОПОС!B$6:C$15,2)</f>
        <v>#N/A</v>
      </c>
      <c r="H582" s="67"/>
      <c r="I582" s="66" t="e">
        <f>VLOOKUP(H582,ВОС!B$6:C$30,2)</f>
        <v>#N/A</v>
      </c>
      <c r="J582" s="72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69">
        <f t="shared" si="27"/>
        <v>0</v>
      </c>
      <c r="W582" s="69">
        <f t="shared" si="28"/>
        <v>0</v>
      </c>
      <c r="X582" s="73"/>
      <c r="Y582" s="73"/>
      <c r="Z582" s="73"/>
      <c r="AA582" s="69">
        <f t="shared" si="26"/>
        <v>0</v>
      </c>
    </row>
    <row r="583" spans="1:27" s="96" customFormat="1" ht="10.8" x14ac:dyDescent="0.2">
      <c r="A583" s="111">
        <v>574</v>
      </c>
      <c r="B583" s="108"/>
      <c r="C583" s="109"/>
      <c r="D583" s="110"/>
      <c r="E583" s="100"/>
      <c r="F583" s="65"/>
      <c r="G583" s="66" t="e">
        <f>VLOOKUP(F583,ВОПОС!B$6:C$15,2)</f>
        <v>#N/A</v>
      </c>
      <c r="H583" s="67"/>
      <c r="I583" s="66" t="e">
        <f>VLOOKUP(H583,ВОС!B$6:C$30,2)</f>
        <v>#N/A</v>
      </c>
      <c r="J583" s="72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69">
        <f t="shared" si="27"/>
        <v>0</v>
      </c>
      <c r="W583" s="69">
        <f t="shared" si="28"/>
        <v>0</v>
      </c>
      <c r="X583" s="73"/>
      <c r="Y583" s="73"/>
      <c r="Z583" s="73"/>
      <c r="AA583" s="69">
        <f t="shared" si="26"/>
        <v>0</v>
      </c>
    </row>
    <row r="584" spans="1:27" s="96" customFormat="1" ht="10.8" x14ac:dyDescent="0.2">
      <c r="A584" s="111">
        <v>575</v>
      </c>
      <c r="B584" s="108"/>
      <c r="C584" s="109"/>
      <c r="D584" s="110"/>
      <c r="E584" s="100"/>
      <c r="F584" s="65"/>
      <c r="G584" s="66" t="e">
        <f>VLOOKUP(F584,ВОПОС!B$6:C$15,2)</f>
        <v>#N/A</v>
      </c>
      <c r="H584" s="67"/>
      <c r="I584" s="66" t="e">
        <f>VLOOKUP(H584,ВОС!B$6:C$30,2)</f>
        <v>#N/A</v>
      </c>
      <c r="J584" s="72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69">
        <f t="shared" si="27"/>
        <v>0</v>
      </c>
      <c r="W584" s="69">
        <f t="shared" si="28"/>
        <v>0</v>
      </c>
      <c r="X584" s="73"/>
      <c r="Y584" s="73"/>
      <c r="Z584" s="73"/>
      <c r="AA584" s="69">
        <f t="shared" si="26"/>
        <v>0</v>
      </c>
    </row>
    <row r="585" spans="1:27" s="96" customFormat="1" ht="10.8" x14ac:dyDescent="0.2">
      <c r="A585" s="111">
        <v>576</v>
      </c>
      <c r="B585" s="108"/>
      <c r="C585" s="109"/>
      <c r="D585" s="110"/>
      <c r="E585" s="100"/>
      <c r="F585" s="65"/>
      <c r="G585" s="66" t="e">
        <f>VLOOKUP(F585,ВОПОС!B$6:C$15,2)</f>
        <v>#N/A</v>
      </c>
      <c r="H585" s="67"/>
      <c r="I585" s="66" t="e">
        <f>VLOOKUP(H585,ВОС!B$6:C$30,2)</f>
        <v>#N/A</v>
      </c>
      <c r="J585" s="72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69">
        <f t="shared" si="27"/>
        <v>0</v>
      </c>
      <c r="W585" s="69">
        <f t="shared" si="28"/>
        <v>0</v>
      </c>
      <c r="X585" s="73"/>
      <c r="Y585" s="73"/>
      <c r="Z585" s="73"/>
      <c r="AA585" s="69">
        <f t="shared" si="26"/>
        <v>0</v>
      </c>
    </row>
    <row r="586" spans="1:27" s="96" customFormat="1" ht="10.8" x14ac:dyDescent="0.2">
      <c r="A586" s="111">
        <v>577</v>
      </c>
      <c r="B586" s="108"/>
      <c r="C586" s="109"/>
      <c r="D586" s="110"/>
      <c r="E586" s="100"/>
      <c r="F586" s="65"/>
      <c r="G586" s="66" t="e">
        <f>VLOOKUP(F586,ВОПОС!B$6:C$15,2)</f>
        <v>#N/A</v>
      </c>
      <c r="H586" s="67"/>
      <c r="I586" s="66" t="e">
        <f>VLOOKUP(H586,ВОС!B$6:C$30,2)</f>
        <v>#N/A</v>
      </c>
      <c r="J586" s="72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69">
        <f t="shared" si="27"/>
        <v>0</v>
      </c>
      <c r="W586" s="69">
        <f t="shared" si="28"/>
        <v>0</v>
      </c>
      <c r="X586" s="73"/>
      <c r="Y586" s="73"/>
      <c r="Z586" s="73"/>
      <c r="AA586" s="69">
        <f t="shared" ref="AA586:AA649" si="29">Z586+X586+Y586</f>
        <v>0</v>
      </c>
    </row>
    <row r="587" spans="1:27" s="96" customFormat="1" ht="10.8" x14ac:dyDescent="0.2">
      <c r="A587" s="111">
        <v>578</v>
      </c>
      <c r="B587" s="108"/>
      <c r="C587" s="109"/>
      <c r="D587" s="110"/>
      <c r="E587" s="100"/>
      <c r="F587" s="65"/>
      <c r="G587" s="66" t="e">
        <f>VLOOKUP(F587,ВОПОС!B$6:C$15,2)</f>
        <v>#N/A</v>
      </c>
      <c r="H587" s="67"/>
      <c r="I587" s="66" t="e">
        <f>VLOOKUP(H587,ВОС!B$6:C$30,2)</f>
        <v>#N/A</v>
      </c>
      <c r="J587" s="72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69">
        <f t="shared" si="27"/>
        <v>0</v>
      </c>
      <c r="W587" s="69">
        <f t="shared" si="28"/>
        <v>0</v>
      </c>
      <c r="X587" s="73"/>
      <c r="Y587" s="73"/>
      <c r="Z587" s="73"/>
      <c r="AA587" s="69">
        <f t="shared" si="29"/>
        <v>0</v>
      </c>
    </row>
    <row r="588" spans="1:27" s="96" customFormat="1" ht="10.8" x14ac:dyDescent="0.2">
      <c r="A588" s="111">
        <v>579</v>
      </c>
      <c r="B588" s="108"/>
      <c r="C588" s="109"/>
      <c r="D588" s="110"/>
      <c r="E588" s="100"/>
      <c r="F588" s="65"/>
      <c r="G588" s="66" t="e">
        <f>VLOOKUP(F588,ВОПОС!B$6:C$15,2)</f>
        <v>#N/A</v>
      </c>
      <c r="H588" s="67"/>
      <c r="I588" s="66" t="e">
        <f>VLOOKUP(H588,ВОС!B$6:C$30,2)</f>
        <v>#N/A</v>
      </c>
      <c r="J588" s="72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69">
        <f t="shared" si="27"/>
        <v>0</v>
      </c>
      <c r="W588" s="69">
        <f t="shared" si="28"/>
        <v>0</v>
      </c>
      <c r="X588" s="73"/>
      <c r="Y588" s="73"/>
      <c r="Z588" s="73"/>
      <c r="AA588" s="69">
        <f t="shared" si="29"/>
        <v>0</v>
      </c>
    </row>
    <row r="589" spans="1:27" s="96" customFormat="1" ht="10.8" x14ac:dyDescent="0.2">
      <c r="A589" s="111">
        <v>580</v>
      </c>
      <c r="B589" s="108"/>
      <c r="C589" s="109"/>
      <c r="D589" s="110"/>
      <c r="E589" s="100"/>
      <c r="F589" s="65"/>
      <c r="G589" s="66" t="e">
        <f>VLOOKUP(F589,ВОПОС!B$6:C$15,2)</f>
        <v>#N/A</v>
      </c>
      <c r="H589" s="67"/>
      <c r="I589" s="66" t="e">
        <f>VLOOKUP(H589,ВОС!B$6:C$30,2)</f>
        <v>#N/A</v>
      </c>
      <c r="J589" s="72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69">
        <f t="shared" si="27"/>
        <v>0</v>
      </c>
      <c r="W589" s="69">
        <f t="shared" si="28"/>
        <v>0</v>
      </c>
      <c r="X589" s="73"/>
      <c r="Y589" s="73"/>
      <c r="Z589" s="73"/>
      <c r="AA589" s="69">
        <f t="shared" si="29"/>
        <v>0</v>
      </c>
    </row>
    <row r="590" spans="1:27" s="96" customFormat="1" ht="10.8" x14ac:dyDescent="0.2">
      <c r="A590" s="111">
        <v>581</v>
      </c>
      <c r="B590" s="108"/>
      <c r="C590" s="109"/>
      <c r="D590" s="110"/>
      <c r="E590" s="100"/>
      <c r="F590" s="65"/>
      <c r="G590" s="66" t="e">
        <f>VLOOKUP(F590,ВОПОС!B$6:C$15,2)</f>
        <v>#N/A</v>
      </c>
      <c r="H590" s="67"/>
      <c r="I590" s="66" t="e">
        <f>VLOOKUP(H590,ВОС!B$6:C$30,2)</f>
        <v>#N/A</v>
      </c>
      <c r="J590" s="72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69">
        <f t="shared" si="27"/>
        <v>0</v>
      </c>
      <c r="W590" s="69">
        <f t="shared" si="28"/>
        <v>0</v>
      </c>
      <c r="X590" s="73"/>
      <c r="Y590" s="73"/>
      <c r="Z590" s="73"/>
      <c r="AA590" s="69">
        <f t="shared" si="29"/>
        <v>0</v>
      </c>
    </row>
    <row r="591" spans="1:27" s="96" customFormat="1" ht="10.8" x14ac:dyDescent="0.2">
      <c r="A591" s="111">
        <v>582</v>
      </c>
      <c r="B591" s="108"/>
      <c r="C591" s="109"/>
      <c r="D591" s="110"/>
      <c r="E591" s="100"/>
      <c r="F591" s="65"/>
      <c r="G591" s="66" t="e">
        <f>VLOOKUP(F591,ВОПОС!B$6:C$15,2)</f>
        <v>#N/A</v>
      </c>
      <c r="H591" s="67"/>
      <c r="I591" s="66" t="e">
        <f>VLOOKUP(H591,ВОС!B$6:C$30,2)</f>
        <v>#N/A</v>
      </c>
      <c r="J591" s="72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69">
        <f t="shared" si="27"/>
        <v>0</v>
      </c>
      <c r="W591" s="69">
        <f t="shared" si="28"/>
        <v>0</v>
      </c>
      <c r="X591" s="73"/>
      <c r="Y591" s="73"/>
      <c r="Z591" s="73"/>
      <c r="AA591" s="69">
        <f t="shared" si="29"/>
        <v>0</v>
      </c>
    </row>
    <row r="592" spans="1:27" s="96" customFormat="1" ht="10.8" x14ac:dyDescent="0.2">
      <c r="A592" s="111">
        <v>583</v>
      </c>
      <c r="B592" s="108"/>
      <c r="C592" s="109"/>
      <c r="D592" s="110"/>
      <c r="E592" s="100"/>
      <c r="F592" s="65"/>
      <c r="G592" s="66" t="e">
        <f>VLOOKUP(F592,ВОПОС!B$6:C$15,2)</f>
        <v>#N/A</v>
      </c>
      <c r="H592" s="67"/>
      <c r="I592" s="66" t="e">
        <f>VLOOKUP(H592,ВОС!B$6:C$30,2)</f>
        <v>#N/A</v>
      </c>
      <c r="J592" s="72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69">
        <f t="shared" si="27"/>
        <v>0</v>
      </c>
      <c r="W592" s="69">
        <f t="shared" si="28"/>
        <v>0</v>
      </c>
      <c r="X592" s="73"/>
      <c r="Y592" s="73"/>
      <c r="Z592" s="73"/>
      <c r="AA592" s="69">
        <f t="shared" si="29"/>
        <v>0</v>
      </c>
    </row>
    <row r="593" spans="1:27" s="96" customFormat="1" ht="10.8" x14ac:dyDescent="0.2">
      <c r="A593" s="111">
        <v>584</v>
      </c>
      <c r="B593" s="108"/>
      <c r="C593" s="109"/>
      <c r="D593" s="110"/>
      <c r="E593" s="100"/>
      <c r="F593" s="65"/>
      <c r="G593" s="66" t="e">
        <f>VLOOKUP(F593,ВОПОС!B$6:C$15,2)</f>
        <v>#N/A</v>
      </c>
      <c r="H593" s="67"/>
      <c r="I593" s="66" t="e">
        <f>VLOOKUP(H593,ВОС!B$6:C$30,2)</f>
        <v>#N/A</v>
      </c>
      <c r="J593" s="72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69">
        <f t="shared" si="27"/>
        <v>0</v>
      </c>
      <c r="W593" s="69">
        <f t="shared" si="28"/>
        <v>0</v>
      </c>
      <c r="X593" s="73"/>
      <c r="Y593" s="73"/>
      <c r="Z593" s="73"/>
      <c r="AA593" s="69">
        <f t="shared" si="29"/>
        <v>0</v>
      </c>
    </row>
    <row r="594" spans="1:27" s="96" customFormat="1" ht="10.8" x14ac:dyDescent="0.2">
      <c r="A594" s="111">
        <v>585</v>
      </c>
      <c r="B594" s="108"/>
      <c r="C594" s="109"/>
      <c r="D594" s="110"/>
      <c r="E594" s="100"/>
      <c r="F594" s="65"/>
      <c r="G594" s="66" t="e">
        <f>VLOOKUP(F594,ВОПОС!B$6:C$15,2)</f>
        <v>#N/A</v>
      </c>
      <c r="H594" s="67"/>
      <c r="I594" s="66" t="e">
        <f>VLOOKUP(H594,ВОС!B$6:C$30,2)</f>
        <v>#N/A</v>
      </c>
      <c r="J594" s="72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69">
        <f t="shared" si="27"/>
        <v>0</v>
      </c>
      <c r="W594" s="69">
        <f t="shared" si="28"/>
        <v>0</v>
      </c>
      <c r="X594" s="73"/>
      <c r="Y594" s="73"/>
      <c r="Z594" s="73"/>
      <c r="AA594" s="69">
        <f t="shared" si="29"/>
        <v>0</v>
      </c>
    </row>
    <row r="595" spans="1:27" s="96" customFormat="1" ht="10.8" x14ac:dyDescent="0.2">
      <c r="A595" s="111">
        <v>586</v>
      </c>
      <c r="B595" s="108"/>
      <c r="C595" s="109"/>
      <c r="D595" s="110"/>
      <c r="E595" s="100"/>
      <c r="F595" s="65"/>
      <c r="G595" s="66" t="e">
        <f>VLOOKUP(F595,ВОПОС!B$6:C$15,2)</f>
        <v>#N/A</v>
      </c>
      <c r="H595" s="67"/>
      <c r="I595" s="66" t="e">
        <f>VLOOKUP(H595,ВОС!B$6:C$30,2)</f>
        <v>#N/A</v>
      </c>
      <c r="J595" s="72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69">
        <f t="shared" si="27"/>
        <v>0</v>
      </c>
      <c r="W595" s="69">
        <f t="shared" si="28"/>
        <v>0</v>
      </c>
      <c r="X595" s="73"/>
      <c r="Y595" s="73"/>
      <c r="Z595" s="73"/>
      <c r="AA595" s="69">
        <f t="shared" si="29"/>
        <v>0</v>
      </c>
    </row>
    <row r="596" spans="1:27" s="96" customFormat="1" ht="10.8" x14ac:dyDescent="0.2">
      <c r="A596" s="111">
        <v>587</v>
      </c>
      <c r="B596" s="108"/>
      <c r="C596" s="109"/>
      <c r="D596" s="110"/>
      <c r="E596" s="100"/>
      <c r="F596" s="65"/>
      <c r="G596" s="66" t="e">
        <f>VLOOKUP(F596,ВОПОС!B$6:C$15,2)</f>
        <v>#N/A</v>
      </c>
      <c r="H596" s="67"/>
      <c r="I596" s="66" t="e">
        <f>VLOOKUP(H596,ВОС!B$6:C$30,2)</f>
        <v>#N/A</v>
      </c>
      <c r="J596" s="72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69">
        <f t="shared" si="27"/>
        <v>0</v>
      </c>
      <c r="W596" s="69">
        <f t="shared" si="28"/>
        <v>0</v>
      </c>
      <c r="X596" s="73"/>
      <c r="Y596" s="73"/>
      <c r="Z596" s="73"/>
      <c r="AA596" s="69">
        <f t="shared" si="29"/>
        <v>0</v>
      </c>
    </row>
    <row r="597" spans="1:27" s="96" customFormat="1" ht="10.8" x14ac:dyDescent="0.2">
      <c r="A597" s="111">
        <v>588</v>
      </c>
      <c r="B597" s="108"/>
      <c r="C597" s="109"/>
      <c r="D597" s="110"/>
      <c r="E597" s="100"/>
      <c r="F597" s="65"/>
      <c r="G597" s="66" t="e">
        <f>VLOOKUP(F597,ВОПОС!B$6:C$15,2)</f>
        <v>#N/A</v>
      </c>
      <c r="H597" s="67"/>
      <c r="I597" s="66" t="e">
        <f>VLOOKUP(H597,ВОС!B$6:C$30,2)</f>
        <v>#N/A</v>
      </c>
      <c r="J597" s="72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69">
        <f t="shared" si="27"/>
        <v>0</v>
      </c>
      <c r="W597" s="69">
        <f t="shared" si="28"/>
        <v>0</v>
      </c>
      <c r="X597" s="73"/>
      <c r="Y597" s="73"/>
      <c r="Z597" s="73"/>
      <c r="AA597" s="69">
        <f t="shared" si="29"/>
        <v>0</v>
      </c>
    </row>
    <row r="598" spans="1:27" s="96" customFormat="1" ht="10.8" x14ac:dyDescent="0.2">
      <c r="A598" s="111">
        <v>589</v>
      </c>
      <c r="B598" s="108"/>
      <c r="C598" s="109"/>
      <c r="D598" s="110"/>
      <c r="E598" s="100"/>
      <c r="F598" s="65"/>
      <c r="G598" s="66" t="e">
        <f>VLOOKUP(F598,ВОПОС!B$6:C$15,2)</f>
        <v>#N/A</v>
      </c>
      <c r="H598" s="67"/>
      <c r="I598" s="66" t="e">
        <f>VLOOKUP(H598,ВОС!B$6:C$30,2)</f>
        <v>#N/A</v>
      </c>
      <c r="J598" s="72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69">
        <f t="shared" ref="V598:V661" si="30">K598-L598-M598-N598-O598</f>
        <v>0</v>
      </c>
      <c r="W598" s="69">
        <f t="shared" ref="W598:W661" si="31">P598-Q598-R598-S598-T598-U598</f>
        <v>0</v>
      </c>
      <c r="X598" s="73"/>
      <c r="Y598" s="73"/>
      <c r="Z598" s="73"/>
      <c r="AA598" s="69">
        <f t="shared" si="29"/>
        <v>0</v>
      </c>
    </row>
    <row r="599" spans="1:27" s="96" customFormat="1" ht="10.8" x14ac:dyDescent="0.2">
      <c r="A599" s="111">
        <v>590</v>
      </c>
      <c r="B599" s="108"/>
      <c r="C599" s="109"/>
      <c r="D599" s="110"/>
      <c r="E599" s="100"/>
      <c r="F599" s="65"/>
      <c r="G599" s="66" t="e">
        <f>VLOOKUP(F599,ВОПОС!B$6:C$15,2)</f>
        <v>#N/A</v>
      </c>
      <c r="H599" s="67"/>
      <c r="I599" s="66" t="e">
        <f>VLOOKUP(H599,ВОС!B$6:C$30,2)</f>
        <v>#N/A</v>
      </c>
      <c r="J599" s="72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69">
        <f t="shared" si="30"/>
        <v>0</v>
      </c>
      <c r="W599" s="69">
        <f t="shared" si="31"/>
        <v>0</v>
      </c>
      <c r="X599" s="73"/>
      <c r="Y599" s="73"/>
      <c r="Z599" s="73"/>
      <c r="AA599" s="69">
        <f t="shared" si="29"/>
        <v>0</v>
      </c>
    </row>
    <row r="600" spans="1:27" s="96" customFormat="1" ht="10.8" x14ac:dyDescent="0.2">
      <c r="A600" s="111">
        <v>591</v>
      </c>
      <c r="B600" s="108"/>
      <c r="C600" s="109"/>
      <c r="D600" s="110"/>
      <c r="E600" s="100"/>
      <c r="F600" s="65"/>
      <c r="G600" s="66" t="e">
        <f>VLOOKUP(F600,ВОПОС!B$6:C$15,2)</f>
        <v>#N/A</v>
      </c>
      <c r="H600" s="67"/>
      <c r="I600" s="66" t="e">
        <f>VLOOKUP(H600,ВОС!B$6:C$30,2)</f>
        <v>#N/A</v>
      </c>
      <c r="J600" s="72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69">
        <f t="shared" si="30"/>
        <v>0</v>
      </c>
      <c r="W600" s="69">
        <f t="shared" si="31"/>
        <v>0</v>
      </c>
      <c r="X600" s="73"/>
      <c r="Y600" s="73"/>
      <c r="Z600" s="73"/>
      <c r="AA600" s="69">
        <f t="shared" si="29"/>
        <v>0</v>
      </c>
    </row>
    <row r="601" spans="1:27" s="96" customFormat="1" ht="10.8" x14ac:dyDescent="0.2">
      <c r="A601" s="111">
        <v>592</v>
      </c>
      <c r="B601" s="108"/>
      <c r="C601" s="109"/>
      <c r="D601" s="110"/>
      <c r="E601" s="100"/>
      <c r="F601" s="65"/>
      <c r="G601" s="66" t="e">
        <f>VLOOKUP(F601,ВОПОС!B$6:C$15,2)</f>
        <v>#N/A</v>
      </c>
      <c r="H601" s="67"/>
      <c r="I601" s="66" t="e">
        <f>VLOOKUP(H601,ВОС!B$6:C$30,2)</f>
        <v>#N/A</v>
      </c>
      <c r="J601" s="72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69">
        <f t="shared" si="30"/>
        <v>0</v>
      </c>
      <c r="W601" s="69">
        <f t="shared" si="31"/>
        <v>0</v>
      </c>
      <c r="X601" s="73"/>
      <c r="Y601" s="73"/>
      <c r="Z601" s="73"/>
      <c r="AA601" s="69">
        <f t="shared" si="29"/>
        <v>0</v>
      </c>
    </row>
    <row r="602" spans="1:27" s="96" customFormat="1" ht="10.8" x14ac:dyDescent="0.2">
      <c r="A602" s="111">
        <v>593</v>
      </c>
      <c r="B602" s="108"/>
      <c r="C602" s="109"/>
      <c r="D602" s="110"/>
      <c r="E602" s="100"/>
      <c r="F602" s="65"/>
      <c r="G602" s="66" t="e">
        <f>VLOOKUP(F602,ВОПОС!B$6:C$15,2)</f>
        <v>#N/A</v>
      </c>
      <c r="H602" s="67"/>
      <c r="I602" s="66" t="e">
        <f>VLOOKUP(H602,ВОС!B$6:C$30,2)</f>
        <v>#N/A</v>
      </c>
      <c r="J602" s="72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69">
        <f t="shared" si="30"/>
        <v>0</v>
      </c>
      <c r="W602" s="69">
        <f t="shared" si="31"/>
        <v>0</v>
      </c>
      <c r="X602" s="73"/>
      <c r="Y602" s="73"/>
      <c r="Z602" s="73"/>
      <c r="AA602" s="69">
        <f t="shared" si="29"/>
        <v>0</v>
      </c>
    </row>
    <row r="603" spans="1:27" s="96" customFormat="1" ht="10.8" x14ac:dyDescent="0.2">
      <c r="A603" s="111">
        <v>594</v>
      </c>
      <c r="B603" s="108"/>
      <c r="C603" s="109"/>
      <c r="D603" s="110"/>
      <c r="E603" s="100"/>
      <c r="F603" s="65"/>
      <c r="G603" s="66" t="e">
        <f>VLOOKUP(F603,ВОПОС!B$6:C$15,2)</f>
        <v>#N/A</v>
      </c>
      <c r="H603" s="67"/>
      <c r="I603" s="66" t="e">
        <f>VLOOKUP(H603,ВОС!B$6:C$30,2)</f>
        <v>#N/A</v>
      </c>
      <c r="J603" s="72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69">
        <f t="shared" si="30"/>
        <v>0</v>
      </c>
      <c r="W603" s="69">
        <f t="shared" si="31"/>
        <v>0</v>
      </c>
      <c r="X603" s="73"/>
      <c r="Y603" s="73"/>
      <c r="Z603" s="73"/>
      <c r="AA603" s="69">
        <f t="shared" si="29"/>
        <v>0</v>
      </c>
    </row>
    <row r="604" spans="1:27" s="96" customFormat="1" ht="10.8" x14ac:dyDescent="0.2">
      <c r="A604" s="111">
        <v>595</v>
      </c>
      <c r="B604" s="108"/>
      <c r="C604" s="109"/>
      <c r="D604" s="110"/>
      <c r="E604" s="100"/>
      <c r="F604" s="65"/>
      <c r="G604" s="66" t="e">
        <f>VLOOKUP(F604,ВОПОС!B$6:C$15,2)</f>
        <v>#N/A</v>
      </c>
      <c r="H604" s="67"/>
      <c r="I604" s="66" t="e">
        <f>VLOOKUP(H604,ВОС!B$6:C$30,2)</f>
        <v>#N/A</v>
      </c>
      <c r="J604" s="72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69">
        <f t="shared" si="30"/>
        <v>0</v>
      </c>
      <c r="W604" s="69">
        <f t="shared" si="31"/>
        <v>0</v>
      </c>
      <c r="X604" s="73"/>
      <c r="Y604" s="73"/>
      <c r="Z604" s="73"/>
      <c r="AA604" s="69">
        <f t="shared" si="29"/>
        <v>0</v>
      </c>
    </row>
    <row r="605" spans="1:27" s="96" customFormat="1" ht="10.8" x14ac:dyDescent="0.2">
      <c r="A605" s="111">
        <v>596</v>
      </c>
      <c r="B605" s="108"/>
      <c r="C605" s="109"/>
      <c r="D605" s="110"/>
      <c r="E605" s="100"/>
      <c r="F605" s="65"/>
      <c r="G605" s="66" t="e">
        <f>VLOOKUP(F605,ВОПОС!B$6:C$15,2)</f>
        <v>#N/A</v>
      </c>
      <c r="H605" s="67"/>
      <c r="I605" s="66" t="e">
        <f>VLOOKUP(H605,ВОС!B$6:C$30,2)</f>
        <v>#N/A</v>
      </c>
      <c r="J605" s="72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69">
        <f t="shared" si="30"/>
        <v>0</v>
      </c>
      <c r="W605" s="69">
        <f t="shared" si="31"/>
        <v>0</v>
      </c>
      <c r="X605" s="73"/>
      <c r="Y605" s="73"/>
      <c r="Z605" s="73"/>
      <c r="AA605" s="69">
        <f t="shared" si="29"/>
        <v>0</v>
      </c>
    </row>
    <row r="606" spans="1:27" s="96" customFormat="1" ht="10.8" x14ac:dyDescent="0.2">
      <c r="A606" s="111">
        <v>597</v>
      </c>
      <c r="B606" s="108"/>
      <c r="C606" s="109"/>
      <c r="D606" s="110"/>
      <c r="E606" s="100"/>
      <c r="F606" s="65"/>
      <c r="G606" s="66" t="e">
        <f>VLOOKUP(F606,ВОПОС!B$6:C$15,2)</f>
        <v>#N/A</v>
      </c>
      <c r="H606" s="67"/>
      <c r="I606" s="66" t="e">
        <f>VLOOKUP(H606,ВОС!B$6:C$30,2)</f>
        <v>#N/A</v>
      </c>
      <c r="J606" s="72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69">
        <f t="shared" si="30"/>
        <v>0</v>
      </c>
      <c r="W606" s="69">
        <f t="shared" si="31"/>
        <v>0</v>
      </c>
      <c r="X606" s="73"/>
      <c r="Y606" s="73"/>
      <c r="Z606" s="73"/>
      <c r="AA606" s="69">
        <f t="shared" si="29"/>
        <v>0</v>
      </c>
    </row>
    <row r="607" spans="1:27" s="96" customFormat="1" ht="10.8" x14ac:dyDescent="0.2">
      <c r="A607" s="111">
        <v>598</v>
      </c>
      <c r="B607" s="108"/>
      <c r="C607" s="109"/>
      <c r="D607" s="110"/>
      <c r="E607" s="100"/>
      <c r="F607" s="65"/>
      <c r="G607" s="66" t="e">
        <f>VLOOKUP(F607,ВОПОС!B$6:C$15,2)</f>
        <v>#N/A</v>
      </c>
      <c r="H607" s="67"/>
      <c r="I607" s="66" t="e">
        <f>VLOOKUP(H607,ВОС!B$6:C$30,2)</f>
        <v>#N/A</v>
      </c>
      <c r="J607" s="72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69">
        <f t="shared" si="30"/>
        <v>0</v>
      </c>
      <c r="W607" s="69">
        <f t="shared" si="31"/>
        <v>0</v>
      </c>
      <c r="X607" s="73"/>
      <c r="Y607" s="73"/>
      <c r="Z607" s="73"/>
      <c r="AA607" s="69">
        <f t="shared" si="29"/>
        <v>0</v>
      </c>
    </row>
    <row r="608" spans="1:27" s="96" customFormat="1" ht="10.8" x14ac:dyDescent="0.2">
      <c r="A608" s="111">
        <v>599</v>
      </c>
      <c r="B608" s="108"/>
      <c r="C608" s="109"/>
      <c r="D608" s="110"/>
      <c r="E608" s="100"/>
      <c r="F608" s="65"/>
      <c r="G608" s="66" t="e">
        <f>VLOOKUP(F608,ВОПОС!B$6:C$15,2)</f>
        <v>#N/A</v>
      </c>
      <c r="H608" s="67"/>
      <c r="I608" s="66" t="e">
        <f>VLOOKUP(H608,ВОС!B$6:C$30,2)</f>
        <v>#N/A</v>
      </c>
      <c r="J608" s="72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69">
        <f t="shared" si="30"/>
        <v>0</v>
      </c>
      <c r="W608" s="69">
        <f t="shared" si="31"/>
        <v>0</v>
      </c>
      <c r="X608" s="73"/>
      <c r="Y608" s="73"/>
      <c r="Z608" s="73"/>
      <c r="AA608" s="69">
        <f t="shared" si="29"/>
        <v>0</v>
      </c>
    </row>
    <row r="609" spans="1:27" s="96" customFormat="1" ht="10.8" x14ac:dyDescent="0.2">
      <c r="A609" s="111">
        <v>600</v>
      </c>
      <c r="B609" s="108"/>
      <c r="C609" s="109"/>
      <c r="D609" s="110"/>
      <c r="E609" s="100"/>
      <c r="F609" s="65"/>
      <c r="G609" s="66" t="e">
        <f>VLOOKUP(F609,ВОПОС!B$6:C$15,2)</f>
        <v>#N/A</v>
      </c>
      <c r="H609" s="67"/>
      <c r="I609" s="66" t="e">
        <f>VLOOKUP(H609,ВОС!B$6:C$30,2)</f>
        <v>#N/A</v>
      </c>
      <c r="J609" s="72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69">
        <f t="shared" si="30"/>
        <v>0</v>
      </c>
      <c r="W609" s="69">
        <f t="shared" si="31"/>
        <v>0</v>
      </c>
      <c r="X609" s="73"/>
      <c r="Y609" s="73"/>
      <c r="Z609" s="73"/>
      <c r="AA609" s="69">
        <f t="shared" si="29"/>
        <v>0</v>
      </c>
    </row>
    <row r="610" spans="1:27" s="96" customFormat="1" ht="10.8" x14ac:dyDescent="0.2">
      <c r="A610" s="111">
        <v>601</v>
      </c>
      <c r="B610" s="108"/>
      <c r="C610" s="109"/>
      <c r="D610" s="110"/>
      <c r="E610" s="100"/>
      <c r="F610" s="65"/>
      <c r="G610" s="66" t="e">
        <f>VLOOKUP(F610,ВОПОС!B$6:C$15,2)</f>
        <v>#N/A</v>
      </c>
      <c r="H610" s="67"/>
      <c r="I610" s="66" t="e">
        <f>VLOOKUP(H610,ВОС!B$6:C$30,2)</f>
        <v>#N/A</v>
      </c>
      <c r="J610" s="72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69">
        <f t="shared" si="30"/>
        <v>0</v>
      </c>
      <c r="W610" s="69">
        <f t="shared" si="31"/>
        <v>0</v>
      </c>
      <c r="X610" s="73"/>
      <c r="Y610" s="73"/>
      <c r="Z610" s="73"/>
      <c r="AA610" s="69">
        <f t="shared" si="29"/>
        <v>0</v>
      </c>
    </row>
    <row r="611" spans="1:27" s="96" customFormat="1" ht="10.8" x14ac:dyDescent="0.2">
      <c r="A611" s="111">
        <v>602</v>
      </c>
      <c r="B611" s="108"/>
      <c r="C611" s="109"/>
      <c r="D611" s="110"/>
      <c r="E611" s="100"/>
      <c r="F611" s="65"/>
      <c r="G611" s="66" t="e">
        <f>VLOOKUP(F611,ВОПОС!B$6:C$15,2)</f>
        <v>#N/A</v>
      </c>
      <c r="H611" s="67"/>
      <c r="I611" s="66" t="e">
        <f>VLOOKUP(H611,ВОС!B$6:C$30,2)</f>
        <v>#N/A</v>
      </c>
      <c r="J611" s="72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69">
        <f t="shared" si="30"/>
        <v>0</v>
      </c>
      <c r="W611" s="69">
        <f t="shared" si="31"/>
        <v>0</v>
      </c>
      <c r="X611" s="73"/>
      <c r="Y611" s="73"/>
      <c r="Z611" s="73"/>
      <c r="AA611" s="69">
        <f t="shared" si="29"/>
        <v>0</v>
      </c>
    </row>
    <row r="612" spans="1:27" s="96" customFormat="1" ht="10.8" x14ac:dyDescent="0.2">
      <c r="A612" s="111">
        <v>603</v>
      </c>
      <c r="B612" s="108"/>
      <c r="C612" s="109"/>
      <c r="D612" s="110"/>
      <c r="E612" s="100"/>
      <c r="F612" s="65"/>
      <c r="G612" s="66" t="e">
        <f>VLOOKUP(F612,ВОПОС!B$6:C$15,2)</f>
        <v>#N/A</v>
      </c>
      <c r="H612" s="67"/>
      <c r="I612" s="66" t="e">
        <f>VLOOKUP(H612,ВОС!B$6:C$30,2)</f>
        <v>#N/A</v>
      </c>
      <c r="J612" s="72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69">
        <f t="shared" si="30"/>
        <v>0</v>
      </c>
      <c r="W612" s="69">
        <f t="shared" si="31"/>
        <v>0</v>
      </c>
      <c r="X612" s="73"/>
      <c r="Y612" s="73"/>
      <c r="Z612" s="73"/>
      <c r="AA612" s="69">
        <f t="shared" si="29"/>
        <v>0</v>
      </c>
    </row>
    <row r="613" spans="1:27" s="96" customFormat="1" ht="10.8" x14ac:dyDescent="0.2">
      <c r="A613" s="111">
        <v>604</v>
      </c>
      <c r="B613" s="108"/>
      <c r="C613" s="109"/>
      <c r="D613" s="110"/>
      <c r="E613" s="100"/>
      <c r="F613" s="65"/>
      <c r="G613" s="66" t="e">
        <f>VLOOKUP(F613,ВОПОС!B$6:C$15,2)</f>
        <v>#N/A</v>
      </c>
      <c r="H613" s="67"/>
      <c r="I613" s="66" t="e">
        <f>VLOOKUP(H613,ВОС!B$6:C$30,2)</f>
        <v>#N/A</v>
      </c>
      <c r="J613" s="72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69">
        <f t="shared" si="30"/>
        <v>0</v>
      </c>
      <c r="W613" s="69">
        <f t="shared" si="31"/>
        <v>0</v>
      </c>
      <c r="X613" s="73"/>
      <c r="Y613" s="73"/>
      <c r="Z613" s="73"/>
      <c r="AA613" s="69">
        <f t="shared" si="29"/>
        <v>0</v>
      </c>
    </row>
    <row r="614" spans="1:27" s="96" customFormat="1" ht="10.8" x14ac:dyDescent="0.2">
      <c r="A614" s="111">
        <v>605</v>
      </c>
      <c r="B614" s="108"/>
      <c r="C614" s="109"/>
      <c r="D614" s="110"/>
      <c r="E614" s="100"/>
      <c r="F614" s="65"/>
      <c r="G614" s="66" t="e">
        <f>VLOOKUP(F614,ВОПОС!B$6:C$15,2)</f>
        <v>#N/A</v>
      </c>
      <c r="H614" s="67"/>
      <c r="I614" s="66" t="e">
        <f>VLOOKUP(H614,ВОС!B$6:C$30,2)</f>
        <v>#N/A</v>
      </c>
      <c r="J614" s="72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69">
        <f t="shared" si="30"/>
        <v>0</v>
      </c>
      <c r="W614" s="69">
        <f t="shared" si="31"/>
        <v>0</v>
      </c>
      <c r="X614" s="73"/>
      <c r="Y614" s="73"/>
      <c r="Z614" s="73"/>
      <c r="AA614" s="69">
        <f t="shared" si="29"/>
        <v>0</v>
      </c>
    </row>
    <row r="615" spans="1:27" s="96" customFormat="1" ht="10.8" x14ac:dyDescent="0.2">
      <c r="A615" s="111">
        <v>606</v>
      </c>
      <c r="B615" s="108"/>
      <c r="C615" s="109"/>
      <c r="D615" s="110"/>
      <c r="E615" s="100"/>
      <c r="F615" s="65"/>
      <c r="G615" s="66" t="e">
        <f>VLOOKUP(F615,ВОПОС!B$6:C$15,2)</f>
        <v>#N/A</v>
      </c>
      <c r="H615" s="67"/>
      <c r="I615" s="66" t="e">
        <f>VLOOKUP(H615,ВОС!B$6:C$30,2)</f>
        <v>#N/A</v>
      </c>
      <c r="J615" s="72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69">
        <f t="shared" si="30"/>
        <v>0</v>
      </c>
      <c r="W615" s="69">
        <f t="shared" si="31"/>
        <v>0</v>
      </c>
      <c r="X615" s="73"/>
      <c r="Y615" s="73"/>
      <c r="Z615" s="73"/>
      <c r="AA615" s="69">
        <f t="shared" si="29"/>
        <v>0</v>
      </c>
    </row>
    <row r="616" spans="1:27" s="96" customFormat="1" ht="10.8" x14ac:dyDescent="0.2">
      <c r="A616" s="111">
        <v>607</v>
      </c>
      <c r="B616" s="108"/>
      <c r="C616" s="109"/>
      <c r="D616" s="110"/>
      <c r="E616" s="100"/>
      <c r="F616" s="65"/>
      <c r="G616" s="66" t="e">
        <f>VLOOKUP(F616,ВОПОС!B$6:C$15,2)</f>
        <v>#N/A</v>
      </c>
      <c r="H616" s="67"/>
      <c r="I616" s="66" t="e">
        <f>VLOOKUP(H616,ВОС!B$6:C$30,2)</f>
        <v>#N/A</v>
      </c>
      <c r="J616" s="72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69">
        <f t="shared" si="30"/>
        <v>0</v>
      </c>
      <c r="W616" s="69">
        <f t="shared" si="31"/>
        <v>0</v>
      </c>
      <c r="X616" s="73"/>
      <c r="Y616" s="73"/>
      <c r="Z616" s="73"/>
      <c r="AA616" s="69">
        <f t="shared" si="29"/>
        <v>0</v>
      </c>
    </row>
    <row r="617" spans="1:27" s="96" customFormat="1" ht="10.8" x14ac:dyDescent="0.2">
      <c r="A617" s="111">
        <v>608</v>
      </c>
      <c r="B617" s="108"/>
      <c r="C617" s="109"/>
      <c r="D617" s="110"/>
      <c r="E617" s="100"/>
      <c r="F617" s="65"/>
      <c r="G617" s="66" t="e">
        <f>VLOOKUP(F617,ВОПОС!B$6:C$15,2)</f>
        <v>#N/A</v>
      </c>
      <c r="H617" s="67"/>
      <c r="I617" s="66" t="e">
        <f>VLOOKUP(H617,ВОС!B$6:C$30,2)</f>
        <v>#N/A</v>
      </c>
      <c r="J617" s="72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69">
        <f t="shared" si="30"/>
        <v>0</v>
      </c>
      <c r="W617" s="69">
        <f t="shared" si="31"/>
        <v>0</v>
      </c>
      <c r="X617" s="73"/>
      <c r="Y617" s="73"/>
      <c r="Z617" s="73"/>
      <c r="AA617" s="69">
        <f t="shared" si="29"/>
        <v>0</v>
      </c>
    </row>
    <row r="618" spans="1:27" s="96" customFormat="1" ht="10.8" x14ac:dyDescent="0.2">
      <c r="A618" s="111">
        <v>609</v>
      </c>
      <c r="B618" s="108"/>
      <c r="C618" s="109"/>
      <c r="D618" s="110"/>
      <c r="E618" s="100"/>
      <c r="F618" s="65"/>
      <c r="G618" s="66" t="e">
        <f>VLOOKUP(F618,ВОПОС!B$6:C$15,2)</f>
        <v>#N/A</v>
      </c>
      <c r="H618" s="67"/>
      <c r="I618" s="66" t="e">
        <f>VLOOKUP(H618,ВОС!B$6:C$30,2)</f>
        <v>#N/A</v>
      </c>
      <c r="J618" s="72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69">
        <f t="shared" si="30"/>
        <v>0</v>
      </c>
      <c r="W618" s="69">
        <f t="shared" si="31"/>
        <v>0</v>
      </c>
      <c r="X618" s="73"/>
      <c r="Y618" s="73"/>
      <c r="Z618" s="73"/>
      <c r="AA618" s="69">
        <f t="shared" si="29"/>
        <v>0</v>
      </c>
    </row>
    <row r="619" spans="1:27" s="96" customFormat="1" ht="10.8" x14ac:dyDescent="0.2">
      <c r="A619" s="111">
        <v>610</v>
      </c>
      <c r="B619" s="108"/>
      <c r="C619" s="109"/>
      <c r="D619" s="110"/>
      <c r="E619" s="100"/>
      <c r="F619" s="65"/>
      <c r="G619" s="66" t="e">
        <f>VLOOKUP(F619,ВОПОС!B$6:C$15,2)</f>
        <v>#N/A</v>
      </c>
      <c r="H619" s="67"/>
      <c r="I619" s="66" t="e">
        <f>VLOOKUP(H619,ВОС!B$6:C$30,2)</f>
        <v>#N/A</v>
      </c>
      <c r="J619" s="72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69">
        <f t="shared" si="30"/>
        <v>0</v>
      </c>
      <c r="W619" s="69">
        <f t="shared" si="31"/>
        <v>0</v>
      </c>
      <c r="X619" s="73"/>
      <c r="Y619" s="73"/>
      <c r="Z619" s="73"/>
      <c r="AA619" s="69">
        <f t="shared" si="29"/>
        <v>0</v>
      </c>
    </row>
    <row r="620" spans="1:27" s="96" customFormat="1" ht="10.8" x14ac:dyDescent="0.2">
      <c r="A620" s="111">
        <v>611</v>
      </c>
      <c r="B620" s="108"/>
      <c r="C620" s="109"/>
      <c r="D620" s="110"/>
      <c r="E620" s="100"/>
      <c r="F620" s="65"/>
      <c r="G620" s="66" t="e">
        <f>VLOOKUP(F620,ВОПОС!B$6:C$15,2)</f>
        <v>#N/A</v>
      </c>
      <c r="H620" s="67"/>
      <c r="I620" s="66" t="e">
        <f>VLOOKUP(H620,ВОС!B$6:C$30,2)</f>
        <v>#N/A</v>
      </c>
      <c r="J620" s="72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69">
        <f t="shared" si="30"/>
        <v>0</v>
      </c>
      <c r="W620" s="69">
        <f t="shared" si="31"/>
        <v>0</v>
      </c>
      <c r="X620" s="73"/>
      <c r="Y620" s="73"/>
      <c r="Z620" s="73"/>
      <c r="AA620" s="69">
        <f t="shared" si="29"/>
        <v>0</v>
      </c>
    </row>
    <row r="621" spans="1:27" s="96" customFormat="1" ht="10.8" x14ac:dyDescent="0.2">
      <c r="A621" s="111">
        <v>612</v>
      </c>
      <c r="B621" s="108"/>
      <c r="C621" s="109"/>
      <c r="D621" s="110"/>
      <c r="E621" s="100"/>
      <c r="F621" s="65"/>
      <c r="G621" s="66" t="e">
        <f>VLOOKUP(F621,ВОПОС!B$6:C$15,2)</f>
        <v>#N/A</v>
      </c>
      <c r="H621" s="67"/>
      <c r="I621" s="66" t="e">
        <f>VLOOKUP(H621,ВОС!B$6:C$30,2)</f>
        <v>#N/A</v>
      </c>
      <c r="J621" s="72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69">
        <f t="shared" si="30"/>
        <v>0</v>
      </c>
      <c r="W621" s="69">
        <f t="shared" si="31"/>
        <v>0</v>
      </c>
      <c r="X621" s="73"/>
      <c r="Y621" s="73"/>
      <c r="Z621" s="73"/>
      <c r="AA621" s="69">
        <f t="shared" si="29"/>
        <v>0</v>
      </c>
    </row>
    <row r="622" spans="1:27" s="96" customFormat="1" ht="10.8" x14ac:dyDescent="0.2">
      <c r="A622" s="111">
        <v>613</v>
      </c>
      <c r="B622" s="108"/>
      <c r="C622" s="109"/>
      <c r="D622" s="110"/>
      <c r="E622" s="100"/>
      <c r="F622" s="65"/>
      <c r="G622" s="66" t="e">
        <f>VLOOKUP(F622,ВОПОС!B$6:C$15,2)</f>
        <v>#N/A</v>
      </c>
      <c r="H622" s="67"/>
      <c r="I622" s="66" t="e">
        <f>VLOOKUP(H622,ВОС!B$6:C$30,2)</f>
        <v>#N/A</v>
      </c>
      <c r="J622" s="72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69">
        <f t="shared" si="30"/>
        <v>0</v>
      </c>
      <c r="W622" s="69">
        <f t="shared" si="31"/>
        <v>0</v>
      </c>
      <c r="X622" s="73"/>
      <c r="Y622" s="73"/>
      <c r="Z622" s="73"/>
      <c r="AA622" s="69">
        <f t="shared" si="29"/>
        <v>0</v>
      </c>
    </row>
    <row r="623" spans="1:27" s="96" customFormat="1" ht="10.8" x14ac:dyDescent="0.2">
      <c r="A623" s="111">
        <v>614</v>
      </c>
      <c r="B623" s="108"/>
      <c r="C623" s="109"/>
      <c r="D623" s="110"/>
      <c r="E623" s="100"/>
      <c r="F623" s="65"/>
      <c r="G623" s="66" t="e">
        <f>VLOOKUP(F623,ВОПОС!B$6:C$15,2)</f>
        <v>#N/A</v>
      </c>
      <c r="H623" s="67"/>
      <c r="I623" s="66" t="e">
        <f>VLOOKUP(H623,ВОС!B$6:C$30,2)</f>
        <v>#N/A</v>
      </c>
      <c r="J623" s="72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69">
        <f t="shared" si="30"/>
        <v>0</v>
      </c>
      <c r="W623" s="69">
        <f t="shared" si="31"/>
        <v>0</v>
      </c>
      <c r="X623" s="73"/>
      <c r="Y623" s="73"/>
      <c r="Z623" s="73"/>
      <c r="AA623" s="69">
        <f t="shared" si="29"/>
        <v>0</v>
      </c>
    </row>
    <row r="624" spans="1:27" s="96" customFormat="1" ht="10.8" x14ac:dyDescent="0.2">
      <c r="A624" s="111">
        <v>615</v>
      </c>
      <c r="B624" s="108"/>
      <c r="C624" s="109"/>
      <c r="D624" s="110"/>
      <c r="E624" s="100"/>
      <c r="F624" s="65"/>
      <c r="G624" s="66" t="e">
        <f>VLOOKUP(F624,ВОПОС!B$6:C$15,2)</f>
        <v>#N/A</v>
      </c>
      <c r="H624" s="67"/>
      <c r="I624" s="66" t="e">
        <f>VLOOKUP(H624,ВОС!B$6:C$30,2)</f>
        <v>#N/A</v>
      </c>
      <c r="J624" s="72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69">
        <f t="shared" si="30"/>
        <v>0</v>
      </c>
      <c r="W624" s="69">
        <f t="shared" si="31"/>
        <v>0</v>
      </c>
      <c r="X624" s="73"/>
      <c r="Y624" s="73"/>
      <c r="Z624" s="73"/>
      <c r="AA624" s="69">
        <f t="shared" si="29"/>
        <v>0</v>
      </c>
    </row>
    <row r="625" spans="1:27" s="96" customFormat="1" ht="10.8" x14ac:dyDescent="0.2">
      <c r="A625" s="111">
        <v>616</v>
      </c>
      <c r="B625" s="108"/>
      <c r="C625" s="109"/>
      <c r="D625" s="110"/>
      <c r="E625" s="100"/>
      <c r="F625" s="65"/>
      <c r="G625" s="66" t="e">
        <f>VLOOKUP(F625,ВОПОС!B$6:C$15,2)</f>
        <v>#N/A</v>
      </c>
      <c r="H625" s="67"/>
      <c r="I625" s="66" t="e">
        <f>VLOOKUP(H625,ВОС!B$6:C$30,2)</f>
        <v>#N/A</v>
      </c>
      <c r="J625" s="72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69">
        <f t="shared" si="30"/>
        <v>0</v>
      </c>
      <c r="W625" s="69">
        <f t="shared" si="31"/>
        <v>0</v>
      </c>
      <c r="X625" s="73"/>
      <c r="Y625" s="73"/>
      <c r="Z625" s="73"/>
      <c r="AA625" s="69">
        <f t="shared" si="29"/>
        <v>0</v>
      </c>
    </row>
    <row r="626" spans="1:27" s="96" customFormat="1" ht="10.8" x14ac:dyDescent="0.2">
      <c r="A626" s="111">
        <v>617</v>
      </c>
      <c r="B626" s="108"/>
      <c r="C626" s="109"/>
      <c r="D626" s="110"/>
      <c r="E626" s="100"/>
      <c r="F626" s="65"/>
      <c r="G626" s="66" t="e">
        <f>VLOOKUP(F626,ВОПОС!B$6:C$15,2)</f>
        <v>#N/A</v>
      </c>
      <c r="H626" s="67"/>
      <c r="I626" s="66" t="e">
        <f>VLOOKUP(H626,ВОС!B$6:C$30,2)</f>
        <v>#N/A</v>
      </c>
      <c r="J626" s="72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69">
        <f t="shared" si="30"/>
        <v>0</v>
      </c>
      <c r="W626" s="69">
        <f t="shared" si="31"/>
        <v>0</v>
      </c>
      <c r="X626" s="73"/>
      <c r="Y626" s="73"/>
      <c r="Z626" s="73"/>
      <c r="AA626" s="69">
        <f t="shared" si="29"/>
        <v>0</v>
      </c>
    </row>
    <row r="627" spans="1:27" s="96" customFormat="1" ht="10.8" x14ac:dyDescent="0.2">
      <c r="A627" s="111">
        <v>618</v>
      </c>
      <c r="B627" s="108"/>
      <c r="C627" s="109"/>
      <c r="D627" s="110"/>
      <c r="E627" s="100"/>
      <c r="F627" s="65"/>
      <c r="G627" s="66" t="e">
        <f>VLOOKUP(F627,ВОПОС!B$6:C$15,2)</f>
        <v>#N/A</v>
      </c>
      <c r="H627" s="67"/>
      <c r="I627" s="66" t="e">
        <f>VLOOKUP(H627,ВОС!B$6:C$30,2)</f>
        <v>#N/A</v>
      </c>
      <c r="J627" s="72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69">
        <f t="shared" si="30"/>
        <v>0</v>
      </c>
      <c r="W627" s="69">
        <f t="shared" si="31"/>
        <v>0</v>
      </c>
      <c r="X627" s="73"/>
      <c r="Y627" s="73"/>
      <c r="Z627" s="73"/>
      <c r="AA627" s="69">
        <f t="shared" si="29"/>
        <v>0</v>
      </c>
    </row>
    <row r="628" spans="1:27" s="96" customFormat="1" ht="10.8" x14ac:dyDescent="0.2">
      <c r="A628" s="111">
        <v>619</v>
      </c>
      <c r="B628" s="108"/>
      <c r="C628" s="109"/>
      <c r="D628" s="110"/>
      <c r="E628" s="100"/>
      <c r="F628" s="65"/>
      <c r="G628" s="66" t="e">
        <f>VLOOKUP(F628,ВОПОС!B$6:C$15,2)</f>
        <v>#N/A</v>
      </c>
      <c r="H628" s="67"/>
      <c r="I628" s="66" t="e">
        <f>VLOOKUP(H628,ВОС!B$6:C$30,2)</f>
        <v>#N/A</v>
      </c>
      <c r="J628" s="72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69">
        <f t="shared" si="30"/>
        <v>0</v>
      </c>
      <c r="W628" s="69">
        <f t="shared" si="31"/>
        <v>0</v>
      </c>
      <c r="X628" s="73"/>
      <c r="Y628" s="73"/>
      <c r="Z628" s="73"/>
      <c r="AA628" s="69">
        <f t="shared" si="29"/>
        <v>0</v>
      </c>
    </row>
    <row r="629" spans="1:27" s="96" customFormat="1" ht="10.8" x14ac:dyDescent="0.2">
      <c r="A629" s="111">
        <v>620</v>
      </c>
      <c r="B629" s="108"/>
      <c r="C629" s="109"/>
      <c r="D629" s="110"/>
      <c r="E629" s="100"/>
      <c r="F629" s="65"/>
      <c r="G629" s="66" t="e">
        <f>VLOOKUP(F629,ВОПОС!B$6:C$15,2)</f>
        <v>#N/A</v>
      </c>
      <c r="H629" s="67"/>
      <c r="I629" s="66" t="e">
        <f>VLOOKUP(H629,ВОС!B$6:C$30,2)</f>
        <v>#N/A</v>
      </c>
      <c r="J629" s="72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69">
        <f t="shared" si="30"/>
        <v>0</v>
      </c>
      <c r="W629" s="69">
        <f t="shared" si="31"/>
        <v>0</v>
      </c>
      <c r="X629" s="73"/>
      <c r="Y629" s="73"/>
      <c r="Z629" s="73"/>
      <c r="AA629" s="69">
        <f t="shared" si="29"/>
        <v>0</v>
      </c>
    </row>
    <row r="630" spans="1:27" s="96" customFormat="1" ht="10.8" x14ac:dyDescent="0.2">
      <c r="A630" s="111">
        <v>621</v>
      </c>
      <c r="B630" s="108"/>
      <c r="C630" s="109"/>
      <c r="D630" s="110"/>
      <c r="E630" s="100"/>
      <c r="F630" s="65"/>
      <c r="G630" s="66" t="e">
        <f>VLOOKUP(F630,ВОПОС!B$6:C$15,2)</f>
        <v>#N/A</v>
      </c>
      <c r="H630" s="67"/>
      <c r="I630" s="66" t="e">
        <f>VLOOKUP(H630,ВОС!B$6:C$30,2)</f>
        <v>#N/A</v>
      </c>
      <c r="J630" s="72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69">
        <f t="shared" si="30"/>
        <v>0</v>
      </c>
      <c r="W630" s="69">
        <f t="shared" si="31"/>
        <v>0</v>
      </c>
      <c r="X630" s="73"/>
      <c r="Y630" s="73"/>
      <c r="Z630" s="73"/>
      <c r="AA630" s="69">
        <f t="shared" si="29"/>
        <v>0</v>
      </c>
    </row>
    <row r="631" spans="1:27" s="96" customFormat="1" ht="10.8" x14ac:dyDescent="0.2">
      <c r="A631" s="111">
        <v>622</v>
      </c>
      <c r="B631" s="108"/>
      <c r="C631" s="109"/>
      <c r="D631" s="110"/>
      <c r="E631" s="100"/>
      <c r="F631" s="65"/>
      <c r="G631" s="66" t="e">
        <f>VLOOKUP(F631,ВОПОС!B$6:C$15,2)</f>
        <v>#N/A</v>
      </c>
      <c r="H631" s="67"/>
      <c r="I631" s="66" t="e">
        <f>VLOOKUP(H631,ВОС!B$6:C$30,2)</f>
        <v>#N/A</v>
      </c>
      <c r="J631" s="72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69">
        <f t="shared" si="30"/>
        <v>0</v>
      </c>
      <c r="W631" s="69">
        <f t="shared" si="31"/>
        <v>0</v>
      </c>
      <c r="X631" s="73"/>
      <c r="Y631" s="73"/>
      <c r="Z631" s="73"/>
      <c r="AA631" s="69">
        <f t="shared" si="29"/>
        <v>0</v>
      </c>
    </row>
    <row r="632" spans="1:27" s="96" customFormat="1" ht="10.8" x14ac:dyDescent="0.2">
      <c r="A632" s="111">
        <v>623</v>
      </c>
      <c r="B632" s="108"/>
      <c r="C632" s="109"/>
      <c r="D632" s="110"/>
      <c r="E632" s="100"/>
      <c r="F632" s="65"/>
      <c r="G632" s="66" t="e">
        <f>VLOOKUP(F632,ВОПОС!B$6:C$15,2)</f>
        <v>#N/A</v>
      </c>
      <c r="H632" s="67"/>
      <c r="I632" s="66" t="e">
        <f>VLOOKUP(H632,ВОС!B$6:C$30,2)</f>
        <v>#N/A</v>
      </c>
      <c r="J632" s="72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69">
        <f t="shared" si="30"/>
        <v>0</v>
      </c>
      <c r="W632" s="69">
        <f t="shared" si="31"/>
        <v>0</v>
      </c>
      <c r="X632" s="73"/>
      <c r="Y632" s="73"/>
      <c r="Z632" s="73"/>
      <c r="AA632" s="69">
        <f t="shared" si="29"/>
        <v>0</v>
      </c>
    </row>
    <row r="633" spans="1:27" s="96" customFormat="1" ht="10.8" x14ac:dyDescent="0.2">
      <c r="A633" s="111">
        <v>624</v>
      </c>
      <c r="B633" s="108"/>
      <c r="C633" s="109"/>
      <c r="D633" s="110"/>
      <c r="E633" s="100"/>
      <c r="F633" s="65"/>
      <c r="G633" s="66" t="e">
        <f>VLOOKUP(F633,ВОПОС!B$6:C$15,2)</f>
        <v>#N/A</v>
      </c>
      <c r="H633" s="67"/>
      <c r="I633" s="66" t="e">
        <f>VLOOKUP(H633,ВОС!B$6:C$30,2)</f>
        <v>#N/A</v>
      </c>
      <c r="J633" s="72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69">
        <f t="shared" si="30"/>
        <v>0</v>
      </c>
      <c r="W633" s="69">
        <f t="shared" si="31"/>
        <v>0</v>
      </c>
      <c r="X633" s="73"/>
      <c r="Y633" s="73"/>
      <c r="Z633" s="73"/>
      <c r="AA633" s="69">
        <f t="shared" si="29"/>
        <v>0</v>
      </c>
    </row>
    <row r="634" spans="1:27" s="96" customFormat="1" ht="10.8" x14ac:dyDescent="0.2">
      <c r="A634" s="111">
        <v>625</v>
      </c>
      <c r="B634" s="108"/>
      <c r="C634" s="109"/>
      <c r="D634" s="110"/>
      <c r="E634" s="100"/>
      <c r="F634" s="65"/>
      <c r="G634" s="66" t="e">
        <f>VLOOKUP(F634,ВОПОС!B$6:C$15,2)</f>
        <v>#N/A</v>
      </c>
      <c r="H634" s="67"/>
      <c r="I634" s="66" t="e">
        <f>VLOOKUP(H634,ВОС!B$6:C$30,2)</f>
        <v>#N/A</v>
      </c>
      <c r="J634" s="72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69">
        <f t="shared" si="30"/>
        <v>0</v>
      </c>
      <c r="W634" s="69">
        <f t="shared" si="31"/>
        <v>0</v>
      </c>
      <c r="X634" s="73"/>
      <c r="Y634" s="73"/>
      <c r="Z634" s="73"/>
      <c r="AA634" s="69">
        <f t="shared" si="29"/>
        <v>0</v>
      </c>
    </row>
    <row r="635" spans="1:27" s="96" customFormat="1" ht="10.8" x14ac:dyDescent="0.2">
      <c r="A635" s="111">
        <v>626</v>
      </c>
      <c r="B635" s="108"/>
      <c r="C635" s="109"/>
      <c r="D635" s="110"/>
      <c r="E635" s="100"/>
      <c r="F635" s="65"/>
      <c r="G635" s="66" t="e">
        <f>VLOOKUP(F635,ВОПОС!B$6:C$15,2)</f>
        <v>#N/A</v>
      </c>
      <c r="H635" s="67"/>
      <c r="I635" s="66" t="e">
        <f>VLOOKUP(H635,ВОС!B$6:C$30,2)</f>
        <v>#N/A</v>
      </c>
      <c r="J635" s="72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69">
        <f t="shared" si="30"/>
        <v>0</v>
      </c>
      <c r="W635" s="69">
        <f t="shared" si="31"/>
        <v>0</v>
      </c>
      <c r="X635" s="73"/>
      <c r="Y635" s="73"/>
      <c r="Z635" s="73"/>
      <c r="AA635" s="69">
        <f t="shared" si="29"/>
        <v>0</v>
      </c>
    </row>
    <row r="636" spans="1:27" s="96" customFormat="1" ht="10.8" x14ac:dyDescent="0.2">
      <c r="A636" s="111">
        <v>627</v>
      </c>
      <c r="B636" s="108"/>
      <c r="C636" s="109"/>
      <c r="D636" s="110"/>
      <c r="E636" s="100"/>
      <c r="F636" s="65"/>
      <c r="G636" s="66" t="e">
        <f>VLOOKUP(F636,ВОПОС!B$6:C$15,2)</f>
        <v>#N/A</v>
      </c>
      <c r="H636" s="67"/>
      <c r="I636" s="66" t="e">
        <f>VLOOKUP(H636,ВОС!B$6:C$30,2)</f>
        <v>#N/A</v>
      </c>
      <c r="J636" s="72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69">
        <f t="shared" si="30"/>
        <v>0</v>
      </c>
      <c r="W636" s="69">
        <f t="shared" si="31"/>
        <v>0</v>
      </c>
      <c r="X636" s="73"/>
      <c r="Y636" s="73"/>
      <c r="Z636" s="73"/>
      <c r="AA636" s="69">
        <f t="shared" si="29"/>
        <v>0</v>
      </c>
    </row>
    <row r="637" spans="1:27" s="96" customFormat="1" ht="10.8" x14ac:dyDescent="0.2">
      <c r="A637" s="111">
        <v>628</v>
      </c>
      <c r="B637" s="108"/>
      <c r="C637" s="109"/>
      <c r="D637" s="110"/>
      <c r="E637" s="100"/>
      <c r="F637" s="65"/>
      <c r="G637" s="66" t="e">
        <f>VLOOKUP(F637,ВОПОС!B$6:C$15,2)</f>
        <v>#N/A</v>
      </c>
      <c r="H637" s="67"/>
      <c r="I637" s="66" t="e">
        <f>VLOOKUP(H637,ВОС!B$6:C$30,2)</f>
        <v>#N/A</v>
      </c>
      <c r="J637" s="72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69">
        <f t="shared" si="30"/>
        <v>0</v>
      </c>
      <c r="W637" s="69">
        <f t="shared" si="31"/>
        <v>0</v>
      </c>
      <c r="X637" s="73"/>
      <c r="Y637" s="73"/>
      <c r="Z637" s="73"/>
      <c r="AA637" s="69">
        <f t="shared" si="29"/>
        <v>0</v>
      </c>
    </row>
    <row r="638" spans="1:27" s="96" customFormat="1" ht="10.8" x14ac:dyDescent="0.2">
      <c r="A638" s="111">
        <v>629</v>
      </c>
      <c r="B638" s="108"/>
      <c r="C638" s="109"/>
      <c r="D638" s="110"/>
      <c r="E638" s="100"/>
      <c r="F638" s="65"/>
      <c r="G638" s="66" t="e">
        <f>VLOOKUP(F638,ВОПОС!B$6:C$15,2)</f>
        <v>#N/A</v>
      </c>
      <c r="H638" s="67"/>
      <c r="I638" s="66" t="e">
        <f>VLOOKUP(H638,ВОС!B$6:C$30,2)</f>
        <v>#N/A</v>
      </c>
      <c r="J638" s="72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69">
        <f t="shared" si="30"/>
        <v>0</v>
      </c>
      <c r="W638" s="69">
        <f t="shared" si="31"/>
        <v>0</v>
      </c>
      <c r="X638" s="73"/>
      <c r="Y638" s="73"/>
      <c r="Z638" s="73"/>
      <c r="AA638" s="69">
        <f t="shared" si="29"/>
        <v>0</v>
      </c>
    </row>
    <row r="639" spans="1:27" s="96" customFormat="1" ht="10.8" x14ac:dyDescent="0.2">
      <c r="A639" s="111">
        <v>630</v>
      </c>
      <c r="B639" s="108"/>
      <c r="C639" s="109"/>
      <c r="D639" s="110"/>
      <c r="E639" s="100"/>
      <c r="F639" s="65"/>
      <c r="G639" s="66" t="e">
        <f>VLOOKUP(F639,ВОПОС!B$6:C$15,2)</f>
        <v>#N/A</v>
      </c>
      <c r="H639" s="67"/>
      <c r="I639" s="66" t="e">
        <f>VLOOKUP(H639,ВОС!B$6:C$30,2)</f>
        <v>#N/A</v>
      </c>
      <c r="J639" s="72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69">
        <f t="shared" si="30"/>
        <v>0</v>
      </c>
      <c r="W639" s="69">
        <f t="shared" si="31"/>
        <v>0</v>
      </c>
      <c r="X639" s="73"/>
      <c r="Y639" s="73"/>
      <c r="Z639" s="73"/>
      <c r="AA639" s="69">
        <f t="shared" si="29"/>
        <v>0</v>
      </c>
    </row>
    <row r="640" spans="1:27" s="96" customFormat="1" ht="10.8" x14ac:dyDescent="0.2">
      <c r="A640" s="111">
        <v>631</v>
      </c>
      <c r="B640" s="108"/>
      <c r="C640" s="109"/>
      <c r="D640" s="110"/>
      <c r="E640" s="100"/>
      <c r="F640" s="65"/>
      <c r="G640" s="66" t="e">
        <f>VLOOKUP(F640,ВОПОС!B$6:C$15,2)</f>
        <v>#N/A</v>
      </c>
      <c r="H640" s="67"/>
      <c r="I640" s="66" t="e">
        <f>VLOOKUP(H640,ВОС!B$6:C$30,2)</f>
        <v>#N/A</v>
      </c>
      <c r="J640" s="72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69">
        <f t="shared" si="30"/>
        <v>0</v>
      </c>
      <c r="W640" s="69">
        <f t="shared" si="31"/>
        <v>0</v>
      </c>
      <c r="X640" s="73"/>
      <c r="Y640" s="73"/>
      <c r="Z640" s="73"/>
      <c r="AA640" s="69">
        <f t="shared" si="29"/>
        <v>0</v>
      </c>
    </row>
    <row r="641" spans="1:27" s="96" customFormat="1" ht="10.8" x14ac:dyDescent="0.2">
      <c r="A641" s="111">
        <v>632</v>
      </c>
      <c r="B641" s="108"/>
      <c r="C641" s="109"/>
      <c r="D641" s="110"/>
      <c r="E641" s="100"/>
      <c r="F641" s="65"/>
      <c r="G641" s="66" t="e">
        <f>VLOOKUP(F641,ВОПОС!B$6:C$15,2)</f>
        <v>#N/A</v>
      </c>
      <c r="H641" s="67"/>
      <c r="I641" s="66" t="e">
        <f>VLOOKUP(H641,ВОС!B$6:C$30,2)</f>
        <v>#N/A</v>
      </c>
      <c r="J641" s="72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69">
        <f t="shared" si="30"/>
        <v>0</v>
      </c>
      <c r="W641" s="69">
        <f t="shared" si="31"/>
        <v>0</v>
      </c>
      <c r="X641" s="73"/>
      <c r="Y641" s="73"/>
      <c r="Z641" s="73"/>
      <c r="AA641" s="69">
        <f t="shared" si="29"/>
        <v>0</v>
      </c>
    </row>
    <row r="642" spans="1:27" s="96" customFormat="1" ht="10.8" x14ac:dyDescent="0.2">
      <c r="A642" s="111">
        <v>633</v>
      </c>
      <c r="B642" s="108"/>
      <c r="C642" s="109"/>
      <c r="D642" s="110"/>
      <c r="E642" s="100"/>
      <c r="F642" s="65"/>
      <c r="G642" s="66" t="e">
        <f>VLOOKUP(F642,ВОПОС!B$6:C$15,2)</f>
        <v>#N/A</v>
      </c>
      <c r="H642" s="67"/>
      <c r="I642" s="66" t="e">
        <f>VLOOKUP(H642,ВОС!B$6:C$30,2)</f>
        <v>#N/A</v>
      </c>
      <c r="J642" s="72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69">
        <f t="shared" si="30"/>
        <v>0</v>
      </c>
      <c r="W642" s="69">
        <f t="shared" si="31"/>
        <v>0</v>
      </c>
      <c r="X642" s="73"/>
      <c r="Y642" s="73"/>
      <c r="Z642" s="73"/>
      <c r="AA642" s="69">
        <f t="shared" si="29"/>
        <v>0</v>
      </c>
    </row>
    <row r="643" spans="1:27" s="96" customFormat="1" ht="10.8" x14ac:dyDescent="0.2">
      <c r="A643" s="111">
        <v>634</v>
      </c>
      <c r="B643" s="108"/>
      <c r="C643" s="109"/>
      <c r="D643" s="110"/>
      <c r="E643" s="100"/>
      <c r="F643" s="65"/>
      <c r="G643" s="66" t="e">
        <f>VLOOKUP(F643,ВОПОС!B$6:C$15,2)</f>
        <v>#N/A</v>
      </c>
      <c r="H643" s="67"/>
      <c r="I643" s="66" t="e">
        <f>VLOOKUP(H643,ВОС!B$6:C$30,2)</f>
        <v>#N/A</v>
      </c>
      <c r="J643" s="72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69">
        <f t="shared" si="30"/>
        <v>0</v>
      </c>
      <c r="W643" s="69">
        <f t="shared" si="31"/>
        <v>0</v>
      </c>
      <c r="X643" s="73"/>
      <c r="Y643" s="73"/>
      <c r="Z643" s="73"/>
      <c r="AA643" s="69">
        <f t="shared" si="29"/>
        <v>0</v>
      </c>
    </row>
    <row r="644" spans="1:27" s="96" customFormat="1" ht="10.8" x14ac:dyDescent="0.2">
      <c r="A644" s="111">
        <v>635</v>
      </c>
      <c r="B644" s="108"/>
      <c r="C644" s="109"/>
      <c r="D644" s="110"/>
      <c r="E644" s="100"/>
      <c r="F644" s="65"/>
      <c r="G644" s="66" t="e">
        <f>VLOOKUP(F644,ВОПОС!B$6:C$15,2)</f>
        <v>#N/A</v>
      </c>
      <c r="H644" s="67"/>
      <c r="I644" s="66" t="e">
        <f>VLOOKUP(H644,ВОС!B$6:C$30,2)</f>
        <v>#N/A</v>
      </c>
      <c r="J644" s="72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69">
        <f t="shared" si="30"/>
        <v>0</v>
      </c>
      <c r="W644" s="69">
        <f t="shared" si="31"/>
        <v>0</v>
      </c>
      <c r="X644" s="73"/>
      <c r="Y644" s="73"/>
      <c r="Z644" s="73"/>
      <c r="AA644" s="69">
        <f t="shared" si="29"/>
        <v>0</v>
      </c>
    </row>
    <row r="645" spans="1:27" s="96" customFormat="1" ht="10.8" x14ac:dyDescent="0.2">
      <c r="A645" s="111">
        <v>636</v>
      </c>
      <c r="B645" s="108"/>
      <c r="C645" s="109"/>
      <c r="D645" s="110"/>
      <c r="E645" s="100"/>
      <c r="F645" s="65"/>
      <c r="G645" s="66" t="e">
        <f>VLOOKUP(F645,ВОПОС!B$6:C$15,2)</f>
        <v>#N/A</v>
      </c>
      <c r="H645" s="67"/>
      <c r="I645" s="66" t="e">
        <f>VLOOKUP(H645,ВОС!B$6:C$30,2)</f>
        <v>#N/A</v>
      </c>
      <c r="J645" s="72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69">
        <f t="shared" si="30"/>
        <v>0</v>
      </c>
      <c r="W645" s="69">
        <f t="shared" si="31"/>
        <v>0</v>
      </c>
      <c r="X645" s="73"/>
      <c r="Y645" s="73"/>
      <c r="Z645" s="73"/>
      <c r="AA645" s="69">
        <f t="shared" si="29"/>
        <v>0</v>
      </c>
    </row>
    <row r="646" spans="1:27" s="96" customFormat="1" ht="10.8" x14ac:dyDescent="0.2">
      <c r="A646" s="111">
        <v>637</v>
      </c>
      <c r="B646" s="108"/>
      <c r="C646" s="109"/>
      <c r="D646" s="110"/>
      <c r="E646" s="100"/>
      <c r="F646" s="65"/>
      <c r="G646" s="66" t="e">
        <f>VLOOKUP(F646,ВОПОС!B$6:C$15,2)</f>
        <v>#N/A</v>
      </c>
      <c r="H646" s="67"/>
      <c r="I646" s="66" t="e">
        <f>VLOOKUP(H646,ВОС!B$6:C$30,2)</f>
        <v>#N/A</v>
      </c>
      <c r="J646" s="72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69">
        <f t="shared" si="30"/>
        <v>0</v>
      </c>
      <c r="W646" s="69">
        <f t="shared" si="31"/>
        <v>0</v>
      </c>
      <c r="X646" s="73"/>
      <c r="Y646" s="73"/>
      <c r="Z646" s="73"/>
      <c r="AA646" s="69">
        <f t="shared" si="29"/>
        <v>0</v>
      </c>
    </row>
    <row r="647" spans="1:27" s="96" customFormat="1" ht="10.8" x14ac:dyDescent="0.2">
      <c r="A647" s="111">
        <v>638</v>
      </c>
      <c r="B647" s="108"/>
      <c r="C647" s="109"/>
      <c r="D647" s="110"/>
      <c r="E647" s="100"/>
      <c r="F647" s="65"/>
      <c r="G647" s="66" t="e">
        <f>VLOOKUP(F647,ВОПОС!B$6:C$15,2)</f>
        <v>#N/A</v>
      </c>
      <c r="H647" s="67"/>
      <c r="I647" s="66" t="e">
        <f>VLOOKUP(H647,ВОС!B$6:C$30,2)</f>
        <v>#N/A</v>
      </c>
      <c r="J647" s="72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69">
        <f t="shared" si="30"/>
        <v>0</v>
      </c>
      <c r="W647" s="69">
        <f t="shared" si="31"/>
        <v>0</v>
      </c>
      <c r="X647" s="73"/>
      <c r="Y647" s="73"/>
      <c r="Z647" s="73"/>
      <c r="AA647" s="69">
        <f t="shared" si="29"/>
        <v>0</v>
      </c>
    </row>
    <row r="648" spans="1:27" s="96" customFormat="1" ht="10.8" x14ac:dyDescent="0.2">
      <c r="A648" s="111">
        <v>639</v>
      </c>
      <c r="B648" s="108"/>
      <c r="C648" s="109"/>
      <c r="D648" s="110"/>
      <c r="E648" s="100"/>
      <c r="F648" s="65"/>
      <c r="G648" s="66" t="e">
        <f>VLOOKUP(F648,ВОПОС!B$6:C$15,2)</f>
        <v>#N/A</v>
      </c>
      <c r="H648" s="67"/>
      <c r="I648" s="66" t="e">
        <f>VLOOKUP(H648,ВОС!B$6:C$30,2)</f>
        <v>#N/A</v>
      </c>
      <c r="J648" s="72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69">
        <f t="shared" si="30"/>
        <v>0</v>
      </c>
      <c r="W648" s="69">
        <f t="shared" si="31"/>
        <v>0</v>
      </c>
      <c r="X648" s="73"/>
      <c r="Y648" s="73"/>
      <c r="Z648" s="73"/>
      <c r="AA648" s="69">
        <f t="shared" si="29"/>
        <v>0</v>
      </c>
    </row>
    <row r="649" spans="1:27" s="96" customFormat="1" ht="10.8" x14ac:dyDescent="0.2">
      <c r="A649" s="111">
        <v>640</v>
      </c>
      <c r="B649" s="108"/>
      <c r="C649" s="109"/>
      <c r="D649" s="110"/>
      <c r="E649" s="100"/>
      <c r="F649" s="65"/>
      <c r="G649" s="66" t="e">
        <f>VLOOKUP(F649,ВОПОС!B$6:C$15,2)</f>
        <v>#N/A</v>
      </c>
      <c r="H649" s="67"/>
      <c r="I649" s="66" t="e">
        <f>VLOOKUP(H649,ВОС!B$6:C$30,2)</f>
        <v>#N/A</v>
      </c>
      <c r="J649" s="72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69">
        <f t="shared" si="30"/>
        <v>0</v>
      </c>
      <c r="W649" s="69">
        <f t="shared" si="31"/>
        <v>0</v>
      </c>
      <c r="X649" s="73"/>
      <c r="Y649" s="73"/>
      <c r="Z649" s="73"/>
      <c r="AA649" s="69">
        <f t="shared" si="29"/>
        <v>0</v>
      </c>
    </row>
    <row r="650" spans="1:27" s="96" customFormat="1" ht="10.8" x14ac:dyDescent="0.2">
      <c r="A650" s="111">
        <v>641</v>
      </c>
      <c r="B650" s="108"/>
      <c r="C650" s="109"/>
      <c r="D650" s="110"/>
      <c r="E650" s="100"/>
      <c r="F650" s="65"/>
      <c r="G650" s="66" t="e">
        <f>VLOOKUP(F650,ВОПОС!B$6:C$15,2)</f>
        <v>#N/A</v>
      </c>
      <c r="H650" s="67"/>
      <c r="I650" s="66" t="e">
        <f>VLOOKUP(H650,ВОС!B$6:C$30,2)</f>
        <v>#N/A</v>
      </c>
      <c r="J650" s="72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69">
        <f t="shared" si="30"/>
        <v>0</v>
      </c>
      <c r="W650" s="69">
        <f t="shared" si="31"/>
        <v>0</v>
      </c>
      <c r="X650" s="73"/>
      <c r="Y650" s="73"/>
      <c r="Z650" s="73"/>
      <c r="AA650" s="69">
        <f t="shared" ref="AA650:AA713" si="32">Z650+X650+Y650</f>
        <v>0</v>
      </c>
    </row>
    <row r="651" spans="1:27" s="96" customFormat="1" ht="10.8" x14ac:dyDescent="0.2">
      <c r="A651" s="111">
        <v>642</v>
      </c>
      <c r="B651" s="108"/>
      <c r="C651" s="109"/>
      <c r="D651" s="110"/>
      <c r="E651" s="100"/>
      <c r="F651" s="65"/>
      <c r="G651" s="66" t="e">
        <f>VLOOKUP(F651,ВОПОС!B$6:C$15,2)</f>
        <v>#N/A</v>
      </c>
      <c r="H651" s="67"/>
      <c r="I651" s="66" t="e">
        <f>VLOOKUP(H651,ВОС!B$6:C$30,2)</f>
        <v>#N/A</v>
      </c>
      <c r="J651" s="72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69">
        <f t="shared" si="30"/>
        <v>0</v>
      </c>
      <c r="W651" s="69">
        <f t="shared" si="31"/>
        <v>0</v>
      </c>
      <c r="X651" s="73"/>
      <c r="Y651" s="73"/>
      <c r="Z651" s="73"/>
      <c r="AA651" s="69">
        <f t="shared" si="32"/>
        <v>0</v>
      </c>
    </row>
    <row r="652" spans="1:27" s="96" customFormat="1" ht="10.8" x14ac:dyDescent="0.2">
      <c r="A652" s="111">
        <v>643</v>
      </c>
      <c r="B652" s="108"/>
      <c r="C652" s="109"/>
      <c r="D652" s="110"/>
      <c r="E652" s="100"/>
      <c r="F652" s="65"/>
      <c r="G652" s="66" t="e">
        <f>VLOOKUP(F652,ВОПОС!B$6:C$15,2)</f>
        <v>#N/A</v>
      </c>
      <c r="H652" s="67"/>
      <c r="I652" s="66" t="e">
        <f>VLOOKUP(H652,ВОС!B$6:C$30,2)</f>
        <v>#N/A</v>
      </c>
      <c r="J652" s="72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69">
        <f t="shared" si="30"/>
        <v>0</v>
      </c>
      <c r="W652" s="69">
        <f t="shared" si="31"/>
        <v>0</v>
      </c>
      <c r="X652" s="73"/>
      <c r="Y652" s="73"/>
      <c r="Z652" s="73"/>
      <c r="AA652" s="69">
        <f t="shared" si="32"/>
        <v>0</v>
      </c>
    </row>
    <row r="653" spans="1:27" s="96" customFormat="1" ht="10.8" x14ac:dyDescent="0.2">
      <c r="A653" s="111">
        <v>644</v>
      </c>
      <c r="B653" s="108"/>
      <c r="C653" s="109"/>
      <c r="D653" s="110"/>
      <c r="E653" s="100"/>
      <c r="F653" s="65"/>
      <c r="G653" s="66" t="e">
        <f>VLOOKUP(F653,ВОПОС!B$6:C$15,2)</f>
        <v>#N/A</v>
      </c>
      <c r="H653" s="67"/>
      <c r="I653" s="66" t="e">
        <f>VLOOKUP(H653,ВОС!B$6:C$30,2)</f>
        <v>#N/A</v>
      </c>
      <c r="J653" s="72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69">
        <f t="shared" si="30"/>
        <v>0</v>
      </c>
      <c r="W653" s="69">
        <f t="shared" si="31"/>
        <v>0</v>
      </c>
      <c r="X653" s="73"/>
      <c r="Y653" s="73"/>
      <c r="Z653" s="73"/>
      <c r="AA653" s="69">
        <f t="shared" si="32"/>
        <v>0</v>
      </c>
    </row>
    <row r="654" spans="1:27" s="96" customFormat="1" ht="10.8" x14ac:dyDescent="0.2">
      <c r="A654" s="111">
        <v>645</v>
      </c>
      <c r="B654" s="108"/>
      <c r="C654" s="109"/>
      <c r="D654" s="110"/>
      <c r="E654" s="100"/>
      <c r="F654" s="65"/>
      <c r="G654" s="66" t="e">
        <f>VLOOKUP(F654,ВОПОС!B$6:C$15,2)</f>
        <v>#N/A</v>
      </c>
      <c r="H654" s="67"/>
      <c r="I654" s="66" t="e">
        <f>VLOOKUP(H654,ВОС!B$6:C$30,2)</f>
        <v>#N/A</v>
      </c>
      <c r="J654" s="72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69">
        <f t="shared" si="30"/>
        <v>0</v>
      </c>
      <c r="W654" s="69">
        <f t="shared" si="31"/>
        <v>0</v>
      </c>
      <c r="X654" s="73"/>
      <c r="Y654" s="73"/>
      <c r="Z654" s="73"/>
      <c r="AA654" s="69">
        <f t="shared" si="32"/>
        <v>0</v>
      </c>
    </row>
    <row r="655" spans="1:27" s="96" customFormat="1" ht="10.8" x14ac:dyDescent="0.2">
      <c r="A655" s="111">
        <v>646</v>
      </c>
      <c r="B655" s="108"/>
      <c r="C655" s="109"/>
      <c r="D655" s="110"/>
      <c r="E655" s="100"/>
      <c r="F655" s="65"/>
      <c r="G655" s="66" t="e">
        <f>VLOOKUP(F655,ВОПОС!B$6:C$15,2)</f>
        <v>#N/A</v>
      </c>
      <c r="H655" s="67"/>
      <c r="I655" s="66" t="e">
        <f>VLOOKUP(H655,ВОС!B$6:C$30,2)</f>
        <v>#N/A</v>
      </c>
      <c r="J655" s="72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69">
        <f t="shared" si="30"/>
        <v>0</v>
      </c>
      <c r="W655" s="69">
        <f t="shared" si="31"/>
        <v>0</v>
      </c>
      <c r="X655" s="73"/>
      <c r="Y655" s="73"/>
      <c r="Z655" s="73"/>
      <c r="AA655" s="69">
        <f t="shared" si="32"/>
        <v>0</v>
      </c>
    </row>
    <row r="656" spans="1:27" s="96" customFormat="1" ht="10.8" x14ac:dyDescent="0.2">
      <c r="A656" s="111">
        <v>647</v>
      </c>
      <c r="B656" s="108"/>
      <c r="C656" s="109"/>
      <c r="D656" s="110"/>
      <c r="E656" s="100"/>
      <c r="F656" s="65"/>
      <c r="G656" s="66" t="e">
        <f>VLOOKUP(F656,ВОПОС!B$6:C$15,2)</f>
        <v>#N/A</v>
      </c>
      <c r="H656" s="67"/>
      <c r="I656" s="66" t="e">
        <f>VLOOKUP(H656,ВОС!B$6:C$30,2)</f>
        <v>#N/A</v>
      </c>
      <c r="J656" s="72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69">
        <f t="shared" si="30"/>
        <v>0</v>
      </c>
      <c r="W656" s="69">
        <f t="shared" si="31"/>
        <v>0</v>
      </c>
      <c r="X656" s="73"/>
      <c r="Y656" s="73"/>
      <c r="Z656" s="73"/>
      <c r="AA656" s="69">
        <f t="shared" si="32"/>
        <v>0</v>
      </c>
    </row>
    <row r="657" spans="1:27" s="96" customFormat="1" ht="10.8" x14ac:dyDescent="0.2">
      <c r="A657" s="111">
        <v>648</v>
      </c>
      <c r="B657" s="108"/>
      <c r="C657" s="109"/>
      <c r="D657" s="110"/>
      <c r="E657" s="100"/>
      <c r="F657" s="65"/>
      <c r="G657" s="66" t="e">
        <f>VLOOKUP(F657,ВОПОС!B$6:C$15,2)</f>
        <v>#N/A</v>
      </c>
      <c r="H657" s="67"/>
      <c r="I657" s="66" t="e">
        <f>VLOOKUP(H657,ВОС!B$6:C$30,2)</f>
        <v>#N/A</v>
      </c>
      <c r="J657" s="72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69">
        <f t="shared" si="30"/>
        <v>0</v>
      </c>
      <c r="W657" s="69">
        <f t="shared" si="31"/>
        <v>0</v>
      </c>
      <c r="X657" s="73"/>
      <c r="Y657" s="73"/>
      <c r="Z657" s="73"/>
      <c r="AA657" s="69">
        <f t="shared" si="32"/>
        <v>0</v>
      </c>
    </row>
    <row r="658" spans="1:27" s="96" customFormat="1" ht="10.8" x14ac:dyDescent="0.2">
      <c r="A658" s="111">
        <v>649</v>
      </c>
      <c r="B658" s="108"/>
      <c r="C658" s="109"/>
      <c r="D658" s="110"/>
      <c r="E658" s="100"/>
      <c r="F658" s="65"/>
      <c r="G658" s="66" t="e">
        <f>VLOOKUP(F658,ВОПОС!B$6:C$15,2)</f>
        <v>#N/A</v>
      </c>
      <c r="H658" s="67"/>
      <c r="I658" s="66" t="e">
        <f>VLOOKUP(H658,ВОС!B$6:C$30,2)</f>
        <v>#N/A</v>
      </c>
      <c r="J658" s="72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69">
        <f t="shared" si="30"/>
        <v>0</v>
      </c>
      <c r="W658" s="69">
        <f t="shared" si="31"/>
        <v>0</v>
      </c>
      <c r="X658" s="73"/>
      <c r="Y658" s="73"/>
      <c r="Z658" s="73"/>
      <c r="AA658" s="69">
        <f t="shared" si="32"/>
        <v>0</v>
      </c>
    </row>
    <row r="659" spans="1:27" s="96" customFormat="1" ht="10.8" x14ac:dyDescent="0.2">
      <c r="A659" s="111">
        <v>650</v>
      </c>
      <c r="B659" s="108"/>
      <c r="C659" s="109"/>
      <c r="D659" s="110"/>
      <c r="E659" s="100"/>
      <c r="F659" s="65"/>
      <c r="G659" s="66" t="e">
        <f>VLOOKUP(F659,ВОПОС!B$6:C$15,2)</f>
        <v>#N/A</v>
      </c>
      <c r="H659" s="67"/>
      <c r="I659" s="66" t="e">
        <f>VLOOKUP(H659,ВОС!B$6:C$30,2)</f>
        <v>#N/A</v>
      </c>
      <c r="J659" s="72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69">
        <f t="shared" si="30"/>
        <v>0</v>
      </c>
      <c r="W659" s="69">
        <f t="shared" si="31"/>
        <v>0</v>
      </c>
      <c r="X659" s="73"/>
      <c r="Y659" s="73"/>
      <c r="Z659" s="73"/>
      <c r="AA659" s="69">
        <f t="shared" si="32"/>
        <v>0</v>
      </c>
    </row>
    <row r="660" spans="1:27" s="96" customFormat="1" ht="10.8" x14ac:dyDescent="0.2">
      <c r="A660" s="111">
        <v>651</v>
      </c>
      <c r="B660" s="108"/>
      <c r="C660" s="109"/>
      <c r="D660" s="110"/>
      <c r="E660" s="100"/>
      <c r="F660" s="65"/>
      <c r="G660" s="66" t="e">
        <f>VLOOKUP(F660,ВОПОС!B$6:C$15,2)</f>
        <v>#N/A</v>
      </c>
      <c r="H660" s="67"/>
      <c r="I660" s="66" t="e">
        <f>VLOOKUP(H660,ВОС!B$6:C$30,2)</f>
        <v>#N/A</v>
      </c>
      <c r="J660" s="72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69">
        <f t="shared" si="30"/>
        <v>0</v>
      </c>
      <c r="W660" s="69">
        <f t="shared" si="31"/>
        <v>0</v>
      </c>
      <c r="X660" s="73"/>
      <c r="Y660" s="73"/>
      <c r="Z660" s="73"/>
      <c r="AA660" s="69">
        <f t="shared" si="32"/>
        <v>0</v>
      </c>
    </row>
    <row r="661" spans="1:27" s="96" customFormat="1" ht="10.8" x14ac:dyDescent="0.2">
      <c r="A661" s="111">
        <v>652</v>
      </c>
      <c r="B661" s="108"/>
      <c r="C661" s="109"/>
      <c r="D661" s="110"/>
      <c r="E661" s="100"/>
      <c r="F661" s="65"/>
      <c r="G661" s="66" t="e">
        <f>VLOOKUP(F661,ВОПОС!B$6:C$15,2)</f>
        <v>#N/A</v>
      </c>
      <c r="H661" s="67"/>
      <c r="I661" s="66" t="e">
        <f>VLOOKUP(H661,ВОС!B$6:C$30,2)</f>
        <v>#N/A</v>
      </c>
      <c r="J661" s="72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69">
        <f t="shared" si="30"/>
        <v>0</v>
      </c>
      <c r="W661" s="69">
        <f t="shared" si="31"/>
        <v>0</v>
      </c>
      <c r="X661" s="73"/>
      <c r="Y661" s="73"/>
      <c r="Z661" s="73"/>
      <c r="AA661" s="69">
        <f t="shared" si="32"/>
        <v>0</v>
      </c>
    </row>
    <row r="662" spans="1:27" s="96" customFormat="1" ht="10.8" x14ac:dyDescent="0.2">
      <c r="A662" s="111">
        <v>653</v>
      </c>
      <c r="B662" s="108"/>
      <c r="C662" s="109"/>
      <c r="D662" s="110"/>
      <c r="E662" s="100"/>
      <c r="F662" s="65"/>
      <c r="G662" s="66" t="e">
        <f>VLOOKUP(F662,ВОПОС!B$6:C$15,2)</f>
        <v>#N/A</v>
      </c>
      <c r="H662" s="67"/>
      <c r="I662" s="66" t="e">
        <f>VLOOKUP(H662,ВОС!B$6:C$30,2)</f>
        <v>#N/A</v>
      </c>
      <c r="J662" s="72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69">
        <f t="shared" ref="V662:V725" si="33">K662-L662-M662-N662-O662</f>
        <v>0</v>
      </c>
      <c r="W662" s="69">
        <f t="shared" ref="W662:W725" si="34">P662-Q662-R662-S662-T662-U662</f>
        <v>0</v>
      </c>
      <c r="X662" s="73"/>
      <c r="Y662" s="73"/>
      <c r="Z662" s="73"/>
      <c r="AA662" s="69">
        <f t="shared" si="32"/>
        <v>0</v>
      </c>
    </row>
    <row r="663" spans="1:27" s="96" customFormat="1" ht="10.8" x14ac:dyDescent="0.2">
      <c r="A663" s="111">
        <v>654</v>
      </c>
      <c r="B663" s="108"/>
      <c r="C663" s="109"/>
      <c r="D663" s="110"/>
      <c r="E663" s="100"/>
      <c r="F663" s="65"/>
      <c r="G663" s="66" t="e">
        <f>VLOOKUP(F663,ВОПОС!B$6:C$15,2)</f>
        <v>#N/A</v>
      </c>
      <c r="H663" s="67"/>
      <c r="I663" s="66" t="e">
        <f>VLOOKUP(H663,ВОС!B$6:C$30,2)</f>
        <v>#N/A</v>
      </c>
      <c r="J663" s="72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69">
        <f t="shared" si="33"/>
        <v>0</v>
      </c>
      <c r="W663" s="69">
        <f t="shared" si="34"/>
        <v>0</v>
      </c>
      <c r="X663" s="73"/>
      <c r="Y663" s="73"/>
      <c r="Z663" s="73"/>
      <c r="AA663" s="69">
        <f t="shared" si="32"/>
        <v>0</v>
      </c>
    </row>
    <row r="664" spans="1:27" s="96" customFormat="1" ht="10.8" x14ac:dyDescent="0.2">
      <c r="A664" s="111">
        <v>655</v>
      </c>
      <c r="B664" s="108"/>
      <c r="C664" s="109"/>
      <c r="D664" s="110"/>
      <c r="E664" s="100"/>
      <c r="F664" s="65"/>
      <c r="G664" s="66" t="e">
        <f>VLOOKUP(F664,ВОПОС!B$6:C$15,2)</f>
        <v>#N/A</v>
      </c>
      <c r="H664" s="67"/>
      <c r="I664" s="66" t="e">
        <f>VLOOKUP(H664,ВОС!B$6:C$30,2)</f>
        <v>#N/A</v>
      </c>
      <c r="J664" s="72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69">
        <f t="shared" si="33"/>
        <v>0</v>
      </c>
      <c r="W664" s="69">
        <f t="shared" si="34"/>
        <v>0</v>
      </c>
      <c r="X664" s="73"/>
      <c r="Y664" s="73"/>
      <c r="Z664" s="73"/>
      <c r="AA664" s="69">
        <f t="shared" si="32"/>
        <v>0</v>
      </c>
    </row>
    <row r="665" spans="1:27" s="96" customFormat="1" ht="10.8" x14ac:dyDescent="0.2">
      <c r="A665" s="111">
        <v>656</v>
      </c>
      <c r="B665" s="108"/>
      <c r="C665" s="109"/>
      <c r="D665" s="110"/>
      <c r="E665" s="100"/>
      <c r="F665" s="65"/>
      <c r="G665" s="66" t="e">
        <f>VLOOKUP(F665,ВОПОС!B$6:C$15,2)</f>
        <v>#N/A</v>
      </c>
      <c r="H665" s="67"/>
      <c r="I665" s="66" t="e">
        <f>VLOOKUP(H665,ВОС!B$6:C$30,2)</f>
        <v>#N/A</v>
      </c>
      <c r="J665" s="72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69">
        <f t="shared" si="33"/>
        <v>0</v>
      </c>
      <c r="W665" s="69">
        <f t="shared" si="34"/>
        <v>0</v>
      </c>
      <c r="X665" s="73"/>
      <c r="Y665" s="73"/>
      <c r="Z665" s="73"/>
      <c r="AA665" s="69">
        <f t="shared" si="32"/>
        <v>0</v>
      </c>
    </row>
    <row r="666" spans="1:27" s="96" customFormat="1" ht="10.8" x14ac:dyDescent="0.2">
      <c r="A666" s="111">
        <v>657</v>
      </c>
      <c r="B666" s="108"/>
      <c r="C666" s="109"/>
      <c r="D666" s="110"/>
      <c r="E666" s="100"/>
      <c r="F666" s="65"/>
      <c r="G666" s="66" t="e">
        <f>VLOOKUP(F666,ВОПОС!B$6:C$15,2)</f>
        <v>#N/A</v>
      </c>
      <c r="H666" s="67"/>
      <c r="I666" s="66" t="e">
        <f>VLOOKUP(H666,ВОС!B$6:C$30,2)</f>
        <v>#N/A</v>
      </c>
      <c r="J666" s="72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69">
        <f t="shared" si="33"/>
        <v>0</v>
      </c>
      <c r="W666" s="69">
        <f t="shared" si="34"/>
        <v>0</v>
      </c>
      <c r="X666" s="73"/>
      <c r="Y666" s="73"/>
      <c r="Z666" s="73"/>
      <c r="AA666" s="69">
        <f t="shared" si="32"/>
        <v>0</v>
      </c>
    </row>
    <row r="667" spans="1:27" s="96" customFormat="1" ht="10.8" x14ac:dyDescent="0.2">
      <c r="A667" s="111">
        <v>658</v>
      </c>
      <c r="B667" s="108"/>
      <c r="C667" s="109"/>
      <c r="D667" s="110"/>
      <c r="E667" s="100"/>
      <c r="F667" s="65"/>
      <c r="G667" s="66" t="e">
        <f>VLOOKUP(F667,ВОПОС!B$6:C$15,2)</f>
        <v>#N/A</v>
      </c>
      <c r="H667" s="67"/>
      <c r="I667" s="66" t="e">
        <f>VLOOKUP(H667,ВОС!B$6:C$30,2)</f>
        <v>#N/A</v>
      </c>
      <c r="J667" s="72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69">
        <f t="shared" si="33"/>
        <v>0</v>
      </c>
      <c r="W667" s="69">
        <f t="shared" si="34"/>
        <v>0</v>
      </c>
      <c r="X667" s="73"/>
      <c r="Y667" s="73"/>
      <c r="Z667" s="73"/>
      <c r="AA667" s="69">
        <f t="shared" si="32"/>
        <v>0</v>
      </c>
    </row>
    <row r="668" spans="1:27" s="96" customFormat="1" ht="10.8" x14ac:dyDescent="0.2">
      <c r="A668" s="111">
        <v>659</v>
      </c>
      <c r="B668" s="108"/>
      <c r="C668" s="109"/>
      <c r="D668" s="110"/>
      <c r="E668" s="100"/>
      <c r="F668" s="65"/>
      <c r="G668" s="66" t="e">
        <f>VLOOKUP(F668,ВОПОС!B$6:C$15,2)</f>
        <v>#N/A</v>
      </c>
      <c r="H668" s="67"/>
      <c r="I668" s="66" t="e">
        <f>VLOOKUP(H668,ВОС!B$6:C$30,2)</f>
        <v>#N/A</v>
      </c>
      <c r="J668" s="72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69">
        <f t="shared" si="33"/>
        <v>0</v>
      </c>
      <c r="W668" s="69">
        <f t="shared" si="34"/>
        <v>0</v>
      </c>
      <c r="X668" s="73"/>
      <c r="Y668" s="73"/>
      <c r="Z668" s="73"/>
      <c r="AA668" s="69">
        <f t="shared" si="32"/>
        <v>0</v>
      </c>
    </row>
    <row r="669" spans="1:27" s="96" customFormat="1" ht="10.8" x14ac:dyDescent="0.2">
      <c r="A669" s="111">
        <v>660</v>
      </c>
      <c r="B669" s="108"/>
      <c r="C669" s="109"/>
      <c r="D669" s="110"/>
      <c r="E669" s="100"/>
      <c r="F669" s="65"/>
      <c r="G669" s="66" t="e">
        <f>VLOOKUP(F669,ВОПОС!B$6:C$15,2)</f>
        <v>#N/A</v>
      </c>
      <c r="H669" s="67"/>
      <c r="I669" s="66" t="e">
        <f>VLOOKUP(H669,ВОС!B$6:C$30,2)</f>
        <v>#N/A</v>
      </c>
      <c r="J669" s="72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69">
        <f t="shared" si="33"/>
        <v>0</v>
      </c>
      <c r="W669" s="69">
        <f t="shared" si="34"/>
        <v>0</v>
      </c>
      <c r="X669" s="73"/>
      <c r="Y669" s="73"/>
      <c r="Z669" s="73"/>
      <c r="AA669" s="69">
        <f t="shared" si="32"/>
        <v>0</v>
      </c>
    </row>
    <row r="670" spans="1:27" s="96" customFormat="1" ht="10.8" x14ac:dyDescent="0.2">
      <c r="A670" s="111">
        <v>661</v>
      </c>
      <c r="B670" s="108"/>
      <c r="C670" s="109"/>
      <c r="D670" s="110"/>
      <c r="E670" s="100"/>
      <c r="F670" s="65"/>
      <c r="G670" s="66" t="e">
        <f>VLOOKUP(F670,ВОПОС!B$6:C$15,2)</f>
        <v>#N/A</v>
      </c>
      <c r="H670" s="67"/>
      <c r="I670" s="66" t="e">
        <f>VLOOKUP(H670,ВОС!B$6:C$30,2)</f>
        <v>#N/A</v>
      </c>
      <c r="J670" s="72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69">
        <f t="shared" si="33"/>
        <v>0</v>
      </c>
      <c r="W670" s="69">
        <f t="shared" si="34"/>
        <v>0</v>
      </c>
      <c r="X670" s="73"/>
      <c r="Y670" s="73"/>
      <c r="Z670" s="73"/>
      <c r="AA670" s="69">
        <f t="shared" si="32"/>
        <v>0</v>
      </c>
    </row>
    <row r="671" spans="1:27" s="96" customFormat="1" ht="10.8" x14ac:dyDescent="0.2">
      <c r="A671" s="111">
        <v>662</v>
      </c>
      <c r="B671" s="108"/>
      <c r="C671" s="109"/>
      <c r="D671" s="110"/>
      <c r="E671" s="100"/>
      <c r="F671" s="65"/>
      <c r="G671" s="66" t="e">
        <f>VLOOKUP(F671,ВОПОС!B$6:C$15,2)</f>
        <v>#N/A</v>
      </c>
      <c r="H671" s="67"/>
      <c r="I671" s="66" t="e">
        <f>VLOOKUP(H671,ВОС!B$6:C$30,2)</f>
        <v>#N/A</v>
      </c>
      <c r="J671" s="72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69">
        <f t="shared" si="33"/>
        <v>0</v>
      </c>
      <c r="W671" s="69">
        <f t="shared" si="34"/>
        <v>0</v>
      </c>
      <c r="X671" s="73"/>
      <c r="Y671" s="73"/>
      <c r="Z671" s="73"/>
      <c r="AA671" s="69">
        <f t="shared" si="32"/>
        <v>0</v>
      </c>
    </row>
    <row r="672" spans="1:27" s="96" customFormat="1" ht="10.8" x14ac:dyDescent="0.2">
      <c r="A672" s="111">
        <v>663</v>
      </c>
      <c r="B672" s="108"/>
      <c r="C672" s="109"/>
      <c r="D672" s="110"/>
      <c r="E672" s="100"/>
      <c r="F672" s="65"/>
      <c r="G672" s="66" t="e">
        <f>VLOOKUP(F672,ВОПОС!B$6:C$15,2)</f>
        <v>#N/A</v>
      </c>
      <c r="H672" s="67"/>
      <c r="I672" s="66" t="e">
        <f>VLOOKUP(H672,ВОС!B$6:C$30,2)</f>
        <v>#N/A</v>
      </c>
      <c r="J672" s="72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69">
        <f t="shared" si="33"/>
        <v>0</v>
      </c>
      <c r="W672" s="69">
        <f t="shared" si="34"/>
        <v>0</v>
      </c>
      <c r="X672" s="73"/>
      <c r="Y672" s="73"/>
      <c r="Z672" s="73"/>
      <c r="AA672" s="69">
        <f t="shared" si="32"/>
        <v>0</v>
      </c>
    </row>
    <row r="673" spans="1:27" s="96" customFormat="1" ht="10.8" x14ac:dyDescent="0.2">
      <c r="A673" s="111">
        <v>664</v>
      </c>
      <c r="B673" s="108"/>
      <c r="C673" s="109"/>
      <c r="D673" s="110"/>
      <c r="E673" s="100"/>
      <c r="F673" s="65"/>
      <c r="G673" s="66" t="e">
        <f>VLOOKUP(F673,ВОПОС!B$6:C$15,2)</f>
        <v>#N/A</v>
      </c>
      <c r="H673" s="67"/>
      <c r="I673" s="66" t="e">
        <f>VLOOKUP(H673,ВОС!B$6:C$30,2)</f>
        <v>#N/A</v>
      </c>
      <c r="J673" s="72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69">
        <f t="shared" si="33"/>
        <v>0</v>
      </c>
      <c r="W673" s="69">
        <f t="shared" si="34"/>
        <v>0</v>
      </c>
      <c r="X673" s="73"/>
      <c r="Y673" s="73"/>
      <c r="Z673" s="73"/>
      <c r="AA673" s="69">
        <f t="shared" si="32"/>
        <v>0</v>
      </c>
    </row>
    <row r="674" spans="1:27" s="96" customFormat="1" ht="10.8" x14ac:dyDescent="0.2">
      <c r="A674" s="111">
        <v>665</v>
      </c>
      <c r="B674" s="108"/>
      <c r="C674" s="109"/>
      <c r="D674" s="110"/>
      <c r="E674" s="100"/>
      <c r="F674" s="65"/>
      <c r="G674" s="66" t="e">
        <f>VLOOKUP(F674,ВОПОС!B$6:C$15,2)</f>
        <v>#N/A</v>
      </c>
      <c r="H674" s="67"/>
      <c r="I674" s="66" t="e">
        <f>VLOOKUP(H674,ВОС!B$6:C$30,2)</f>
        <v>#N/A</v>
      </c>
      <c r="J674" s="72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69">
        <f t="shared" si="33"/>
        <v>0</v>
      </c>
      <c r="W674" s="69">
        <f t="shared" si="34"/>
        <v>0</v>
      </c>
      <c r="X674" s="73"/>
      <c r="Y674" s="73"/>
      <c r="Z674" s="73"/>
      <c r="AA674" s="69">
        <f t="shared" si="32"/>
        <v>0</v>
      </c>
    </row>
    <row r="675" spans="1:27" s="96" customFormat="1" ht="10.8" x14ac:dyDescent="0.2">
      <c r="A675" s="111">
        <v>666</v>
      </c>
      <c r="B675" s="108"/>
      <c r="C675" s="109"/>
      <c r="D675" s="110"/>
      <c r="E675" s="100"/>
      <c r="F675" s="65"/>
      <c r="G675" s="66" t="e">
        <f>VLOOKUP(F675,ВОПОС!B$6:C$15,2)</f>
        <v>#N/A</v>
      </c>
      <c r="H675" s="67"/>
      <c r="I675" s="66" t="e">
        <f>VLOOKUP(H675,ВОС!B$6:C$30,2)</f>
        <v>#N/A</v>
      </c>
      <c r="J675" s="72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69">
        <f t="shared" si="33"/>
        <v>0</v>
      </c>
      <c r="W675" s="69">
        <f t="shared" si="34"/>
        <v>0</v>
      </c>
      <c r="X675" s="73"/>
      <c r="Y675" s="73"/>
      <c r="Z675" s="73"/>
      <c r="AA675" s="69">
        <f t="shared" si="32"/>
        <v>0</v>
      </c>
    </row>
    <row r="676" spans="1:27" s="96" customFormat="1" ht="10.8" x14ac:dyDescent="0.2">
      <c r="A676" s="111">
        <v>667</v>
      </c>
      <c r="B676" s="108"/>
      <c r="C676" s="109"/>
      <c r="D676" s="110"/>
      <c r="E676" s="100"/>
      <c r="F676" s="65"/>
      <c r="G676" s="66" t="e">
        <f>VLOOKUP(F676,ВОПОС!B$6:C$15,2)</f>
        <v>#N/A</v>
      </c>
      <c r="H676" s="67"/>
      <c r="I676" s="66" t="e">
        <f>VLOOKUP(H676,ВОС!B$6:C$30,2)</f>
        <v>#N/A</v>
      </c>
      <c r="J676" s="72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69">
        <f t="shared" si="33"/>
        <v>0</v>
      </c>
      <c r="W676" s="69">
        <f t="shared" si="34"/>
        <v>0</v>
      </c>
      <c r="X676" s="73"/>
      <c r="Y676" s="73"/>
      <c r="Z676" s="73"/>
      <c r="AA676" s="69">
        <f t="shared" si="32"/>
        <v>0</v>
      </c>
    </row>
    <row r="677" spans="1:27" s="96" customFormat="1" ht="10.8" x14ac:dyDescent="0.2">
      <c r="A677" s="111">
        <v>668</v>
      </c>
      <c r="B677" s="108"/>
      <c r="C677" s="109"/>
      <c r="D677" s="110"/>
      <c r="E677" s="100"/>
      <c r="F677" s="65"/>
      <c r="G677" s="66" t="e">
        <f>VLOOKUP(F677,ВОПОС!B$6:C$15,2)</f>
        <v>#N/A</v>
      </c>
      <c r="H677" s="67"/>
      <c r="I677" s="66" t="e">
        <f>VLOOKUP(H677,ВОС!B$6:C$30,2)</f>
        <v>#N/A</v>
      </c>
      <c r="J677" s="72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69">
        <f t="shared" si="33"/>
        <v>0</v>
      </c>
      <c r="W677" s="69">
        <f t="shared" si="34"/>
        <v>0</v>
      </c>
      <c r="X677" s="73"/>
      <c r="Y677" s="73"/>
      <c r="Z677" s="73"/>
      <c r="AA677" s="69">
        <f t="shared" si="32"/>
        <v>0</v>
      </c>
    </row>
    <row r="678" spans="1:27" s="96" customFormat="1" ht="10.8" x14ac:dyDescent="0.2">
      <c r="A678" s="111">
        <v>669</v>
      </c>
      <c r="B678" s="108"/>
      <c r="C678" s="109"/>
      <c r="D678" s="110"/>
      <c r="E678" s="100"/>
      <c r="F678" s="65"/>
      <c r="G678" s="66" t="e">
        <f>VLOOKUP(F678,ВОПОС!B$6:C$15,2)</f>
        <v>#N/A</v>
      </c>
      <c r="H678" s="67"/>
      <c r="I678" s="66" t="e">
        <f>VLOOKUP(H678,ВОС!B$6:C$30,2)</f>
        <v>#N/A</v>
      </c>
      <c r="J678" s="72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69">
        <f t="shared" si="33"/>
        <v>0</v>
      </c>
      <c r="W678" s="69">
        <f t="shared" si="34"/>
        <v>0</v>
      </c>
      <c r="X678" s="73"/>
      <c r="Y678" s="73"/>
      <c r="Z678" s="73"/>
      <c r="AA678" s="69">
        <f t="shared" si="32"/>
        <v>0</v>
      </c>
    </row>
    <row r="679" spans="1:27" s="96" customFormat="1" ht="10.8" x14ac:dyDescent="0.2">
      <c r="A679" s="111">
        <v>670</v>
      </c>
      <c r="B679" s="108"/>
      <c r="C679" s="109"/>
      <c r="D679" s="110"/>
      <c r="E679" s="100"/>
      <c r="F679" s="65"/>
      <c r="G679" s="66" t="e">
        <f>VLOOKUP(F679,ВОПОС!B$6:C$15,2)</f>
        <v>#N/A</v>
      </c>
      <c r="H679" s="67"/>
      <c r="I679" s="66" t="e">
        <f>VLOOKUP(H679,ВОС!B$6:C$30,2)</f>
        <v>#N/A</v>
      </c>
      <c r="J679" s="72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69">
        <f t="shared" si="33"/>
        <v>0</v>
      </c>
      <c r="W679" s="69">
        <f t="shared" si="34"/>
        <v>0</v>
      </c>
      <c r="X679" s="73"/>
      <c r="Y679" s="73"/>
      <c r="Z679" s="73"/>
      <c r="AA679" s="69">
        <f t="shared" si="32"/>
        <v>0</v>
      </c>
    </row>
    <row r="680" spans="1:27" s="96" customFormat="1" ht="10.8" x14ac:dyDescent="0.2">
      <c r="A680" s="111">
        <v>671</v>
      </c>
      <c r="B680" s="108"/>
      <c r="C680" s="109"/>
      <c r="D680" s="110"/>
      <c r="E680" s="100"/>
      <c r="F680" s="65"/>
      <c r="G680" s="66" t="e">
        <f>VLOOKUP(F680,ВОПОС!B$6:C$15,2)</f>
        <v>#N/A</v>
      </c>
      <c r="H680" s="67"/>
      <c r="I680" s="66" t="e">
        <f>VLOOKUP(H680,ВОС!B$6:C$30,2)</f>
        <v>#N/A</v>
      </c>
      <c r="J680" s="72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69">
        <f t="shared" si="33"/>
        <v>0</v>
      </c>
      <c r="W680" s="69">
        <f t="shared" si="34"/>
        <v>0</v>
      </c>
      <c r="X680" s="73"/>
      <c r="Y680" s="73"/>
      <c r="Z680" s="73"/>
      <c r="AA680" s="69">
        <f t="shared" si="32"/>
        <v>0</v>
      </c>
    </row>
    <row r="681" spans="1:27" s="96" customFormat="1" ht="10.8" x14ac:dyDescent="0.2">
      <c r="A681" s="111">
        <v>672</v>
      </c>
      <c r="B681" s="108"/>
      <c r="C681" s="109"/>
      <c r="D681" s="110"/>
      <c r="E681" s="100"/>
      <c r="F681" s="65"/>
      <c r="G681" s="66" t="e">
        <f>VLOOKUP(F681,ВОПОС!B$6:C$15,2)</f>
        <v>#N/A</v>
      </c>
      <c r="H681" s="67"/>
      <c r="I681" s="66" t="e">
        <f>VLOOKUP(H681,ВОС!B$6:C$30,2)</f>
        <v>#N/A</v>
      </c>
      <c r="J681" s="72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69">
        <f t="shared" si="33"/>
        <v>0</v>
      </c>
      <c r="W681" s="69">
        <f t="shared" si="34"/>
        <v>0</v>
      </c>
      <c r="X681" s="73"/>
      <c r="Y681" s="73"/>
      <c r="Z681" s="73"/>
      <c r="AA681" s="69">
        <f t="shared" si="32"/>
        <v>0</v>
      </c>
    </row>
    <row r="682" spans="1:27" s="96" customFormat="1" ht="10.8" x14ac:dyDescent="0.2">
      <c r="A682" s="111">
        <v>673</v>
      </c>
      <c r="B682" s="108"/>
      <c r="C682" s="109"/>
      <c r="D682" s="110"/>
      <c r="E682" s="100"/>
      <c r="F682" s="65"/>
      <c r="G682" s="66" t="e">
        <f>VLOOKUP(F682,ВОПОС!B$6:C$15,2)</f>
        <v>#N/A</v>
      </c>
      <c r="H682" s="67"/>
      <c r="I682" s="66" t="e">
        <f>VLOOKUP(H682,ВОС!B$6:C$30,2)</f>
        <v>#N/A</v>
      </c>
      <c r="J682" s="72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69">
        <f t="shared" si="33"/>
        <v>0</v>
      </c>
      <c r="W682" s="69">
        <f t="shared" si="34"/>
        <v>0</v>
      </c>
      <c r="X682" s="73"/>
      <c r="Y682" s="73"/>
      <c r="Z682" s="73"/>
      <c r="AA682" s="69">
        <f t="shared" si="32"/>
        <v>0</v>
      </c>
    </row>
    <row r="683" spans="1:27" s="96" customFormat="1" ht="10.8" x14ac:dyDescent="0.2">
      <c r="A683" s="111">
        <v>674</v>
      </c>
      <c r="B683" s="108"/>
      <c r="C683" s="109"/>
      <c r="D683" s="110"/>
      <c r="E683" s="100"/>
      <c r="F683" s="65"/>
      <c r="G683" s="66" t="e">
        <f>VLOOKUP(F683,ВОПОС!B$6:C$15,2)</f>
        <v>#N/A</v>
      </c>
      <c r="H683" s="67"/>
      <c r="I683" s="66" t="e">
        <f>VLOOKUP(H683,ВОС!B$6:C$30,2)</f>
        <v>#N/A</v>
      </c>
      <c r="J683" s="72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69">
        <f t="shared" si="33"/>
        <v>0</v>
      </c>
      <c r="W683" s="69">
        <f t="shared" si="34"/>
        <v>0</v>
      </c>
      <c r="X683" s="73"/>
      <c r="Y683" s="73"/>
      <c r="Z683" s="73"/>
      <c r="AA683" s="69">
        <f t="shared" si="32"/>
        <v>0</v>
      </c>
    </row>
    <row r="684" spans="1:27" s="96" customFormat="1" ht="10.8" x14ac:dyDescent="0.2">
      <c r="A684" s="111">
        <v>675</v>
      </c>
      <c r="B684" s="108"/>
      <c r="C684" s="109"/>
      <c r="D684" s="110"/>
      <c r="E684" s="100"/>
      <c r="F684" s="65"/>
      <c r="G684" s="66" t="e">
        <f>VLOOKUP(F684,ВОПОС!B$6:C$15,2)</f>
        <v>#N/A</v>
      </c>
      <c r="H684" s="67"/>
      <c r="I684" s="66" t="e">
        <f>VLOOKUP(H684,ВОС!B$6:C$30,2)</f>
        <v>#N/A</v>
      </c>
      <c r="J684" s="72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69">
        <f t="shared" si="33"/>
        <v>0</v>
      </c>
      <c r="W684" s="69">
        <f t="shared" si="34"/>
        <v>0</v>
      </c>
      <c r="X684" s="73"/>
      <c r="Y684" s="73"/>
      <c r="Z684" s="73"/>
      <c r="AA684" s="69">
        <f t="shared" si="32"/>
        <v>0</v>
      </c>
    </row>
    <row r="685" spans="1:27" s="96" customFormat="1" ht="10.8" x14ac:dyDescent="0.2">
      <c r="A685" s="111">
        <v>676</v>
      </c>
      <c r="B685" s="108"/>
      <c r="C685" s="109"/>
      <c r="D685" s="110"/>
      <c r="E685" s="100"/>
      <c r="F685" s="65"/>
      <c r="G685" s="66" t="e">
        <f>VLOOKUP(F685,ВОПОС!B$6:C$15,2)</f>
        <v>#N/A</v>
      </c>
      <c r="H685" s="67"/>
      <c r="I685" s="66" t="e">
        <f>VLOOKUP(H685,ВОС!B$6:C$30,2)</f>
        <v>#N/A</v>
      </c>
      <c r="J685" s="72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69">
        <f t="shared" si="33"/>
        <v>0</v>
      </c>
      <c r="W685" s="69">
        <f t="shared" si="34"/>
        <v>0</v>
      </c>
      <c r="X685" s="73"/>
      <c r="Y685" s="73"/>
      <c r="Z685" s="73"/>
      <c r="AA685" s="69">
        <f t="shared" si="32"/>
        <v>0</v>
      </c>
    </row>
    <row r="686" spans="1:27" s="96" customFormat="1" ht="10.8" x14ac:dyDescent="0.2">
      <c r="A686" s="111">
        <v>677</v>
      </c>
      <c r="B686" s="108"/>
      <c r="C686" s="109"/>
      <c r="D686" s="110"/>
      <c r="E686" s="100"/>
      <c r="F686" s="65"/>
      <c r="G686" s="66" t="e">
        <f>VLOOKUP(F686,ВОПОС!B$6:C$15,2)</f>
        <v>#N/A</v>
      </c>
      <c r="H686" s="67"/>
      <c r="I686" s="66" t="e">
        <f>VLOOKUP(H686,ВОС!B$6:C$30,2)</f>
        <v>#N/A</v>
      </c>
      <c r="J686" s="72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69">
        <f t="shared" si="33"/>
        <v>0</v>
      </c>
      <c r="W686" s="69">
        <f t="shared" si="34"/>
        <v>0</v>
      </c>
      <c r="X686" s="73"/>
      <c r="Y686" s="73"/>
      <c r="Z686" s="73"/>
      <c r="AA686" s="69">
        <f t="shared" si="32"/>
        <v>0</v>
      </c>
    </row>
    <row r="687" spans="1:27" s="96" customFormat="1" ht="10.8" x14ac:dyDescent="0.2">
      <c r="A687" s="111">
        <v>678</v>
      </c>
      <c r="B687" s="108"/>
      <c r="C687" s="109"/>
      <c r="D687" s="110"/>
      <c r="E687" s="100"/>
      <c r="F687" s="65"/>
      <c r="G687" s="66" t="e">
        <f>VLOOKUP(F687,ВОПОС!B$6:C$15,2)</f>
        <v>#N/A</v>
      </c>
      <c r="H687" s="67"/>
      <c r="I687" s="66" t="e">
        <f>VLOOKUP(H687,ВОС!B$6:C$30,2)</f>
        <v>#N/A</v>
      </c>
      <c r="J687" s="72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69">
        <f t="shared" si="33"/>
        <v>0</v>
      </c>
      <c r="W687" s="69">
        <f t="shared" si="34"/>
        <v>0</v>
      </c>
      <c r="X687" s="73"/>
      <c r="Y687" s="73"/>
      <c r="Z687" s="73"/>
      <c r="AA687" s="69">
        <f t="shared" si="32"/>
        <v>0</v>
      </c>
    </row>
    <row r="688" spans="1:27" s="96" customFormat="1" ht="10.8" x14ac:dyDescent="0.2">
      <c r="A688" s="111">
        <v>679</v>
      </c>
      <c r="B688" s="108"/>
      <c r="C688" s="109"/>
      <c r="D688" s="110"/>
      <c r="E688" s="100"/>
      <c r="F688" s="65"/>
      <c r="G688" s="66" t="e">
        <f>VLOOKUP(F688,ВОПОС!B$6:C$15,2)</f>
        <v>#N/A</v>
      </c>
      <c r="H688" s="67"/>
      <c r="I688" s="66" t="e">
        <f>VLOOKUP(H688,ВОС!B$6:C$30,2)</f>
        <v>#N/A</v>
      </c>
      <c r="J688" s="72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69">
        <f t="shared" si="33"/>
        <v>0</v>
      </c>
      <c r="W688" s="69">
        <f t="shared" si="34"/>
        <v>0</v>
      </c>
      <c r="X688" s="73"/>
      <c r="Y688" s="73"/>
      <c r="Z688" s="73"/>
      <c r="AA688" s="69">
        <f t="shared" si="32"/>
        <v>0</v>
      </c>
    </row>
    <row r="689" spans="1:27" s="96" customFormat="1" ht="10.8" x14ac:dyDescent="0.2">
      <c r="A689" s="111">
        <v>680</v>
      </c>
      <c r="B689" s="108"/>
      <c r="C689" s="109"/>
      <c r="D689" s="110"/>
      <c r="E689" s="100"/>
      <c r="F689" s="65"/>
      <c r="G689" s="66" t="e">
        <f>VLOOKUP(F689,ВОПОС!B$6:C$15,2)</f>
        <v>#N/A</v>
      </c>
      <c r="H689" s="67"/>
      <c r="I689" s="66" t="e">
        <f>VLOOKUP(H689,ВОС!B$6:C$30,2)</f>
        <v>#N/A</v>
      </c>
      <c r="J689" s="72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69">
        <f t="shared" si="33"/>
        <v>0</v>
      </c>
      <c r="W689" s="69">
        <f t="shared" si="34"/>
        <v>0</v>
      </c>
      <c r="X689" s="73"/>
      <c r="Y689" s="73"/>
      <c r="Z689" s="73"/>
      <c r="AA689" s="69">
        <f t="shared" si="32"/>
        <v>0</v>
      </c>
    </row>
    <row r="690" spans="1:27" s="96" customFormat="1" ht="10.8" x14ac:dyDescent="0.2">
      <c r="A690" s="111">
        <v>681</v>
      </c>
      <c r="B690" s="108"/>
      <c r="C690" s="109"/>
      <c r="D690" s="110"/>
      <c r="E690" s="100"/>
      <c r="F690" s="65"/>
      <c r="G690" s="66" t="e">
        <f>VLOOKUP(F690,ВОПОС!B$6:C$15,2)</f>
        <v>#N/A</v>
      </c>
      <c r="H690" s="67"/>
      <c r="I690" s="66" t="e">
        <f>VLOOKUP(H690,ВОС!B$6:C$30,2)</f>
        <v>#N/A</v>
      </c>
      <c r="J690" s="72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69">
        <f t="shared" si="33"/>
        <v>0</v>
      </c>
      <c r="W690" s="69">
        <f t="shared" si="34"/>
        <v>0</v>
      </c>
      <c r="X690" s="73"/>
      <c r="Y690" s="73"/>
      <c r="Z690" s="73"/>
      <c r="AA690" s="69">
        <f t="shared" si="32"/>
        <v>0</v>
      </c>
    </row>
    <row r="691" spans="1:27" s="96" customFormat="1" ht="10.8" x14ac:dyDescent="0.2">
      <c r="A691" s="111">
        <v>682</v>
      </c>
      <c r="B691" s="108"/>
      <c r="C691" s="109"/>
      <c r="D691" s="110"/>
      <c r="E691" s="100"/>
      <c r="F691" s="65"/>
      <c r="G691" s="66" t="e">
        <f>VLOOKUP(F691,ВОПОС!B$6:C$15,2)</f>
        <v>#N/A</v>
      </c>
      <c r="H691" s="67"/>
      <c r="I691" s="66" t="e">
        <f>VLOOKUP(H691,ВОС!B$6:C$30,2)</f>
        <v>#N/A</v>
      </c>
      <c r="J691" s="72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69">
        <f t="shared" si="33"/>
        <v>0</v>
      </c>
      <c r="W691" s="69">
        <f t="shared" si="34"/>
        <v>0</v>
      </c>
      <c r="X691" s="73"/>
      <c r="Y691" s="73"/>
      <c r="Z691" s="73"/>
      <c r="AA691" s="69">
        <f t="shared" si="32"/>
        <v>0</v>
      </c>
    </row>
    <row r="692" spans="1:27" s="96" customFormat="1" ht="10.8" x14ac:dyDescent="0.2">
      <c r="A692" s="111">
        <v>683</v>
      </c>
      <c r="B692" s="108"/>
      <c r="C692" s="109"/>
      <c r="D692" s="110"/>
      <c r="E692" s="100"/>
      <c r="F692" s="65"/>
      <c r="G692" s="66" t="e">
        <f>VLOOKUP(F692,ВОПОС!B$6:C$15,2)</f>
        <v>#N/A</v>
      </c>
      <c r="H692" s="67"/>
      <c r="I692" s="66" t="e">
        <f>VLOOKUP(H692,ВОС!B$6:C$30,2)</f>
        <v>#N/A</v>
      </c>
      <c r="J692" s="72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69">
        <f t="shared" si="33"/>
        <v>0</v>
      </c>
      <c r="W692" s="69">
        <f t="shared" si="34"/>
        <v>0</v>
      </c>
      <c r="X692" s="73"/>
      <c r="Y692" s="73"/>
      <c r="Z692" s="73"/>
      <c r="AA692" s="69">
        <f t="shared" si="32"/>
        <v>0</v>
      </c>
    </row>
    <row r="693" spans="1:27" s="96" customFormat="1" ht="10.8" x14ac:dyDescent="0.2">
      <c r="A693" s="111">
        <v>684</v>
      </c>
      <c r="B693" s="108"/>
      <c r="C693" s="109"/>
      <c r="D693" s="110"/>
      <c r="E693" s="100"/>
      <c r="F693" s="65"/>
      <c r="G693" s="66" t="e">
        <f>VLOOKUP(F693,ВОПОС!B$6:C$15,2)</f>
        <v>#N/A</v>
      </c>
      <c r="H693" s="67"/>
      <c r="I693" s="66" t="e">
        <f>VLOOKUP(H693,ВОС!B$6:C$30,2)</f>
        <v>#N/A</v>
      </c>
      <c r="J693" s="72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69">
        <f t="shared" si="33"/>
        <v>0</v>
      </c>
      <c r="W693" s="69">
        <f t="shared" si="34"/>
        <v>0</v>
      </c>
      <c r="X693" s="73"/>
      <c r="Y693" s="73"/>
      <c r="Z693" s="73"/>
      <c r="AA693" s="69">
        <f t="shared" si="32"/>
        <v>0</v>
      </c>
    </row>
    <row r="694" spans="1:27" s="96" customFormat="1" ht="10.8" x14ac:dyDescent="0.2">
      <c r="A694" s="111">
        <v>685</v>
      </c>
      <c r="B694" s="108"/>
      <c r="C694" s="109"/>
      <c r="D694" s="110"/>
      <c r="E694" s="100"/>
      <c r="F694" s="65"/>
      <c r="G694" s="66" t="e">
        <f>VLOOKUP(F694,ВОПОС!B$6:C$15,2)</f>
        <v>#N/A</v>
      </c>
      <c r="H694" s="67"/>
      <c r="I694" s="66" t="e">
        <f>VLOOKUP(H694,ВОС!B$6:C$30,2)</f>
        <v>#N/A</v>
      </c>
      <c r="J694" s="72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69">
        <f t="shared" si="33"/>
        <v>0</v>
      </c>
      <c r="W694" s="69">
        <f t="shared" si="34"/>
        <v>0</v>
      </c>
      <c r="X694" s="73"/>
      <c r="Y694" s="73"/>
      <c r="Z694" s="73"/>
      <c r="AA694" s="69">
        <f t="shared" si="32"/>
        <v>0</v>
      </c>
    </row>
    <row r="695" spans="1:27" s="96" customFormat="1" ht="10.8" x14ac:dyDescent="0.2">
      <c r="A695" s="111">
        <v>686</v>
      </c>
      <c r="B695" s="108"/>
      <c r="C695" s="109"/>
      <c r="D695" s="110"/>
      <c r="E695" s="100"/>
      <c r="F695" s="65"/>
      <c r="G695" s="66" t="e">
        <f>VLOOKUP(F695,ВОПОС!B$6:C$15,2)</f>
        <v>#N/A</v>
      </c>
      <c r="H695" s="67"/>
      <c r="I695" s="66" t="e">
        <f>VLOOKUP(H695,ВОС!B$6:C$30,2)</f>
        <v>#N/A</v>
      </c>
      <c r="J695" s="72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69">
        <f t="shared" si="33"/>
        <v>0</v>
      </c>
      <c r="W695" s="69">
        <f t="shared" si="34"/>
        <v>0</v>
      </c>
      <c r="X695" s="73"/>
      <c r="Y695" s="73"/>
      <c r="Z695" s="73"/>
      <c r="AA695" s="69">
        <f t="shared" si="32"/>
        <v>0</v>
      </c>
    </row>
    <row r="696" spans="1:27" s="96" customFormat="1" ht="10.8" x14ac:dyDescent="0.2">
      <c r="A696" s="111">
        <v>687</v>
      </c>
      <c r="B696" s="108"/>
      <c r="C696" s="109"/>
      <c r="D696" s="110"/>
      <c r="E696" s="100"/>
      <c r="F696" s="65"/>
      <c r="G696" s="66" t="e">
        <f>VLOOKUP(F696,ВОПОС!B$6:C$15,2)</f>
        <v>#N/A</v>
      </c>
      <c r="H696" s="67"/>
      <c r="I696" s="66" t="e">
        <f>VLOOKUP(H696,ВОС!B$6:C$30,2)</f>
        <v>#N/A</v>
      </c>
      <c r="J696" s="72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69">
        <f t="shared" si="33"/>
        <v>0</v>
      </c>
      <c r="W696" s="69">
        <f t="shared" si="34"/>
        <v>0</v>
      </c>
      <c r="X696" s="73"/>
      <c r="Y696" s="73"/>
      <c r="Z696" s="73"/>
      <c r="AA696" s="69">
        <f t="shared" si="32"/>
        <v>0</v>
      </c>
    </row>
    <row r="697" spans="1:27" s="96" customFormat="1" ht="10.8" x14ac:dyDescent="0.2">
      <c r="A697" s="111">
        <v>688</v>
      </c>
      <c r="B697" s="108"/>
      <c r="C697" s="109"/>
      <c r="D697" s="110"/>
      <c r="E697" s="100"/>
      <c r="F697" s="65"/>
      <c r="G697" s="66" t="e">
        <f>VLOOKUP(F697,ВОПОС!B$6:C$15,2)</f>
        <v>#N/A</v>
      </c>
      <c r="H697" s="67"/>
      <c r="I697" s="66" t="e">
        <f>VLOOKUP(H697,ВОС!B$6:C$30,2)</f>
        <v>#N/A</v>
      </c>
      <c r="J697" s="72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69">
        <f t="shared" si="33"/>
        <v>0</v>
      </c>
      <c r="W697" s="69">
        <f t="shared" si="34"/>
        <v>0</v>
      </c>
      <c r="X697" s="73"/>
      <c r="Y697" s="73"/>
      <c r="Z697" s="73"/>
      <c r="AA697" s="69">
        <f t="shared" si="32"/>
        <v>0</v>
      </c>
    </row>
    <row r="698" spans="1:27" s="96" customFormat="1" ht="10.8" x14ac:dyDescent="0.2">
      <c r="A698" s="111">
        <v>689</v>
      </c>
      <c r="B698" s="108"/>
      <c r="C698" s="109"/>
      <c r="D698" s="110"/>
      <c r="E698" s="100"/>
      <c r="F698" s="65"/>
      <c r="G698" s="66" t="e">
        <f>VLOOKUP(F698,ВОПОС!B$6:C$15,2)</f>
        <v>#N/A</v>
      </c>
      <c r="H698" s="67"/>
      <c r="I698" s="66" t="e">
        <f>VLOOKUP(H698,ВОС!B$6:C$30,2)</f>
        <v>#N/A</v>
      </c>
      <c r="J698" s="72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69">
        <f t="shared" si="33"/>
        <v>0</v>
      </c>
      <c r="W698" s="69">
        <f t="shared" si="34"/>
        <v>0</v>
      </c>
      <c r="X698" s="73"/>
      <c r="Y698" s="73"/>
      <c r="Z698" s="73"/>
      <c r="AA698" s="69">
        <f t="shared" si="32"/>
        <v>0</v>
      </c>
    </row>
    <row r="699" spans="1:27" s="96" customFormat="1" ht="10.8" x14ac:dyDescent="0.2">
      <c r="A699" s="111">
        <v>690</v>
      </c>
      <c r="B699" s="108"/>
      <c r="C699" s="109"/>
      <c r="D699" s="110"/>
      <c r="E699" s="100"/>
      <c r="F699" s="65"/>
      <c r="G699" s="66" t="e">
        <f>VLOOKUP(F699,ВОПОС!B$6:C$15,2)</f>
        <v>#N/A</v>
      </c>
      <c r="H699" s="67"/>
      <c r="I699" s="66" t="e">
        <f>VLOOKUP(H699,ВОС!B$6:C$30,2)</f>
        <v>#N/A</v>
      </c>
      <c r="J699" s="72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69">
        <f t="shared" si="33"/>
        <v>0</v>
      </c>
      <c r="W699" s="69">
        <f t="shared" si="34"/>
        <v>0</v>
      </c>
      <c r="X699" s="73"/>
      <c r="Y699" s="73"/>
      <c r="Z699" s="73"/>
      <c r="AA699" s="69">
        <f t="shared" si="32"/>
        <v>0</v>
      </c>
    </row>
    <row r="700" spans="1:27" s="96" customFormat="1" ht="10.8" x14ac:dyDescent="0.2">
      <c r="A700" s="111">
        <v>691</v>
      </c>
      <c r="B700" s="108"/>
      <c r="C700" s="109"/>
      <c r="D700" s="110"/>
      <c r="E700" s="100"/>
      <c r="F700" s="65"/>
      <c r="G700" s="66" t="e">
        <f>VLOOKUP(F700,ВОПОС!B$6:C$15,2)</f>
        <v>#N/A</v>
      </c>
      <c r="H700" s="67"/>
      <c r="I700" s="66" t="e">
        <f>VLOOKUP(H700,ВОС!B$6:C$30,2)</f>
        <v>#N/A</v>
      </c>
      <c r="J700" s="72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69">
        <f t="shared" si="33"/>
        <v>0</v>
      </c>
      <c r="W700" s="69">
        <f t="shared" si="34"/>
        <v>0</v>
      </c>
      <c r="X700" s="73"/>
      <c r="Y700" s="73"/>
      <c r="Z700" s="73"/>
      <c r="AA700" s="69">
        <f t="shared" si="32"/>
        <v>0</v>
      </c>
    </row>
    <row r="701" spans="1:27" s="96" customFormat="1" ht="10.8" x14ac:dyDescent="0.2">
      <c r="A701" s="111">
        <v>692</v>
      </c>
      <c r="B701" s="108"/>
      <c r="C701" s="109"/>
      <c r="D701" s="110"/>
      <c r="E701" s="100"/>
      <c r="F701" s="65"/>
      <c r="G701" s="66" t="e">
        <f>VLOOKUP(F701,ВОПОС!B$6:C$15,2)</f>
        <v>#N/A</v>
      </c>
      <c r="H701" s="67"/>
      <c r="I701" s="66" t="e">
        <f>VLOOKUP(H701,ВОС!B$6:C$30,2)</f>
        <v>#N/A</v>
      </c>
      <c r="J701" s="72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69">
        <f t="shared" si="33"/>
        <v>0</v>
      </c>
      <c r="W701" s="69">
        <f t="shared" si="34"/>
        <v>0</v>
      </c>
      <c r="X701" s="73"/>
      <c r="Y701" s="73"/>
      <c r="Z701" s="73"/>
      <c r="AA701" s="69">
        <f t="shared" si="32"/>
        <v>0</v>
      </c>
    </row>
    <row r="702" spans="1:27" s="96" customFormat="1" ht="10.8" x14ac:dyDescent="0.2">
      <c r="A702" s="111">
        <v>693</v>
      </c>
      <c r="B702" s="108"/>
      <c r="C702" s="109"/>
      <c r="D702" s="110"/>
      <c r="E702" s="100"/>
      <c r="F702" s="65"/>
      <c r="G702" s="66" t="e">
        <f>VLOOKUP(F702,ВОПОС!B$6:C$15,2)</f>
        <v>#N/A</v>
      </c>
      <c r="H702" s="67"/>
      <c r="I702" s="66" t="e">
        <f>VLOOKUP(H702,ВОС!B$6:C$30,2)</f>
        <v>#N/A</v>
      </c>
      <c r="J702" s="72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69">
        <f t="shared" si="33"/>
        <v>0</v>
      </c>
      <c r="W702" s="69">
        <f t="shared" si="34"/>
        <v>0</v>
      </c>
      <c r="X702" s="73"/>
      <c r="Y702" s="73"/>
      <c r="Z702" s="73"/>
      <c r="AA702" s="69">
        <f t="shared" si="32"/>
        <v>0</v>
      </c>
    </row>
    <row r="703" spans="1:27" s="96" customFormat="1" ht="10.8" x14ac:dyDescent="0.2">
      <c r="A703" s="111">
        <v>694</v>
      </c>
      <c r="B703" s="108"/>
      <c r="C703" s="109"/>
      <c r="D703" s="110"/>
      <c r="E703" s="100"/>
      <c r="F703" s="65"/>
      <c r="G703" s="66" t="e">
        <f>VLOOKUP(F703,ВОПОС!B$6:C$15,2)</f>
        <v>#N/A</v>
      </c>
      <c r="H703" s="67"/>
      <c r="I703" s="66" t="e">
        <f>VLOOKUP(H703,ВОС!B$6:C$30,2)</f>
        <v>#N/A</v>
      </c>
      <c r="J703" s="72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69">
        <f t="shared" si="33"/>
        <v>0</v>
      </c>
      <c r="W703" s="69">
        <f t="shared" si="34"/>
        <v>0</v>
      </c>
      <c r="X703" s="73"/>
      <c r="Y703" s="73"/>
      <c r="Z703" s="73"/>
      <c r="AA703" s="69">
        <f t="shared" si="32"/>
        <v>0</v>
      </c>
    </row>
    <row r="704" spans="1:27" s="96" customFormat="1" ht="10.8" x14ac:dyDescent="0.2">
      <c r="A704" s="111">
        <v>695</v>
      </c>
      <c r="B704" s="108"/>
      <c r="C704" s="109"/>
      <c r="D704" s="110"/>
      <c r="E704" s="100"/>
      <c r="F704" s="65"/>
      <c r="G704" s="66" t="e">
        <f>VLOOKUP(F704,ВОПОС!B$6:C$15,2)</f>
        <v>#N/A</v>
      </c>
      <c r="H704" s="67"/>
      <c r="I704" s="66" t="e">
        <f>VLOOKUP(H704,ВОС!B$6:C$30,2)</f>
        <v>#N/A</v>
      </c>
      <c r="J704" s="72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69">
        <f t="shared" si="33"/>
        <v>0</v>
      </c>
      <c r="W704" s="69">
        <f t="shared" si="34"/>
        <v>0</v>
      </c>
      <c r="X704" s="73"/>
      <c r="Y704" s="73"/>
      <c r="Z704" s="73"/>
      <c r="AA704" s="69">
        <f t="shared" si="32"/>
        <v>0</v>
      </c>
    </row>
    <row r="705" spans="1:27" s="96" customFormat="1" ht="10.8" x14ac:dyDescent="0.2">
      <c r="A705" s="111">
        <v>696</v>
      </c>
      <c r="B705" s="108"/>
      <c r="C705" s="109"/>
      <c r="D705" s="110"/>
      <c r="E705" s="100"/>
      <c r="F705" s="65"/>
      <c r="G705" s="66" t="e">
        <f>VLOOKUP(F705,ВОПОС!B$6:C$15,2)</f>
        <v>#N/A</v>
      </c>
      <c r="H705" s="67"/>
      <c r="I705" s="66" t="e">
        <f>VLOOKUP(H705,ВОС!B$6:C$30,2)</f>
        <v>#N/A</v>
      </c>
      <c r="J705" s="72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69">
        <f t="shared" si="33"/>
        <v>0</v>
      </c>
      <c r="W705" s="69">
        <f t="shared" si="34"/>
        <v>0</v>
      </c>
      <c r="X705" s="73"/>
      <c r="Y705" s="73"/>
      <c r="Z705" s="73"/>
      <c r="AA705" s="69">
        <f t="shared" si="32"/>
        <v>0</v>
      </c>
    </row>
    <row r="706" spans="1:27" s="96" customFormat="1" ht="10.8" x14ac:dyDescent="0.2">
      <c r="A706" s="111">
        <v>697</v>
      </c>
      <c r="B706" s="108"/>
      <c r="C706" s="109"/>
      <c r="D706" s="110"/>
      <c r="E706" s="100"/>
      <c r="F706" s="65"/>
      <c r="G706" s="66" t="e">
        <f>VLOOKUP(F706,ВОПОС!B$6:C$15,2)</f>
        <v>#N/A</v>
      </c>
      <c r="H706" s="67"/>
      <c r="I706" s="66" t="e">
        <f>VLOOKUP(H706,ВОС!B$6:C$30,2)</f>
        <v>#N/A</v>
      </c>
      <c r="J706" s="72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69">
        <f t="shared" si="33"/>
        <v>0</v>
      </c>
      <c r="W706" s="69">
        <f t="shared" si="34"/>
        <v>0</v>
      </c>
      <c r="X706" s="73"/>
      <c r="Y706" s="73"/>
      <c r="Z706" s="73"/>
      <c r="AA706" s="69">
        <f t="shared" si="32"/>
        <v>0</v>
      </c>
    </row>
    <row r="707" spans="1:27" s="96" customFormat="1" ht="10.8" x14ac:dyDescent="0.2">
      <c r="A707" s="111">
        <v>698</v>
      </c>
      <c r="B707" s="108"/>
      <c r="C707" s="109"/>
      <c r="D707" s="110"/>
      <c r="E707" s="100"/>
      <c r="F707" s="65"/>
      <c r="G707" s="66" t="e">
        <f>VLOOKUP(F707,ВОПОС!B$6:C$15,2)</f>
        <v>#N/A</v>
      </c>
      <c r="H707" s="67"/>
      <c r="I707" s="66" t="e">
        <f>VLOOKUP(H707,ВОС!B$6:C$30,2)</f>
        <v>#N/A</v>
      </c>
      <c r="J707" s="72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69">
        <f t="shared" si="33"/>
        <v>0</v>
      </c>
      <c r="W707" s="69">
        <f t="shared" si="34"/>
        <v>0</v>
      </c>
      <c r="X707" s="73"/>
      <c r="Y707" s="73"/>
      <c r="Z707" s="73"/>
      <c r="AA707" s="69">
        <f t="shared" si="32"/>
        <v>0</v>
      </c>
    </row>
    <row r="708" spans="1:27" s="96" customFormat="1" ht="10.8" x14ac:dyDescent="0.2">
      <c r="A708" s="111">
        <v>699</v>
      </c>
      <c r="B708" s="108"/>
      <c r="C708" s="109"/>
      <c r="D708" s="110"/>
      <c r="E708" s="100"/>
      <c r="F708" s="65"/>
      <c r="G708" s="66" t="e">
        <f>VLOOKUP(F708,ВОПОС!B$6:C$15,2)</f>
        <v>#N/A</v>
      </c>
      <c r="H708" s="67"/>
      <c r="I708" s="66" t="e">
        <f>VLOOKUP(H708,ВОС!B$6:C$30,2)</f>
        <v>#N/A</v>
      </c>
      <c r="J708" s="72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69">
        <f t="shared" si="33"/>
        <v>0</v>
      </c>
      <c r="W708" s="69">
        <f t="shared" si="34"/>
        <v>0</v>
      </c>
      <c r="X708" s="73"/>
      <c r="Y708" s="73"/>
      <c r="Z708" s="73"/>
      <c r="AA708" s="69">
        <f t="shared" si="32"/>
        <v>0</v>
      </c>
    </row>
    <row r="709" spans="1:27" s="96" customFormat="1" ht="10.8" x14ac:dyDescent="0.2">
      <c r="A709" s="111">
        <v>700</v>
      </c>
      <c r="B709" s="108"/>
      <c r="C709" s="109"/>
      <c r="D709" s="110"/>
      <c r="E709" s="100"/>
      <c r="F709" s="65"/>
      <c r="G709" s="66" t="e">
        <f>VLOOKUP(F709,ВОПОС!B$6:C$15,2)</f>
        <v>#N/A</v>
      </c>
      <c r="H709" s="67"/>
      <c r="I709" s="66" t="e">
        <f>VLOOKUP(H709,ВОС!B$6:C$30,2)</f>
        <v>#N/A</v>
      </c>
      <c r="J709" s="72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69">
        <f t="shared" si="33"/>
        <v>0</v>
      </c>
      <c r="W709" s="69">
        <f t="shared" si="34"/>
        <v>0</v>
      </c>
      <c r="X709" s="73"/>
      <c r="Y709" s="73"/>
      <c r="Z709" s="73"/>
      <c r="AA709" s="69">
        <f t="shared" si="32"/>
        <v>0</v>
      </c>
    </row>
    <row r="710" spans="1:27" s="96" customFormat="1" ht="10.8" x14ac:dyDescent="0.2">
      <c r="A710" s="111">
        <v>701</v>
      </c>
      <c r="B710" s="108"/>
      <c r="C710" s="109"/>
      <c r="D710" s="110"/>
      <c r="E710" s="100"/>
      <c r="F710" s="65"/>
      <c r="G710" s="66" t="e">
        <f>VLOOKUP(F710,ВОПОС!B$6:C$15,2)</f>
        <v>#N/A</v>
      </c>
      <c r="H710" s="67"/>
      <c r="I710" s="66" t="e">
        <f>VLOOKUP(H710,ВОС!B$6:C$30,2)</f>
        <v>#N/A</v>
      </c>
      <c r="J710" s="72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69">
        <f t="shared" si="33"/>
        <v>0</v>
      </c>
      <c r="W710" s="69">
        <f t="shared" si="34"/>
        <v>0</v>
      </c>
      <c r="X710" s="73"/>
      <c r="Y710" s="73"/>
      <c r="Z710" s="73"/>
      <c r="AA710" s="69">
        <f t="shared" si="32"/>
        <v>0</v>
      </c>
    </row>
    <row r="711" spans="1:27" s="96" customFormat="1" ht="10.8" x14ac:dyDescent="0.2">
      <c r="A711" s="111">
        <v>702</v>
      </c>
      <c r="B711" s="108"/>
      <c r="C711" s="109"/>
      <c r="D711" s="110"/>
      <c r="E711" s="100"/>
      <c r="F711" s="65"/>
      <c r="G711" s="66" t="e">
        <f>VLOOKUP(F711,ВОПОС!B$6:C$15,2)</f>
        <v>#N/A</v>
      </c>
      <c r="H711" s="67"/>
      <c r="I711" s="66" t="e">
        <f>VLOOKUP(H711,ВОС!B$6:C$30,2)</f>
        <v>#N/A</v>
      </c>
      <c r="J711" s="72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69">
        <f t="shared" si="33"/>
        <v>0</v>
      </c>
      <c r="W711" s="69">
        <f t="shared" si="34"/>
        <v>0</v>
      </c>
      <c r="X711" s="73"/>
      <c r="Y711" s="73"/>
      <c r="Z711" s="73"/>
      <c r="AA711" s="69">
        <f t="shared" si="32"/>
        <v>0</v>
      </c>
    </row>
    <row r="712" spans="1:27" s="96" customFormat="1" ht="10.8" x14ac:dyDescent="0.2">
      <c r="A712" s="111">
        <v>703</v>
      </c>
      <c r="B712" s="108"/>
      <c r="C712" s="109"/>
      <c r="D712" s="110"/>
      <c r="E712" s="100"/>
      <c r="F712" s="65"/>
      <c r="G712" s="66" t="e">
        <f>VLOOKUP(F712,ВОПОС!B$6:C$15,2)</f>
        <v>#N/A</v>
      </c>
      <c r="H712" s="67"/>
      <c r="I712" s="66" t="e">
        <f>VLOOKUP(H712,ВОС!B$6:C$30,2)</f>
        <v>#N/A</v>
      </c>
      <c r="J712" s="72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69">
        <f t="shared" si="33"/>
        <v>0</v>
      </c>
      <c r="W712" s="69">
        <f t="shared" si="34"/>
        <v>0</v>
      </c>
      <c r="X712" s="73"/>
      <c r="Y712" s="73"/>
      <c r="Z712" s="73"/>
      <c r="AA712" s="69">
        <f t="shared" si="32"/>
        <v>0</v>
      </c>
    </row>
    <row r="713" spans="1:27" s="96" customFormat="1" ht="10.8" x14ac:dyDescent="0.2">
      <c r="A713" s="111">
        <v>704</v>
      </c>
      <c r="B713" s="108"/>
      <c r="C713" s="109"/>
      <c r="D713" s="110"/>
      <c r="E713" s="100"/>
      <c r="F713" s="65"/>
      <c r="G713" s="66" t="e">
        <f>VLOOKUP(F713,ВОПОС!B$6:C$15,2)</f>
        <v>#N/A</v>
      </c>
      <c r="H713" s="67"/>
      <c r="I713" s="66" t="e">
        <f>VLOOKUP(H713,ВОС!B$6:C$30,2)</f>
        <v>#N/A</v>
      </c>
      <c r="J713" s="72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69">
        <f t="shared" si="33"/>
        <v>0</v>
      </c>
      <c r="W713" s="69">
        <f t="shared" si="34"/>
        <v>0</v>
      </c>
      <c r="X713" s="73"/>
      <c r="Y713" s="73"/>
      <c r="Z713" s="73"/>
      <c r="AA713" s="69">
        <f t="shared" si="32"/>
        <v>0</v>
      </c>
    </row>
    <row r="714" spans="1:27" s="96" customFormat="1" ht="10.8" x14ac:dyDescent="0.2">
      <c r="A714" s="111">
        <v>705</v>
      </c>
      <c r="B714" s="108"/>
      <c r="C714" s="109"/>
      <c r="D714" s="110"/>
      <c r="E714" s="100"/>
      <c r="F714" s="65"/>
      <c r="G714" s="66" t="e">
        <f>VLOOKUP(F714,ВОПОС!B$6:C$15,2)</f>
        <v>#N/A</v>
      </c>
      <c r="H714" s="67"/>
      <c r="I714" s="66" t="e">
        <f>VLOOKUP(H714,ВОС!B$6:C$30,2)</f>
        <v>#N/A</v>
      </c>
      <c r="J714" s="72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69">
        <f t="shared" si="33"/>
        <v>0</v>
      </c>
      <c r="W714" s="69">
        <f t="shared" si="34"/>
        <v>0</v>
      </c>
      <c r="X714" s="73"/>
      <c r="Y714" s="73"/>
      <c r="Z714" s="73"/>
      <c r="AA714" s="69">
        <f t="shared" ref="AA714:AA759" si="35">Z714+X714+Y714</f>
        <v>0</v>
      </c>
    </row>
    <row r="715" spans="1:27" s="96" customFormat="1" ht="10.8" x14ac:dyDescent="0.2">
      <c r="A715" s="111">
        <v>706</v>
      </c>
      <c r="B715" s="108"/>
      <c r="C715" s="109"/>
      <c r="D715" s="110"/>
      <c r="E715" s="100"/>
      <c r="F715" s="65"/>
      <c r="G715" s="66" t="e">
        <f>VLOOKUP(F715,ВОПОС!B$6:C$15,2)</f>
        <v>#N/A</v>
      </c>
      <c r="H715" s="67"/>
      <c r="I715" s="66" t="e">
        <f>VLOOKUP(H715,ВОС!B$6:C$30,2)</f>
        <v>#N/A</v>
      </c>
      <c r="J715" s="72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69">
        <f t="shared" si="33"/>
        <v>0</v>
      </c>
      <c r="W715" s="69">
        <f t="shared" si="34"/>
        <v>0</v>
      </c>
      <c r="X715" s="73"/>
      <c r="Y715" s="73"/>
      <c r="Z715" s="73"/>
      <c r="AA715" s="69">
        <f t="shared" si="35"/>
        <v>0</v>
      </c>
    </row>
    <row r="716" spans="1:27" s="96" customFormat="1" ht="10.8" x14ac:dyDescent="0.2">
      <c r="A716" s="111">
        <v>707</v>
      </c>
      <c r="B716" s="108"/>
      <c r="C716" s="109"/>
      <c r="D716" s="110"/>
      <c r="E716" s="100"/>
      <c r="F716" s="65"/>
      <c r="G716" s="66" t="e">
        <f>VLOOKUP(F716,ВОПОС!B$6:C$15,2)</f>
        <v>#N/A</v>
      </c>
      <c r="H716" s="67"/>
      <c r="I716" s="66" t="e">
        <f>VLOOKUP(H716,ВОС!B$6:C$30,2)</f>
        <v>#N/A</v>
      </c>
      <c r="J716" s="72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69">
        <f t="shared" si="33"/>
        <v>0</v>
      </c>
      <c r="W716" s="69">
        <f t="shared" si="34"/>
        <v>0</v>
      </c>
      <c r="X716" s="73"/>
      <c r="Y716" s="73"/>
      <c r="Z716" s="73"/>
      <c r="AA716" s="69">
        <f t="shared" si="35"/>
        <v>0</v>
      </c>
    </row>
    <row r="717" spans="1:27" s="96" customFormat="1" ht="10.8" x14ac:dyDescent="0.2">
      <c r="A717" s="111">
        <v>708</v>
      </c>
      <c r="B717" s="108"/>
      <c r="C717" s="109"/>
      <c r="D717" s="110"/>
      <c r="E717" s="100"/>
      <c r="F717" s="65"/>
      <c r="G717" s="66" t="e">
        <f>VLOOKUP(F717,ВОПОС!B$6:C$15,2)</f>
        <v>#N/A</v>
      </c>
      <c r="H717" s="67"/>
      <c r="I717" s="66" t="e">
        <f>VLOOKUP(H717,ВОС!B$6:C$30,2)</f>
        <v>#N/A</v>
      </c>
      <c r="J717" s="72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69">
        <f t="shared" si="33"/>
        <v>0</v>
      </c>
      <c r="W717" s="69">
        <f t="shared" si="34"/>
        <v>0</v>
      </c>
      <c r="X717" s="73"/>
      <c r="Y717" s="73"/>
      <c r="Z717" s="73"/>
      <c r="AA717" s="69">
        <f t="shared" si="35"/>
        <v>0</v>
      </c>
    </row>
    <row r="718" spans="1:27" s="96" customFormat="1" ht="10.8" x14ac:dyDescent="0.2">
      <c r="A718" s="111">
        <v>709</v>
      </c>
      <c r="B718" s="108"/>
      <c r="C718" s="109"/>
      <c r="D718" s="110"/>
      <c r="E718" s="100"/>
      <c r="F718" s="65"/>
      <c r="G718" s="66" t="e">
        <f>VLOOKUP(F718,ВОПОС!B$6:C$15,2)</f>
        <v>#N/A</v>
      </c>
      <c r="H718" s="67"/>
      <c r="I718" s="66" t="e">
        <f>VLOOKUP(H718,ВОС!B$6:C$30,2)</f>
        <v>#N/A</v>
      </c>
      <c r="J718" s="72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69">
        <f t="shared" si="33"/>
        <v>0</v>
      </c>
      <c r="W718" s="69">
        <f t="shared" si="34"/>
        <v>0</v>
      </c>
      <c r="X718" s="73"/>
      <c r="Y718" s="73"/>
      <c r="Z718" s="73"/>
      <c r="AA718" s="69">
        <f t="shared" si="35"/>
        <v>0</v>
      </c>
    </row>
    <row r="719" spans="1:27" s="96" customFormat="1" ht="10.8" x14ac:dyDescent="0.2">
      <c r="A719" s="111">
        <v>710</v>
      </c>
      <c r="B719" s="108"/>
      <c r="C719" s="109"/>
      <c r="D719" s="110"/>
      <c r="E719" s="100"/>
      <c r="F719" s="65"/>
      <c r="G719" s="66" t="e">
        <f>VLOOKUP(F719,ВОПОС!B$6:C$15,2)</f>
        <v>#N/A</v>
      </c>
      <c r="H719" s="67"/>
      <c r="I719" s="66" t="e">
        <f>VLOOKUP(H719,ВОС!B$6:C$30,2)</f>
        <v>#N/A</v>
      </c>
      <c r="J719" s="72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69">
        <f t="shared" si="33"/>
        <v>0</v>
      </c>
      <c r="W719" s="69">
        <f t="shared" si="34"/>
        <v>0</v>
      </c>
      <c r="X719" s="73"/>
      <c r="Y719" s="73"/>
      <c r="Z719" s="73"/>
      <c r="AA719" s="69">
        <f t="shared" si="35"/>
        <v>0</v>
      </c>
    </row>
    <row r="720" spans="1:27" s="96" customFormat="1" ht="10.8" x14ac:dyDescent="0.2">
      <c r="A720" s="111">
        <v>711</v>
      </c>
      <c r="B720" s="108"/>
      <c r="C720" s="109"/>
      <c r="D720" s="110"/>
      <c r="E720" s="100"/>
      <c r="F720" s="65"/>
      <c r="G720" s="66" t="e">
        <f>VLOOKUP(F720,ВОПОС!B$6:C$15,2)</f>
        <v>#N/A</v>
      </c>
      <c r="H720" s="67"/>
      <c r="I720" s="66" t="e">
        <f>VLOOKUP(H720,ВОС!B$6:C$30,2)</f>
        <v>#N/A</v>
      </c>
      <c r="J720" s="72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69">
        <f t="shared" si="33"/>
        <v>0</v>
      </c>
      <c r="W720" s="69">
        <f t="shared" si="34"/>
        <v>0</v>
      </c>
      <c r="X720" s="73"/>
      <c r="Y720" s="73"/>
      <c r="Z720" s="73"/>
      <c r="AA720" s="69">
        <f t="shared" si="35"/>
        <v>0</v>
      </c>
    </row>
    <row r="721" spans="1:27" s="96" customFormat="1" ht="10.8" x14ac:dyDescent="0.2">
      <c r="A721" s="111">
        <v>712</v>
      </c>
      <c r="B721" s="108"/>
      <c r="C721" s="109"/>
      <c r="D721" s="110"/>
      <c r="E721" s="100"/>
      <c r="F721" s="65"/>
      <c r="G721" s="66" t="e">
        <f>VLOOKUP(F721,ВОПОС!B$6:C$15,2)</f>
        <v>#N/A</v>
      </c>
      <c r="H721" s="67"/>
      <c r="I721" s="66" t="e">
        <f>VLOOKUP(H721,ВОС!B$6:C$30,2)</f>
        <v>#N/A</v>
      </c>
      <c r="J721" s="72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69">
        <f t="shared" si="33"/>
        <v>0</v>
      </c>
      <c r="W721" s="69">
        <f t="shared" si="34"/>
        <v>0</v>
      </c>
      <c r="X721" s="73"/>
      <c r="Y721" s="73"/>
      <c r="Z721" s="73"/>
      <c r="AA721" s="69">
        <f t="shared" si="35"/>
        <v>0</v>
      </c>
    </row>
    <row r="722" spans="1:27" s="96" customFormat="1" ht="10.8" x14ac:dyDescent="0.2">
      <c r="A722" s="111">
        <v>713</v>
      </c>
      <c r="B722" s="108"/>
      <c r="C722" s="109"/>
      <c r="D722" s="110"/>
      <c r="E722" s="100"/>
      <c r="F722" s="65"/>
      <c r="G722" s="66" t="e">
        <f>VLOOKUP(F722,ВОПОС!B$6:C$15,2)</f>
        <v>#N/A</v>
      </c>
      <c r="H722" s="67"/>
      <c r="I722" s="66" t="e">
        <f>VLOOKUP(H722,ВОС!B$6:C$30,2)</f>
        <v>#N/A</v>
      </c>
      <c r="J722" s="72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69">
        <f t="shared" si="33"/>
        <v>0</v>
      </c>
      <c r="W722" s="69">
        <f t="shared" si="34"/>
        <v>0</v>
      </c>
      <c r="X722" s="73"/>
      <c r="Y722" s="73"/>
      <c r="Z722" s="73"/>
      <c r="AA722" s="69">
        <f t="shared" si="35"/>
        <v>0</v>
      </c>
    </row>
    <row r="723" spans="1:27" s="96" customFormat="1" ht="10.8" x14ac:dyDescent="0.2">
      <c r="A723" s="111">
        <v>714</v>
      </c>
      <c r="B723" s="108"/>
      <c r="C723" s="109"/>
      <c r="D723" s="110"/>
      <c r="E723" s="100"/>
      <c r="F723" s="65"/>
      <c r="G723" s="66" t="e">
        <f>VLOOKUP(F723,ВОПОС!B$6:C$15,2)</f>
        <v>#N/A</v>
      </c>
      <c r="H723" s="67"/>
      <c r="I723" s="66" t="e">
        <f>VLOOKUP(H723,ВОС!B$6:C$30,2)</f>
        <v>#N/A</v>
      </c>
      <c r="J723" s="72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69">
        <f t="shared" si="33"/>
        <v>0</v>
      </c>
      <c r="W723" s="69">
        <f t="shared" si="34"/>
        <v>0</v>
      </c>
      <c r="X723" s="73"/>
      <c r="Y723" s="73"/>
      <c r="Z723" s="73"/>
      <c r="AA723" s="69">
        <f t="shared" si="35"/>
        <v>0</v>
      </c>
    </row>
    <row r="724" spans="1:27" s="96" customFormat="1" ht="10.8" x14ac:dyDescent="0.2">
      <c r="A724" s="111">
        <v>715</v>
      </c>
      <c r="B724" s="108"/>
      <c r="C724" s="109"/>
      <c r="D724" s="110"/>
      <c r="E724" s="100"/>
      <c r="F724" s="65"/>
      <c r="G724" s="66" t="e">
        <f>VLOOKUP(F724,ВОПОС!B$6:C$15,2)</f>
        <v>#N/A</v>
      </c>
      <c r="H724" s="67"/>
      <c r="I724" s="66" t="e">
        <f>VLOOKUP(H724,ВОС!B$6:C$30,2)</f>
        <v>#N/A</v>
      </c>
      <c r="J724" s="72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69">
        <f t="shared" si="33"/>
        <v>0</v>
      </c>
      <c r="W724" s="69">
        <f t="shared" si="34"/>
        <v>0</v>
      </c>
      <c r="X724" s="73"/>
      <c r="Y724" s="73"/>
      <c r="Z724" s="73"/>
      <c r="AA724" s="69">
        <f t="shared" si="35"/>
        <v>0</v>
      </c>
    </row>
    <row r="725" spans="1:27" s="96" customFormat="1" ht="10.8" x14ac:dyDescent="0.2">
      <c r="A725" s="111">
        <v>716</v>
      </c>
      <c r="B725" s="108"/>
      <c r="C725" s="109"/>
      <c r="D725" s="110"/>
      <c r="E725" s="100"/>
      <c r="F725" s="65"/>
      <c r="G725" s="66" t="e">
        <f>VLOOKUP(F725,ВОПОС!B$6:C$15,2)</f>
        <v>#N/A</v>
      </c>
      <c r="H725" s="67"/>
      <c r="I725" s="66" t="e">
        <f>VLOOKUP(H725,ВОС!B$6:C$30,2)</f>
        <v>#N/A</v>
      </c>
      <c r="J725" s="72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69">
        <f t="shared" si="33"/>
        <v>0</v>
      </c>
      <c r="W725" s="69">
        <f t="shared" si="34"/>
        <v>0</v>
      </c>
      <c r="X725" s="73"/>
      <c r="Y725" s="73"/>
      <c r="Z725" s="73"/>
      <c r="AA725" s="69">
        <f t="shared" si="35"/>
        <v>0</v>
      </c>
    </row>
    <row r="726" spans="1:27" s="96" customFormat="1" ht="10.8" x14ac:dyDescent="0.2">
      <c r="A726" s="111">
        <v>717</v>
      </c>
      <c r="B726" s="108"/>
      <c r="C726" s="109"/>
      <c r="D726" s="110"/>
      <c r="E726" s="100"/>
      <c r="F726" s="65"/>
      <c r="G726" s="66" t="e">
        <f>VLOOKUP(F726,ВОПОС!B$6:C$15,2)</f>
        <v>#N/A</v>
      </c>
      <c r="H726" s="67"/>
      <c r="I726" s="66" t="e">
        <f>VLOOKUP(H726,ВОС!B$6:C$30,2)</f>
        <v>#N/A</v>
      </c>
      <c r="J726" s="72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69">
        <f t="shared" ref="V726:V759" si="36">K726-L726-M726-N726-O726</f>
        <v>0</v>
      </c>
      <c r="W726" s="69">
        <f t="shared" ref="W726:W759" si="37">P726-Q726-R726-S726-T726-U726</f>
        <v>0</v>
      </c>
      <c r="X726" s="73"/>
      <c r="Y726" s="73"/>
      <c r="Z726" s="73"/>
      <c r="AA726" s="69">
        <f t="shared" si="35"/>
        <v>0</v>
      </c>
    </row>
    <row r="727" spans="1:27" s="96" customFormat="1" ht="10.8" x14ac:dyDescent="0.2">
      <c r="A727" s="111">
        <v>718</v>
      </c>
      <c r="B727" s="108"/>
      <c r="C727" s="109"/>
      <c r="D727" s="110"/>
      <c r="E727" s="100"/>
      <c r="F727" s="65"/>
      <c r="G727" s="66" t="e">
        <f>VLOOKUP(F727,ВОПОС!B$6:C$15,2)</f>
        <v>#N/A</v>
      </c>
      <c r="H727" s="67"/>
      <c r="I727" s="66" t="e">
        <f>VLOOKUP(H727,ВОС!B$6:C$30,2)</f>
        <v>#N/A</v>
      </c>
      <c r="J727" s="72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69">
        <f t="shared" si="36"/>
        <v>0</v>
      </c>
      <c r="W727" s="69">
        <f t="shared" si="37"/>
        <v>0</v>
      </c>
      <c r="X727" s="73"/>
      <c r="Y727" s="73"/>
      <c r="Z727" s="73"/>
      <c r="AA727" s="69">
        <f t="shared" si="35"/>
        <v>0</v>
      </c>
    </row>
    <row r="728" spans="1:27" s="96" customFormat="1" ht="10.8" x14ac:dyDescent="0.2">
      <c r="A728" s="111">
        <v>719</v>
      </c>
      <c r="B728" s="108"/>
      <c r="C728" s="109"/>
      <c r="D728" s="110"/>
      <c r="E728" s="100"/>
      <c r="F728" s="65"/>
      <c r="G728" s="66" t="e">
        <f>VLOOKUP(F728,ВОПОС!B$6:C$15,2)</f>
        <v>#N/A</v>
      </c>
      <c r="H728" s="67"/>
      <c r="I728" s="66" t="e">
        <f>VLOOKUP(H728,ВОС!B$6:C$30,2)</f>
        <v>#N/A</v>
      </c>
      <c r="J728" s="72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69">
        <f t="shared" si="36"/>
        <v>0</v>
      </c>
      <c r="W728" s="69">
        <f t="shared" si="37"/>
        <v>0</v>
      </c>
      <c r="X728" s="73"/>
      <c r="Y728" s="73"/>
      <c r="Z728" s="73"/>
      <c r="AA728" s="69">
        <f t="shared" si="35"/>
        <v>0</v>
      </c>
    </row>
    <row r="729" spans="1:27" s="96" customFormat="1" ht="10.8" x14ac:dyDescent="0.2">
      <c r="A729" s="111">
        <v>720</v>
      </c>
      <c r="B729" s="108"/>
      <c r="C729" s="109"/>
      <c r="D729" s="110"/>
      <c r="E729" s="100"/>
      <c r="F729" s="65"/>
      <c r="G729" s="66" t="e">
        <f>VLOOKUP(F729,ВОПОС!B$6:C$15,2)</f>
        <v>#N/A</v>
      </c>
      <c r="H729" s="67"/>
      <c r="I729" s="66" t="e">
        <f>VLOOKUP(H729,ВОС!B$6:C$30,2)</f>
        <v>#N/A</v>
      </c>
      <c r="J729" s="72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69">
        <f t="shared" si="36"/>
        <v>0</v>
      </c>
      <c r="W729" s="69">
        <f t="shared" si="37"/>
        <v>0</v>
      </c>
      <c r="X729" s="73"/>
      <c r="Y729" s="73"/>
      <c r="Z729" s="73"/>
      <c r="AA729" s="69">
        <f t="shared" si="35"/>
        <v>0</v>
      </c>
    </row>
    <row r="730" spans="1:27" s="96" customFormat="1" ht="10.8" x14ac:dyDescent="0.2">
      <c r="A730" s="111">
        <v>721</v>
      </c>
      <c r="B730" s="108"/>
      <c r="C730" s="109"/>
      <c r="D730" s="110"/>
      <c r="E730" s="100"/>
      <c r="F730" s="65"/>
      <c r="G730" s="66" t="e">
        <f>VLOOKUP(F730,ВОПОС!B$6:C$15,2)</f>
        <v>#N/A</v>
      </c>
      <c r="H730" s="67"/>
      <c r="I730" s="66" t="e">
        <f>VLOOKUP(H730,ВОС!B$6:C$30,2)</f>
        <v>#N/A</v>
      </c>
      <c r="J730" s="72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69">
        <f t="shared" si="36"/>
        <v>0</v>
      </c>
      <c r="W730" s="69">
        <f t="shared" si="37"/>
        <v>0</v>
      </c>
      <c r="X730" s="73"/>
      <c r="Y730" s="73"/>
      <c r="Z730" s="73"/>
      <c r="AA730" s="69">
        <f t="shared" si="35"/>
        <v>0</v>
      </c>
    </row>
    <row r="731" spans="1:27" s="96" customFormat="1" ht="10.8" x14ac:dyDescent="0.2">
      <c r="A731" s="111">
        <v>722</v>
      </c>
      <c r="B731" s="108"/>
      <c r="C731" s="109"/>
      <c r="D731" s="110"/>
      <c r="E731" s="100"/>
      <c r="F731" s="65"/>
      <c r="G731" s="66" t="e">
        <f>VLOOKUP(F731,ВОПОС!B$6:C$15,2)</f>
        <v>#N/A</v>
      </c>
      <c r="H731" s="67"/>
      <c r="I731" s="66" t="e">
        <f>VLOOKUP(H731,ВОС!B$6:C$30,2)</f>
        <v>#N/A</v>
      </c>
      <c r="J731" s="72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69">
        <f t="shared" si="36"/>
        <v>0</v>
      </c>
      <c r="W731" s="69">
        <f t="shared" si="37"/>
        <v>0</v>
      </c>
      <c r="X731" s="73"/>
      <c r="Y731" s="73"/>
      <c r="Z731" s="73"/>
      <c r="AA731" s="69">
        <f t="shared" si="35"/>
        <v>0</v>
      </c>
    </row>
    <row r="732" spans="1:27" s="96" customFormat="1" ht="10.8" x14ac:dyDescent="0.2">
      <c r="A732" s="111">
        <v>723</v>
      </c>
      <c r="B732" s="108"/>
      <c r="C732" s="109"/>
      <c r="D732" s="110"/>
      <c r="E732" s="100"/>
      <c r="F732" s="65"/>
      <c r="G732" s="66" t="e">
        <f>VLOOKUP(F732,ВОПОС!B$6:C$15,2)</f>
        <v>#N/A</v>
      </c>
      <c r="H732" s="67"/>
      <c r="I732" s="66" t="e">
        <f>VLOOKUP(H732,ВОС!B$6:C$30,2)</f>
        <v>#N/A</v>
      </c>
      <c r="J732" s="72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69">
        <f t="shared" si="36"/>
        <v>0</v>
      </c>
      <c r="W732" s="69">
        <f t="shared" si="37"/>
        <v>0</v>
      </c>
      <c r="X732" s="73"/>
      <c r="Y732" s="73"/>
      <c r="Z732" s="73"/>
      <c r="AA732" s="69">
        <f t="shared" si="35"/>
        <v>0</v>
      </c>
    </row>
    <row r="733" spans="1:27" s="96" customFormat="1" ht="10.8" x14ac:dyDescent="0.2">
      <c r="A733" s="111">
        <v>724</v>
      </c>
      <c r="B733" s="108"/>
      <c r="C733" s="109"/>
      <c r="D733" s="110"/>
      <c r="E733" s="100"/>
      <c r="F733" s="65"/>
      <c r="G733" s="66" t="e">
        <f>VLOOKUP(F733,ВОПОС!B$6:C$15,2)</f>
        <v>#N/A</v>
      </c>
      <c r="H733" s="67"/>
      <c r="I733" s="66" t="e">
        <f>VLOOKUP(H733,ВОС!B$6:C$30,2)</f>
        <v>#N/A</v>
      </c>
      <c r="J733" s="72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69">
        <f t="shared" si="36"/>
        <v>0</v>
      </c>
      <c r="W733" s="69">
        <f t="shared" si="37"/>
        <v>0</v>
      </c>
      <c r="X733" s="73"/>
      <c r="Y733" s="73"/>
      <c r="Z733" s="73"/>
      <c r="AA733" s="69">
        <f t="shared" si="35"/>
        <v>0</v>
      </c>
    </row>
    <row r="734" spans="1:27" s="96" customFormat="1" ht="10.8" x14ac:dyDescent="0.2">
      <c r="A734" s="111">
        <v>725</v>
      </c>
      <c r="B734" s="108"/>
      <c r="C734" s="109"/>
      <c r="D734" s="110"/>
      <c r="E734" s="100"/>
      <c r="F734" s="65"/>
      <c r="G734" s="66" t="e">
        <f>VLOOKUP(F734,ВОПОС!B$6:C$15,2)</f>
        <v>#N/A</v>
      </c>
      <c r="H734" s="67"/>
      <c r="I734" s="66" t="e">
        <f>VLOOKUP(H734,ВОС!B$6:C$30,2)</f>
        <v>#N/A</v>
      </c>
      <c r="J734" s="72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69">
        <f t="shared" si="36"/>
        <v>0</v>
      </c>
      <c r="W734" s="69">
        <f t="shared" si="37"/>
        <v>0</v>
      </c>
      <c r="X734" s="73"/>
      <c r="Y734" s="73"/>
      <c r="Z734" s="73"/>
      <c r="AA734" s="69">
        <f t="shared" si="35"/>
        <v>0</v>
      </c>
    </row>
    <row r="735" spans="1:27" s="96" customFormat="1" ht="10.8" x14ac:dyDescent="0.2">
      <c r="A735" s="111">
        <v>726</v>
      </c>
      <c r="B735" s="108"/>
      <c r="C735" s="109"/>
      <c r="D735" s="110"/>
      <c r="E735" s="100"/>
      <c r="F735" s="65"/>
      <c r="G735" s="66" t="e">
        <f>VLOOKUP(F735,ВОПОС!B$6:C$15,2)</f>
        <v>#N/A</v>
      </c>
      <c r="H735" s="67"/>
      <c r="I735" s="66" t="e">
        <f>VLOOKUP(H735,ВОС!B$6:C$30,2)</f>
        <v>#N/A</v>
      </c>
      <c r="J735" s="72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69">
        <f t="shared" si="36"/>
        <v>0</v>
      </c>
      <c r="W735" s="69">
        <f t="shared" si="37"/>
        <v>0</v>
      </c>
      <c r="X735" s="73"/>
      <c r="Y735" s="73"/>
      <c r="Z735" s="73"/>
      <c r="AA735" s="69">
        <f t="shared" si="35"/>
        <v>0</v>
      </c>
    </row>
    <row r="736" spans="1:27" s="96" customFormat="1" ht="10.8" x14ac:dyDescent="0.2">
      <c r="A736" s="111">
        <v>727</v>
      </c>
      <c r="B736" s="108"/>
      <c r="C736" s="109"/>
      <c r="D736" s="110"/>
      <c r="E736" s="100"/>
      <c r="F736" s="65"/>
      <c r="G736" s="66" t="e">
        <f>VLOOKUP(F736,ВОПОС!B$6:C$15,2)</f>
        <v>#N/A</v>
      </c>
      <c r="H736" s="67"/>
      <c r="I736" s="66" t="e">
        <f>VLOOKUP(H736,ВОС!B$6:C$30,2)</f>
        <v>#N/A</v>
      </c>
      <c r="J736" s="72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69">
        <f t="shared" si="36"/>
        <v>0</v>
      </c>
      <c r="W736" s="69">
        <f t="shared" si="37"/>
        <v>0</v>
      </c>
      <c r="X736" s="73"/>
      <c r="Y736" s="73"/>
      <c r="Z736" s="73"/>
      <c r="AA736" s="69">
        <f t="shared" si="35"/>
        <v>0</v>
      </c>
    </row>
    <row r="737" spans="1:27" s="96" customFormat="1" ht="10.8" x14ac:dyDescent="0.2">
      <c r="A737" s="111">
        <v>728</v>
      </c>
      <c r="B737" s="108"/>
      <c r="C737" s="109"/>
      <c r="D737" s="110"/>
      <c r="E737" s="100"/>
      <c r="F737" s="65"/>
      <c r="G737" s="66" t="e">
        <f>VLOOKUP(F737,ВОПОС!B$6:C$15,2)</f>
        <v>#N/A</v>
      </c>
      <c r="H737" s="67"/>
      <c r="I737" s="66" t="e">
        <f>VLOOKUP(H737,ВОС!B$6:C$30,2)</f>
        <v>#N/A</v>
      </c>
      <c r="J737" s="72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69">
        <f t="shared" si="36"/>
        <v>0</v>
      </c>
      <c r="W737" s="69">
        <f t="shared" si="37"/>
        <v>0</v>
      </c>
      <c r="X737" s="73"/>
      <c r="Y737" s="73"/>
      <c r="Z737" s="73"/>
      <c r="AA737" s="69">
        <f t="shared" si="35"/>
        <v>0</v>
      </c>
    </row>
    <row r="738" spans="1:27" s="96" customFormat="1" ht="10.8" x14ac:dyDescent="0.2">
      <c r="A738" s="111">
        <v>729</v>
      </c>
      <c r="B738" s="108"/>
      <c r="C738" s="109"/>
      <c r="D738" s="110"/>
      <c r="E738" s="100"/>
      <c r="F738" s="65"/>
      <c r="G738" s="66" t="e">
        <f>VLOOKUP(F738,ВОПОС!B$6:C$15,2)</f>
        <v>#N/A</v>
      </c>
      <c r="H738" s="67"/>
      <c r="I738" s="66" t="e">
        <f>VLOOKUP(H738,ВОС!B$6:C$30,2)</f>
        <v>#N/A</v>
      </c>
      <c r="J738" s="72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69">
        <f t="shared" si="36"/>
        <v>0</v>
      </c>
      <c r="W738" s="69">
        <f t="shared" si="37"/>
        <v>0</v>
      </c>
      <c r="X738" s="73"/>
      <c r="Y738" s="73"/>
      <c r="Z738" s="73"/>
      <c r="AA738" s="69">
        <f t="shared" si="35"/>
        <v>0</v>
      </c>
    </row>
    <row r="739" spans="1:27" s="96" customFormat="1" ht="10.8" x14ac:dyDescent="0.2">
      <c r="A739" s="111">
        <v>730</v>
      </c>
      <c r="B739" s="108"/>
      <c r="C739" s="109"/>
      <c r="D739" s="110"/>
      <c r="E739" s="100"/>
      <c r="F739" s="65"/>
      <c r="G739" s="66" t="e">
        <f>VLOOKUP(F739,ВОПОС!B$6:C$15,2)</f>
        <v>#N/A</v>
      </c>
      <c r="H739" s="67"/>
      <c r="I739" s="66" t="e">
        <f>VLOOKUP(H739,ВОС!B$6:C$30,2)</f>
        <v>#N/A</v>
      </c>
      <c r="J739" s="72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69">
        <f t="shared" si="36"/>
        <v>0</v>
      </c>
      <c r="W739" s="69">
        <f t="shared" si="37"/>
        <v>0</v>
      </c>
      <c r="X739" s="73"/>
      <c r="Y739" s="73"/>
      <c r="Z739" s="73"/>
      <c r="AA739" s="69">
        <f t="shared" si="35"/>
        <v>0</v>
      </c>
    </row>
    <row r="740" spans="1:27" s="96" customFormat="1" ht="10.8" x14ac:dyDescent="0.2">
      <c r="A740" s="111">
        <v>731</v>
      </c>
      <c r="B740" s="108"/>
      <c r="C740" s="109"/>
      <c r="D740" s="110"/>
      <c r="E740" s="100"/>
      <c r="F740" s="65"/>
      <c r="G740" s="66" t="e">
        <f>VLOOKUP(F740,ВОПОС!B$6:C$15,2)</f>
        <v>#N/A</v>
      </c>
      <c r="H740" s="67"/>
      <c r="I740" s="66" t="e">
        <f>VLOOKUP(H740,ВОС!B$6:C$30,2)</f>
        <v>#N/A</v>
      </c>
      <c r="J740" s="72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69">
        <f t="shared" si="36"/>
        <v>0</v>
      </c>
      <c r="W740" s="69">
        <f t="shared" si="37"/>
        <v>0</v>
      </c>
      <c r="X740" s="73"/>
      <c r="Y740" s="73"/>
      <c r="Z740" s="73"/>
      <c r="AA740" s="69">
        <f t="shared" si="35"/>
        <v>0</v>
      </c>
    </row>
    <row r="741" spans="1:27" s="96" customFormat="1" ht="10.8" x14ac:dyDescent="0.2">
      <c r="A741" s="111">
        <v>732</v>
      </c>
      <c r="B741" s="108"/>
      <c r="C741" s="109"/>
      <c r="D741" s="110"/>
      <c r="E741" s="100"/>
      <c r="F741" s="65"/>
      <c r="G741" s="66" t="e">
        <f>VLOOKUP(F741,ВОПОС!B$6:C$15,2)</f>
        <v>#N/A</v>
      </c>
      <c r="H741" s="67"/>
      <c r="I741" s="66" t="e">
        <f>VLOOKUP(H741,ВОС!B$6:C$30,2)</f>
        <v>#N/A</v>
      </c>
      <c r="J741" s="72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69">
        <f t="shared" si="36"/>
        <v>0</v>
      </c>
      <c r="W741" s="69">
        <f t="shared" si="37"/>
        <v>0</v>
      </c>
      <c r="X741" s="73"/>
      <c r="Y741" s="73"/>
      <c r="Z741" s="73"/>
      <c r="AA741" s="69">
        <f t="shared" si="35"/>
        <v>0</v>
      </c>
    </row>
    <row r="742" spans="1:27" s="96" customFormat="1" ht="10.8" x14ac:dyDescent="0.2">
      <c r="A742" s="111">
        <v>733</v>
      </c>
      <c r="B742" s="108"/>
      <c r="C742" s="109"/>
      <c r="D742" s="110"/>
      <c r="E742" s="100"/>
      <c r="F742" s="65"/>
      <c r="G742" s="66" t="e">
        <f>VLOOKUP(F742,ВОПОС!B$6:C$15,2)</f>
        <v>#N/A</v>
      </c>
      <c r="H742" s="67"/>
      <c r="I742" s="66" t="e">
        <f>VLOOKUP(H742,ВОС!B$6:C$30,2)</f>
        <v>#N/A</v>
      </c>
      <c r="J742" s="72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69">
        <f t="shared" si="36"/>
        <v>0</v>
      </c>
      <c r="W742" s="69">
        <f t="shared" si="37"/>
        <v>0</v>
      </c>
      <c r="X742" s="73"/>
      <c r="Y742" s="73"/>
      <c r="Z742" s="73"/>
      <c r="AA742" s="69">
        <f t="shared" si="35"/>
        <v>0</v>
      </c>
    </row>
    <row r="743" spans="1:27" s="96" customFormat="1" ht="10.8" x14ac:dyDescent="0.2">
      <c r="A743" s="111">
        <v>734</v>
      </c>
      <c r="B743" s="108"/>
      <c r="C743" s="109"/>
      <c r="D743" s="110"/>
      <c r="E743" s="100"/>
      <c r="F743" s="65"/>
      <c r="G743" s="66" t="e">
        <f>VLOOKUP(F743,ВОПОС!B$6:C$15,2)</f>
        <v>#N/A</v>
      </c>
      <c r="H743" s="67"/>
      <c r="I743" s="66" t="e">
        <f>VLOOKUP(H743,ВОС!B$6:C$30,2)</f>
        <v>#N/A</v>
      </c>
      <c r="J743" s="72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69">
        <f t="shared" si="36"/>
        <v>0</v>
      </c>
      <c r="W743" s="69">
        <f t="shared" si="37"/>
        <v>0</v>
      </c>
      <c r="X743" s="73"/>
      <c r="Y743" s="73"/>
      <c r="Z743" s="73"/>
      <c r="AA743" s="69">
        <f t="shared" si="35"/>
        <v>0</v>
      </c>
    </row>
    <row r="744" spans="1:27" s="96" customFormat="1" ht="10.8" x14ac:dyDescent="0.2">
      <c r="A744" s="111">
        <v>735</v>
      </c>
      <c r="B744" s="108"/>
      <c r="C744" s="109"/>
      <c r="D744" s="110"/>
      <c r="E744" s="100"/>
      <c r="F744" s="65"/>
      <c r="G744" s="66" t="e">
        <f>VLOOKUP(F744,ВОПОС!B$6:C$15,2)</f>
        <v>#N/A</v>
      </c>
      <c r="H744" s="67"/>
      <c r="I744" s="66" t="e">
        <f>VLOOKUP(H744,ВОС!B$6:C$30,2)</f>
        <v>#N/A</v>
      </c>
      <c r="J744" s="72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69">
        <f t="shared" si="36"/>
        <v>0</v>
      </c>
      <c r="W744" s="69">
        <f t="shared" si="37"/>
        <v>0</v>
      </c>
      <c r="X744" s="73"/>
      <c r="Y744" s="73"/>
      <c r="Z744" s="73"/>
      <c r="AA744" s="69">
        <f t="shared" si="35"/>
        <v>0</v>
      </c>
    </row>
    <row r="745" spans="1:27" s="96" customFormat="1" ht="10.8" x14ac:dyDescent="0.2">
      <c r="A745" s="111">
        <v>736</v>
      </c>
      <c r="B745" s="108"/>
      <c r="C745" s="109"/>
      <c r="D745" s="110"/>
      <c r="E745" s="100"/>
      <c r="F745" s="65"/>
      <c r="G745" s="66" t="e">
        <f>VLOOKUP(F745,ВОПОС!B$6:C$15,2)</f>
        <v>#N/A</v>
      </c>
      <c r="H745" s="67"/>
      <c r="I745" s="66" t="e">
        <f>VLOOKUP(H745,ВОС!B$6:C$30,2)</f>
        <v>#N/A</v>
      </c>
      <c r="J745" s="72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69">
        <f t="shared" si="36"/>
        <v>0</v>
      </c>
      <c r="W745" s="69">
        <f t="shared" si="37"/>
        <v>0</v>
      </c>
      <c r="X745" s="73"/>
      <c r="Y745" s="73"/>
      <c r="Z745" s="73"/>
      <c r="AA745" s="69">
        <f t="shared" si="35"/>
        <v>0</v>
      </c>
    </row>
    <row r="746" spans="1:27" s="96" customFormat="1" ht="10.8" x14ac:dyDescent="0.2">
      <c r="A746" s="111">
        <v>737</v>
      </c>
      <c r="B746" s="108"/>
      <c r="C746" s="109"/>
      <c r="D746" s="110"/>
      <c r="E746" s="100"/>
      <c r="F746" s="65"/>
      <c r="G746" s="66" t="e">
        <f>VLOOKUP(F746,ВОПОС!B$6:C$15,2)</f>
        <v>#N/A</v>
      </c>
      <c r="H746" s="67"/>
      <c r="I746" s="66" t="e">
        <f>VLOOKUP(H746,ВОС!B$6:C$30,2)</f>
        <v>#N/A</v>
      </c>
      <c r="J746" s="72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69">
        <f t="shared" si="36"/>
        <v>0</v>
      </c>
      <c r="W746" s="69">
        <f t="shared" si="37"/>
        <v>0</v>
      </c>
      <c r="X746" s="73"/>
      <c r="Y746" s="73"/>
      <c r="Z746" s="73"/>
      <c r="AA746" s="69">
        <f t="shared" si="35"/>
        <v>0</v>
      </c>
    </row>
    <row r="747" spans="1:27" s="96" customFormat="1" ht="10.8" x14ac:dyDescent="0.2">
      <c r="A747" s="111">
        <v>738</v>
      </c>
      <c r="B747" s="108"/>
      <c r="C747" s="109"/>
      <c r="D747" s="110"/>
      <c r="E747" s="100"/>
      <c r="F747" s="65"/>
      <c r="G747" s="66" t="e">
        <f>VLOOKUP(F747,ВОПОС!B$6:C$15,2)</f>
        <v>#N/A</v>
      </c>
      <c r="H747" s="67"/>
      <c r="I747" s="66" t="e">
        <f>VLOOKUP(H747,ВОС!B$6:C$30,2)</f>
        <v>#N/A</v>
      </c>
      <c r="J747" s="72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69">
        <f t="shared" si="36"/>
        <v>0</v>
      </c>
      <c r="W747" s="69">
        <f t="shared" si="37"/>
        <v>0</v>
      </c>
      <c r="X747" s="73"/>
      <c r="Y747" s="73"/>
      <c r="Z747" s="73"/>
      <c r="AA747" s="69">
        <f t="shared" si="35"/>
        <v>0</v>
      </c>
    </row>
    <row r="748" spans="1:27" s="96" customFormat="1" ht="10.8" x14ac:dyDescent="0.2">
      <c r="A748" s="111">
        <v>739</v>
      </c>
      <c r="B748" s="108"/>
      <c r="C748" s="109"/>
      <c r="D748" s="110"/>
      <c r="E748" s="100"/>
      <c r="F748" s="65"/>
      <c r="G748" s="66" t="e">
        <f>VLOOKUP(F748,ВОПОС!B$6:C$15,2)</f>
        <v>#N/A</v>
      </c>
      <c r="H748" s="67"/>
      <c r="I748" s="66" t="e">
        <f>VLOOKUP(H748,ВОС!B$6:C$30,2)</f>
        <v>#N/A</v>
      </c>
      <c r="J748" s="72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69">
        <f t="shared" si="36"/>
        <v>0</v>
      </c>
      <c r="W748" s="69">
        <f t="shared" si="37"/>
        <v>0</v>
      </c>
      <c r="X748" s="73"/>
      <c r="Y748" s="73"/>
      <c r="Z748" s="73"/>
      <c r="AA748" s="69">
        <f t="shared" si="35"/>
        <v>0</v>
      </c>
    </row>
    <row r="749" spans="1:27" s="96" customFormat="1" ht="10.8" x14ac:dyDescent="0.2">
      <c r="A749" s="111">
        <v>740</v>
      </c>
      <c r="B749" s="108"/>
      <c r="C749" s="109"/>
      <c r="D749" s="110"/>
      <c r="E749" s="100"/>
      <c r="F749" s="65"/>
      <c r="G749" s="66" t="e">
        <f>VLOOKUP(F749,ВОПОС!B$6:C$15,2)</f>
        <v>#N/A</v>
      </c>
      <c r="H749" s="67"/>
      <c r="I749" s="66" t="e">
        <f>VLOOKUP(H749,ВОС!B$6:C$30,2)</f>
        <v>#N/A</v>
      </c>
      <c r="J749" s="72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69">
        <f t="shared" si="36"/>
        <v>0</v>
      </c>
      <c r="W749" s="69">
        <f t="shared" si="37"/>
        <v>0</v>
      </c>
      <c r="X749" s="73"/>
      <c r="Y749" s="73"/>
      <c r="Z749" s="73"/>
      <c r="AA749" s="69">
        <f t="shared" si="35"/>
        <v>0</v>
      </c>
    </row>
    <row r="750" spans="1:27" s="96" customFormat="1" ht="10.8" x14ac:dyDescent="0.2">
      <c r="A750" s="111">
        <v>741</v>
      </c>
      <c r="B750" s="108"/>
      <c r="C750" s="109"/>
      <c r="D750" s="110"/>
      <c r="E750" s="100"/>
      <c r="F750" s="65"/>
      <c r="G750" s="66" t="e">
        <f>VLOOKUP(F750,ВОПОС!B$6:C$15,2)</f>
        <v>#N/A</v>
      </c>
      <c r="H750" s="67"/>
      <c r="I750" s="66" t="e">
        <f>VLOOKUP(H750,ВОС!B$6:C$30,2)</f>
        <v>#N/A</v>
      </c>
      <c r="J750" s="72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69">
        <f t="shared" si="36"/>
        <v>0</v>
      </c>
      <c r="W750" s="69">
        <f t="shared" si="37"/>
        <v>0</v>
      </c>
      <c r="X750" s="73"/>
      <c r="Y750" s="73"/>
      <c r="Z750" s="73"/>
      <c r="AA750" s="69">
        <f t="shared" si="35"/>
        <v>0</v>
      </c>
    </row>
    <row r="751" spans="1:27" s="96" customFormat="1" ht="10.8" x14ac:dyDescent="0.2">
      <c r="A751" s="111">
        <v>742</v>
      </c>
      <c r="B751" s="108"/>
      <c r="C751" s="109"/>
      <c r="D751" s="110"/>
      <c r="E751" s="100"/>
      <c r="F751" s="65"/>
      <c r="G751" s="66" t="e">
        <f>VLOOKUP(F751,ВОПОС!B$6:C$15,2)</f>
        <v>#N/A</v>
      </c>
      <c r="H751" s="67"/>
      <c r="I751" s="66" t="e">
        <f>VLOOKUP(H751,ВОС!B$6:C$30,2)</f>
        <v>#N/A</v>
      </c>
      <c r="J751" s="72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69">
        <f t="shared" si="36"/>
        <v>0</v>
      </c>
      <c r="W751" s="69">
        <f t="shared" si="37"/>
        <v>0</v>
      </c>
      <c r="X751" s="73"/>
      <c r="Y751" s="73"/>
      <c r="Z751" s="73"/>
      <c r="AA751" s="69">
        <f t="shared" si="35"/>
        <v>0</v>
      </c>
    </row>
    <row r="752" spans="1:27" s="96" customFormat="1" ht="10.8" x14ac:dyDescent="0.2">
      <c r="A752" s="111">
        <v>743</v>
      </c>
      <c r="B752" s="108"/>
      <c r="C752" s="109"/>
      <c r="D752" s="110"/>
      <c r="E752" s="100"/>
      <c r="F752" s="65"/>
      <c r="G752" s="66" t="e">
        <f>VLOOKUP(F752,ВОПОС!B$6:C$15,2)</f>
        <v>#N/A</v>
      </c>
      <c r="H752" s="67"/>
      <c r="I752" s="66" t="e">
        <f>VLOOKUP(H752,ВОС!B$6:C$30,2)</f>
        <v>#N/A</v>
      </c>
      <c r="J752" s="72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69">
        <f t="shared" si="36"/>
        <v>0</v>
      </c>
      <c r="W752" s="69">
        <f t="shared" si="37"/>
        <v>0</v>
      </c>
      <c r="X752" s="73"/>
      <c r="Y752" s="73"/>
      <c r="Z752" s="73"/>
      <c r="AA752" s="69">
        <f t="shared" si="35"/>
        <v>0</v>
      </c>
    </row>
    <row r="753" spans="1:27" s="96" customFormat="1" ht="10.8" x14ac:dyDescent="0.2">
      <c r="A753" s="111">
        <v>744</v>
      </c>
      <c r="B753" s="108"/>
      <c r="C753" s="109"/>
      <c r="D753" s="110"/>
      <c r="E753" s="100"/>
      <c r="F753" s="65"/>
      <c r="G753" s="66" t="e">
        <f>VLOOKUP(F753,ВОПОС!B$6:C$15,2)</f>
        <v>#N/A</v>
      </c>
      <c r="H753" s="67"/>
      <c r="I753" s="66" t="e">
        <f>VLOOKUP(H753,ВОС!B$6:C$30,2)</f>
        <v>#N/A</v>
      </c>
      <c r="J753" s="72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69">
        <f t="shared" si="36"/>
        <v>0</v>
      </c>
      <c r="W753" s="69">
        <f t="shared" si="37"/>
        <v>0</v>
      </c>
      <c r="X753" s="73"/>
      <c r="Y753" s="73"/>
      <c r="Z753" s="73"/>
      <c r="AA753" s="69">
        <f t="shared" si="35"/>
        <v>0</v>
      </c>
    </row>
    <row r="754" spans="1:27" s="96" customFormat="1" ht="10.8" x14ac:dyDescent="0.2">
      <c r="A754" s="111">
        <v>745</v>
      </c>
      <c r="B754" s="108"/>
      <c r="C754" s="109"/>
      <c r="D754" s="110"/>
      <c r="E754" s="100"/>
      <c r="F754" s="65"/>
      <c r="G754" s="66" t="e">
        <f>VLOOKUP(F754,ВОПОС!B$6:C$15,2)</f>
        <v>#N/A</v>
      </c>
      <c r="H754" s="67"/>
      <c r="I754" s="66" t="e">
        <f>VLOOKUP(H754,ВОС!B$6:C$30,2)</f>
        <v>#N/A</v>
      </c>
      <c r="J754" s="72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69">
        <f t="shared" si="36"/>
        <v>0</v>
      </c>
      <c r="W754" s="69">
        <f t="shared" si="37"/>
        <v>0</v>
      </c>
      <c r="X754" s="73"/>
      <c r="Y754" s="73"/>
      <c r="Z754" s="73"/>
      <c r="AA754" s="69">
        <f t="shared" si="35"/>
        <v>0</v>
      </c>
    </row>
    <row r="755" spans="1:27" s="96" customFormat="1" ht="10.8" x14ac:dyDescent="0.2">
      <c r="A755" s="111">
        <v>746</v>
      </c>
      <c r="B755" s="108"/>
      <c r="C755" s="109"/>
      <c r="D755" s="110"/>
      <c r="E755" s="100"/>
      <c r="F755" s="65"/>
      <c r="G755" s="66" t="e">
        <f>VLOOKUP(F755,ВОПОС!B$6:C$15,2)</f>
        <v>#N/A</v>
      </c>
      <c r="H755" s="67"/>
      <c r="I755" s="66" t="e">
        <f>VLOOKUP(H755,ВОС!B$6:C$30,2)</f>
        <v>#N/A</v>
      </c>
      <c r="J755" s="72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69">
        <f t="shared" si="36"/>
        <v>0</v>
      </c>
      <c r="W755" s="69">
        <f t="shared" si="37"/>
        <v>0</v>
      </c>
      <c r="X755" s="73"/>
      <c r="Y755" s="73"/>
      <c r="Z755" s="73"/>
      <c r="AA755" s="69">
        <f t="shared" si="35"/>
        <v>0</v>
      </c>
    </row>
    <row r="756" spans="1:27" s="96" customFormat="1" ht="10.8" x14ac:dyDescent="0.2">
      <c r="A756" s="111">
        <v>747</v>
      </c>
      <c r="B756" s="108"/>
      <c r="C756" s="109"/>
      <c r="D756" s="110"/>
      <c r="E756" s="100"/>
      <c r="F756" s="65"/>
      <c r="G756" s="66" t="e">
        <f>VLOOKUP(F756,ВОПОС!B$6:C$15,2)</f>
        <v>#N/A</v>
      </c>
      <c r="H756" s="67"/>
      <c r="I756" s="66" t="e">
        <f>VLOOKUP(H756,ВОС!B$6:C$30,2)</f>
        <v>#N/A</v>
      </c>
      <c r="J756" s="72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69">
        <f t="shared" si="36"/>
        <v>0</v>
      </c>
      <c r="W756" s="69">
        <f t="shared" si="37"/>
        <v>0</v>
      </c>
      <c r="X756" s="73"/>
      <c r="Y756" s="73"/>
      <c r="Z756" s="73"/>
      <c r="AA756" s="69">
        <f t="shared" si="35"/>
        <v>0</v>
      </c>
    </row>
    <row r="757" spans="1:27" s="96" customFormat="1" ht="10.8" x14ac:dyDescent="0.2">
      <c r="A757" s="111">
        <v>748</v>
      </c>
      <c r="B757" s="108"/>
      <c r="C757" s="109"/>
      <c r="D757" s="110"/>
      <c r="E757" s="100"/>
      <c r="F757" s="65"/>
      <c r="G757" s="66" t="e">
        <f>VLOOKUP(F757,ВОПОС!B$6:C$15,2)</f>
        <v>#N/A</v>
      </c>
      <c r="H757" s="67"/>
      <c r="I757" s="66" t="e">
        <f>VLOOKUP(H757,ВОС!B$6:C$30,2)</f>
        <v>#N/A</v>
      </c>
      <c r="J757" s="72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69">
        <f t="shared" si="36"/>
        <v>0</v>
      </c>
      <c r="W757" s="69">
        <f t="shared" si="37"/>
        <v>0</v>
      </c>
      <c r="X757" s="73"/>
      <c r="Y757" s="73"/>
      <c r="Z757" s="73"/>
      <c r="AA757" s="69">
        <f t="shared" si="35"/>
        <v>0</v>
      </c>
    </row>
    <row r="758" spans="1:27" s="96" customFormat="1" ht="10.8" x14ac:dyDescent="0.2">
      <c r="A758" s="111">
        <v>749</v>
      </c>
      <c r="B758" s="108"/>
      <c r="C758" s="109"/>
      <c r="D758" s="110"/>
      <c r="E758" s="100"/>
      <c r="F758" s="65"/>
      <c r="G758" s="66" t="e">
        <f>VLOOKUP(F758,ВОПОС!B$6:C$15,2)</f>
        <v>#N/A</v>
      </c>
      <c r="H758" s="67"/>
      <c r="I758" s="66" t="e">
        <f>VLOOKUP(H758,ВОС!B$6:C$30,2)</f>
        <v>#N/A</v>
      </c>
      <c r="J758" s="72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69">
        <f t="shared" si="36"/>
        <v>0</v>
      </c>
      <c r="W758" s="69">
        <f t="shared" si="37"/>
        <v>0</v>
      </c>
      <c r="X758" s="73"/>
      <c r="Y758" s="73"/>
      <c r="Z758" s="73"/>
      <c r="AA758" s="69">
        <f t="shared" si="35"/>
        <v>0</v>
      </c>
    </row>
    <row r="759" spans="1:27" s="96" customFormat="1" ht="10.8" x14ac:dyDescent="0.2">
      <c r="A759" s="111">
        <v>750</v>
      </c>
      <c r="B759" s="108"/>
      <c r="C759" s="109"/>
      <c r="D759" s="110"/>
      <c r="E759" s="100"/>
      <c r="F759" s="65"/>
      <c r="G759" s="66" t="e">
        <f>VLOOKUP(F759,ВОПОС!B$6:C$15,2)</f>
        <v>#N/A</v>
      </c>
      <c r="H759" s="67"/>
      <c r="I759" s="66" t="e">
        <f>VLOOKUP(H759,ВОС!B$6:C$30,2)</f>
        <v>#N/A</v>
      </c>
      <c r="J759" s="72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69">
        <f t="shared" si="36"/>
        <v>0</v>
      </c>
      <c r="W759" s="69">
        <f t="shared" si="37"/>
        <v>0</v>
      </c>
      <c r="X759" s="73"/>
      <c r="Y759" s="73"/>
      <c r="Z759" s="73"/>
      <c r="AA759" s="69">
        <f t="shared" si="35"/>
        <v>0</v>
      </c>
    </row>
  </sheetData>
  <sheetProtection algorithmName="SHA-512" hashValue="bmMG55xczCct2FGg0dkOIC52Aun1FXeqwj8ERZnGDtHxxGNOiRELg+P7ihu1+oeRERa7HEAnNn0/PjhBXNX4LQ==" saltValue="uNRO/cYHp5q/qhnWxG5r/Q==" spinCount="100000" sheet="1"/>
  <mergeCells count="31">
    <mergeCell ref="A3:A6"/>
    <mergeCell ref="D3:D6"/>
    <mergeCell ref="J3:J6"/>
    <mergeCell ref="I3:I6"/>
    <mergeCell ref="F3:F6"/>
    <mergeCell ref="B3:B6"/>
    <mergeCell ref="C3:C6"/>
    <mergeCell ref="E3:E6"/>
    <mergeCell ref="G3:G6"/>
    <mergeCell ref="K3:K6"/>
    <mergeCell ref="W3:W6"/>
    <mergeCell ref="V2:W2"/>
    <mergeCell ref="F2:J2"/>
    <mergeCell ref="N5:O5"/>
    <mergeCell ref="L2:U2"/>
    <mergeCell ref="Q5:R5"/>
    <mergeCell ref="Q4:T4"/>
    <mergeCell ref="U4:U6"/>
    <mergeCell ref="S5:T5"/>
    <mergeCell ref="H3:H6"/>
    <mergeCell ref="V3:V6"/>
    <mergeCell ref="L5:M5"/>
    <mergeCell ref="P3:U3"/>
    <mergeCell ref="P4:P6"/>
    <mergeCell ref="L3:O4"/>
    <mergeCell ref="X3:AA3"/>
    <mergeCell ref="X4:Y4"/>
    <mergeCell ref="X5:X6"/>
    <mergeCell ref="Y5:Y6"/>
    <mergeCell ref="Z4:Z6"/>
    <mergeCell ref="AA4:AA6"/>
  </mergeCells>
  <dataValidations count="4">
    <dataValidation type="list" allowBlank="1" showInputMessage="1" showErrorMessage="1" sqref="F10:F759" xr:uid="{00000000-0002-0000-0000-000000000000}">
      <formula1>Voposi</formula1>
    </dataValidation>
    <dataValidation type="list" allowBlank="1" showInputMessage="1" showErrorMessage="1" sqref="C10" xr:uid="{00000000-0002-0000-0000-000001000000}">
      <formula1>Obrazac</formula1>
    </dataValidation>
    <dataValidation type="list" allowBlank="1" showInputMessage="1" showErrorMessage="1" sqref="H10:H759" xr:uid="{00000000-0002-0000-0000-000002000000}">
      <formula1>VrsteOsnova</formula1>
    </dataValidation>
    <dataValidation type="list" allowBlank="1" showInputMessage="1" showErrorMessage="1" sqref="J10:J759" xr:uid="{00000000-0002-0000-0000-000003000000}">
      <formula1>TipLica</formula1>
    </dataValidation>
  </dataValidations>
  <printOptions horizontalCentered="1"/>
  <pageMargins left="0" right="0" top="0.15748031496062992" bottom="0.35433070866141736" header="0" footer="0"/>
  <pageSetup paperSize="9" scale="95" orientation="landscape" r:id="rId1"/>
  <headerFooter alignWithMargins="0">
    <oddHeader>&amp;R&amp;A</oddHeader>
    <oddFooter>&amp;Rstrana &amp;P od &amp;N</oddFooter>
  </headerFooter>
  <colBreaks count="1" manualBreakCount="1">
    <brk id="10" max="32" man="1"/>
  </colBreaks>
  <ignoredErrors>
    <ignoredError sqref="AA15:AA21 AA22:AA759 AA10:AA14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Датум_важења!$A$31:$A$62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5"/>
  <sheetViews>
    <sheetView zoomScaleNormal="100" workbookViewId="0">
      <selection activeCell="D13" sqref="D13"/>
    </sheetView>
  </sheetViews>
  <sheetFormatPr defaultColWidth="9.109375" defaultRowHeight="13.2" x14ac:dyDescent="0.25"/>
  <cols>
    <col min="1" max="1" width="4.88671875" style="25" bestFit="1" customWidth="1"/>
    <col min="2" max="2" width="10.5546875" style="26" bestFit="1" customWidth="1"/>
    <col min="3" max="3" width="70.109375" style="27" customWidth="1"/>
    <col min="4" max="4" width="9.109375" style="15"/>
    <col min="5" max="16384" width="9.109375" style="12"/>
  </cols>
  <sheetData>
    <row r="1" spans="1:4" x14ac:dyDescent="0.25">
      <c r="A1" s="161" t="s">
        <v>26</v>
      </c>
      <c r="B1" s="161"/>
      <c r="C1" s="161"/>
    </row>
    <row r="2" spans="1:4" x14ac:dyDescent="0.25">
      <c r="A2" s="162" t="s">
        <v>87</v>
      </c>
      <c r="B2" s="163"/>
      <c r="C2" s="163"/>
      <c r="D2" s="163"/>
    </row>
    <row r="3" spans="1:4" s="13" customFormat="1" x14ac:dyDescent="0.25">
      <c r="A3" s="16" t="s">
        <v>51</v>
      </c>
      <c r="B3" s="17" t="s">
        <v>49</v>
      </c>
      <c r="C3" s="18" t="s">
        <v>52</v>
      </c>
      <c r="D3" s="19" t="s">
        <v>62</v>
      </c>
    </row>
    <row r="4" spans="1:4" s="14" customFormat="1" ht="12" x14ac:dyDescent="0.25">
      <c r="A4" s="20">
        <v>1</v>
      </c>
      <c r="B4" s="21" t="s">
        <v>83</v>
      </c>
      <c r="C4" s="22" t="s">
        <v>85</v>
      </c>
      <c r="D4" s="23">
        <v>2</v>
      </c>
    </row>
    <row r="5" spans="1:4" s="14" customFormat="1" ht="12" x14ac:dyDescent="0.25">
      <c r="A5" s="24">
        <v>2</v>
      </c>
      <c r="B5" s="21" t="s">
        <v>84</v>
      </c>
      <c r="C5" s="22" t="s">
        <v>86</v>
      </c>
      <c r="D5" s="23">
        <v>3</v>
      </c>
    </row>
  </sheetData>
  <sheetProtection password="B3CE" sheet="1" objects="1" scenarios="1"/>
  <mergeCells count="2">
    <mergeCell ref="A1:C1"/>
    <mergeCell ref="A2:D2"/>
  </mergeCells>
  <printOptions horizontalCentered="1"/>
  <pageMargins left="0" right="0" top="0.15748031496062992" bottom="0.35433070866141736" header="0" footer="0"/>
  <pageSetup paperSize="9" scale="90" orientation="landscape" r:id="rId1"/>
  <headerFooter alignWithMargins="0">
    <oddHeader>&amp;R&amp;A</oddHeader>
    <oddFooter>&amp;Rstrana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62"/>
  <sheetViews>
    <sheetView workbookViewId="0">
      <selection activeCell="A23" sqref="A23"/>
    </sheetView>
  </sheetViews>
  <sheetFormatPr defaultRowHeight="13.2" x14ac:dyDescent="0.25"/>
  <cols>
    <col min="1" max="1" width="13.33203125" bestFit="1" customWidth="1"/>
  </cols>
  <sheetData>
    <row r="1" spans="1:4" x14ac:dyDescent="0.25">
      <c r="A1" s="10" t="s">
        <v>47</v>
      </c>
      <c r="B1" s="10" t="s">
        <v>48</v>
      </c>
      <c r="C1" s="10" t="s">
        <v>50</v>
      </c>
      <c r="D1" s="10" t="s">
        <v>50</v>
      </c>
    </row>
    <row r="2" spans="1:4" x14ac:dyDescent="0.25">
      <c r="A2" s="7" t="s">
        <v>46</v>
      </c>
      <c r="B2" s="10" t="s">
        <v>41</v>
      </c>
      <c r="C2" s="10">
        <v>1</v>
      </c>
      <c r="D2" s="10" t="s">
        <v>63</v>
      </c>
    </row>
    <row r="3" spans="1:4" x14ac:dyDescent="0.25">
      <c r="A3" s="7" t="s">
        <v>53</v>
      </c>
      <c r="B3" s="11"/>
      <c r="C3" s="10">
        <v>2</v>
      </c>
      <c r="D3" s="10" t="s">
        <v>64</v>
      </c>
    </row>
    <row r="4" spans="1:4" x14ac:dyDescent="0.25">
      <c r="A4" s="7" t="s">
        <v>54</v>
      </c>
      <c r="B4" s="11"/>
      <c r="C4" s="10">
        <v>3</v>
      </c>
      <c r="D4" s="10" t="s">
        <v>65</v>
      </c>
    </row>
    <row r="5" spans="1:4" x14ac:dyDescent="0.25">
      <c r="A5" s="7" t="s">
        <v>55</v>
      </c>
      <c r="B5" s="11"/>
      <c r="C5" s="11"/>
      <c r="D5" s="11"/>
    </row>
    <row r="6" spans="1:4" x14ac:dyDescent="0.25">
      <c r="A6" s="7" t="s">
        <v>56</v>
      </c>
      <c r="B6" s="11"/>
      <c r="C6" s="11"/>
      <c r="D6" s="11"/>
    </row>
    <row r="7" spans="1:4" x14ac:dyDescent="0.25">
      <c r="A7" s="7" t="s">
        <v>57</v>
      </c>
      <c r="B7" s="11"/>
      <c r="C7" s="11"/>
      <c r="D7" s="11"/>
    </row>
    <row r="8" spans="1:4" x14ac:dyDescent="0.25">
      <c r="A8" s="7" t="s">
        <v>58</v>
      </c>
      <c r="B8" s="11"/>
      <c r="C8" s="11"/>
      <c r="D8" s="11"/>
    </row>
    <row r="9" spans="1:4" x14ac:dyDescent="0.25">
      <c r="A9" s="7" t="s">
        <v>59</v>
      </c>
      <c r="B9" s="11"/>
      <c r="C9" s="11"/>
      <c r="D9" s="11"/>
    </row>
    <row r="10" spans="1:4" x14ac:dyDescent="0.25">
      <c r="A10" s="7" t="s">
        <v>60</v>
      </c>
      <c r="B10" s="11"/>
      <c r="C10" s="11"/>
      <c r="D10" s="11"/>
    </row>
    <row r="11" spans="1:4" x14ac:dyDescent="0.25">
      <c r="A11" s="7" t="s">
        <v>95</v>
      </c>
    </row>
    <row r="12" spans="1:4" x14ac:dyDescent="0.25">
      <c r="A12" s="7" t="s">
        <v>96</v>
      </c>
    </row>
    <row r="13" spans="1:4" x14ac:dyDescent="0.25">
      <c r="A13" s="7" t="s">
        <v>89</v>
      </c>
    </row>
    <row r="14" spans="1:4" x14ac:dyDescent="0.25">
      <c r="A14" s="7" t="s">
        <v>90</v>
      </c>
    </row>
    <row r="15" spans="1:4" x14ac:dyDescent="0.25">
      <c r="A15" s="7" t="s">
        <v>97</v>
      </c>
    </row>
    <row r="16" spans="1:4" x14ac:dyDescent="0.25">
      <c r="A16" s="7" t="s">
        <v>98</v>
      </c>
    </row>
    <row r="17" spans="1:1" x14ac:dyDescent="0.25">
      <c r="A17" s="7" t="s">
        <v>91</v>
      </c>
    </row>
    <row r="18" spans="1:1" x14ac:dyDescent="0.25">
      <c r="A18" s="7" t="s">
        <v>92</v>
      </c>
    </row>
    <row r="19" spans="1:1" x14ac:dyDescent="0.25">
      <c r="A19" s="7" t="s">
        <v>99</v>
      </c>
    </row>
    <row r="20" spans="1:1" x14ac:dyDescent="0.25">
      <c r="A20" s="7" t="s">
        <v>100</v>
      </c>
    </row>
    <row r="21" spans="1:1" x14ac:dyDescent="0.25">
      <c r="A21" s="7" t="s">
        <v>93</v>
      </c>
    </row>
    <row r="22" spans="1:1" x14ac:dyDescent="0.25">
      <c r="A22" s="7" t="s">
        <v>94</v>
      </c>
    </row>
    <row r="23" spans="1:1" x14ac:dyDescent="0.25">
      <c r="A23" s="7" t="s">
        <v>107</v>
      </c>
    </row>
    <row r="24" spans="1:1" x14ac:dyDescent="0.25">
      <c r="A24" s="7" t="s">
        <v>108</v>
      </c>
    </row>
    <row r="25" spans="1:1" x14ac:dyDescent="0.25">
      <c r="A25" s="7" t="s">
        <v>109</v>
      </c>
    </row>
    <row r="26" spans="1:1" x14ac:dyDescent="0.25">
      <c r="A26" s="7" t="s">
        <v>110</v>
      </c>
    </row>
    <row r="27" spans="1:1" x14ac:dyDescent="0.25">
      <c r="A27" s="7" t="s">
        <v>111</v>
      </c>
    </row>
    <row r="28" spans="1:1" x14ac:dyDescent="0.25">
      <c r="A28" s="7" t="s">
        <v>112</v>
      </c>
    </row>
    <row r="29" spans="1:1" x14ac:dyDescent="0.25">
      <c r="A29" s="7" t="s">
        <v>113</v>
      </c>
    </row>
    <row r="30" spans="1:1" x14ac:dyDescent="0.25">
      <c r="A30" s="7" t="s">
        <v>114</v>
      </c>
    </row>
    <row r="31" spans="1:1" x14ac:dyDescent="0.25">
      <c r="A31" s="7" t="s">
        <v>115</v>
      </c>
    </row>
    <row r="32" spans="1:1" x14ac:dyDescent="0.25">
      <c r="A32" s="7" t="s">
        <v>116</v>
      </c>
    </row>
    <row r="33" spans="1:1" x14ac:dyDescent="0.25">
      <c r="A33" s="7" t="s">
        <v>117</v>
      </c>
    </row>
    <row r="34" spans="1:1" x14ac:dyDescent="0.25">
      <c r="A34" s="7" t="s">
        <v>118</v>
      </c>
    </row>
    <row r="35" spans="1:1" x14ac:dyDescent="0.25">
      <c r="A35" s="7" t="s">
        <v>119</v>
      </c>
    </row>
    <row r="36" spans="1:1" x14ac:dyDescent="0.25">
      <c r="A36" s="7" t="s">
        <v>120</v>
      </c>
    </row>
    <row r="37" spans="1:1" x14ac:dyDescent="0.25">
      <c r="A37" s="7" t="s">
        <v>121</v>
      </c>
    </row>
    <row r="38" spans="1:1" x14ac:dyDescent="0.25">
      <c r="A38" s="7" t="s">
        <v>122</v>
      </c>
    </row>
    <row r="39" spans="1:1" x14ac:dyDescent="0.25">
      <c r="A39" s="7" t="s">
        <v>123</v>
      </c>
    </row>
    <row r="40" spans="1:1" x14ac:dyDescent="0.25">
      <c r="A40" s="7" t="s">
        <v>124</v>
      </c>
    </row>
    <row r="41" spans="1:1" x14ac:dyDescent="0.25">
      <c r="A41" s="7" t="s">
        <v>125</v>
      </c>
    </row>
    <row r="42" spans="1:1" x14ac:dyDescent="0.25">
      <c r="A42" s="7" t="s">
        <v>126</v>
      </c>
    </row>
    <row r="43" spans="1:1" x14ac:dyDescent="0.25">
      <c r="A43" s="7" t="s">
        <v>127</v>
      </c>
    </row>
    <row r="44" spans="1:1" x14ac:dyDescent="0.25">
      <c r="A44" s="7" t="s">
        <v>128</v>
      </c>
    </row>
    <row r="45" spans="1:1" x14ac:dyDescent="0.25">
      <c r="A45" s="7" t="s">
        <v>129</v>
      </c>
    </row>
    <row r="46" spans="1:1" x14ac:dyDescent="0.25">
      <c r="A46" s="7" t="s">
        <v>130</v>
      </c>
    </row>
    <row r="47" spans="1:1" x14ac:dyDescent="0.25">
      <c r="A47" s="7" t="s">
        <v>131</v>
      </c>
    </row>
    <row r="48" spans="1:1" x14ac:dyDescent="0.25">
      <c r="A48" s="7" t="s">
        <v>132</v>
      </c>
    </row>
    <row r="49" spans="1:1" x14ac:dyDescent="0.25">
      <c r="A49" s="7" t="s">
        <v>133</v>
      </c>
    </row>
    <row r="50" spans="1:1" x14ac:dyDescent="0.25">
      <c r="A50" s="7" t="s">
        <v>134</v>
      </c>
    </row>
    <row r="51" spans="1:1" x14ac:dyDescent="0.25">
      <c r="A51" s="7" t="s">
        <v>135</v>
      </c>
    </row>
    <row r="52" spans="1:1" x14ac:dyDescent="0.25">
      <c r="A52" s="7" t="s">
        <v>136</v>
      </c>
    </row>
    <row r="53" spans="1:1" x14ac:dyDescent="0.25">
      <c r="A53" s="7" t="s">
        <v>137</v>
      </c>
    </row>
    <row r="54" spans="1:1" x14ac:dyDescent="0.25">
      <c r="A54" s="7" t="s">
        <v>138</v>
      </c>
    </row>
    <row r="55" spans="1:1" x14ac:dyDescent="0.25">
      <c r="A55" s="7" t="s">
        <v>139</v>
      </c>
    </row>
    <row r="56" spans="1:1" x14ac:dyDescent="0.25">
      <c r="A56" s="7" t="s">
        <v>140</v>
      </c>
    </row>
    <row r="57" spans="1:1" x14ac:dyDescent="0.25">
      <c r="A57" s="7" t="s">
        <v>141</v>
      </c>
    </row>
    <row r="58" spans="1:1" x14ac:dyDescent="0.25">
      <c r="A58" s="7" t="s">
        <v>142</v>
      </c>
    </row>
    <row r="59" spans="1:1" x14ac:dyDescent="0.25">
      <c r="A59" s="7" t="s">
        <v>143</v>
      </c>
    </row>
    <row r="60" spans="1:1" x14ac:dyDescent="0.25">
      <c r="A60" s="7" t="s">
        <v>144</v>
      </c>
    </row>
    <row r="61" spans="1:1" x14ac:dyDescent="0.25">
      <c r="A61" s="7" t="s">
        <v>145</v>
      </c>
    </row>
    <row r="62" spans="1:1" x14ac:dyDescent="0.25">
      <c r="A62" s="7" t="s">
        <v>146</v>
      </c>
    </row>
  </sheetData>
  <sheetProtection algorithmName="SHA-512" hashValue="7ls98kgYL0vgu+k3pCvDOJysIY45+5BHSI/324Y0NfebGhUAtEfmbQjlPXTRNVpWNOIXPB6y6V7L1Awv17ywDA==" saltValue="APuDC/u4sNY9qa6vIzBgu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2"/>
  <sheetViews>
    <sheetView zoomScaleNormal="100" workbookViewId="0">
      <selection activeCell="D25" sqref="D25"/>
    </sheetView>
  </sheetViews>
  <sheetFormatPr defaultColWidth="9.109375" defaultRowHeight="13.2" x14ac:dyDescent="0.25"/>
  <cols>
    <col min="1" max="1" width="10" style="10" customWidth="1"/>
    <col min="2" max="2" width="8.88671875" style="10" customWidth="1"/>
    <col min="3" max="3" width="43.5546875" style="10" bestFit="1" customWidth="1"/>
    <col min="4" max="16384" width="9.109375" style="9"/>
  </cols>
  <sheetData>
    <row r="1" spans="1:3" s="28" customFormat="1" x14ac:dyDescent="0.25">
      <c r="A1" s="165" t="s">
        <v>26</v>
      </c>
      <c r="B1" s="165"/>
      <c r="C1" s="165"/>
    </row>
    <row r="2" spans="1:3" s="29" customFormat="1" x14ac:dyDescent="0.25">
      <c r="A2" s="165" t="s">
        <v>27</v>
      </c>
      <c r="B2" s="165"/>
      <c r="C2" s="165"/>
    </row>
    <row r="4" spans="1:3" s="28" customFormat="1" ht="32.25" customHeight="1" x14ac:dyDescent="0.25">
      <c r="A4" s="164" t="s">
        <v>61</v>
      </c>
      <c r="B4" s="164"/>
      <c r="C4" s="164"/>
    </row>
    <row r="5" spans="1:3" x14ac:dyDescent="0.25">
      <c r="A5" s="30" t="s">
        <v>38</v>
      </c>
      <c r="B5" s="30" t="s">
        <v>39</v>
      </c>
      <c r="C5" s="30" t="s">
        <v>40</v>
      </c>
    </row>
    <row r="6" spans="1:3" x14ac:dyDescent="0.25">
      <c r="A6" s="30" t="s">
        <v>41</v>
      </c>
      <c r="B6" s="31">
        <v>1</v>
      </c>
      <c r="C6" s="32" t="s">
        <v>31</v>
      </c>
    </row>
    <row r="7" spans="1:3" x14ac:dyDescent="0.25">
      <c r="A7" s="30" t="s">
        <v>41</v>
      </c>
      <c r="B7" s="31">
        <v>2</v>
      </c>
      <c r="C7" s="33" t="s">
        <v>32</v>
      </c>
    </row>
    <row r="8" spans="1:3" x14ac:dyDescent="0.25">
      <c r="A8" s="30" t="s">
        <v>41</v>
      </c>
      <c r="B8" s="31">
        <v>3</v>
      </c>
      <c r="C8" s="33" t="s">
        <v>33</v>
      </c>
    </row>
    <row r="9" spans="1:3" ht="26.4" x14ac:dyDescent="0.25">
      <c r="A9" s="30" t="s">
        <v>41</v>
      </c>
      <c r="B9" s="31">
        <v>4</v>
      </c>
      <c r="C9" s="33" t="s">
        <v>34</v>
      </c>
    </row>
    <row r="10" spans="1:3" x14ac:dyDescent="0.25">
      <c r="A10" s="30" t="s">
        <v>41</v>
      </c>
      <c r="B10" s="31">
        <v>5</v>
      </c>
      <c r="C10" s="33" t="s">
        <v>35</v>
      </c>
    </row>
    <row r="11" spans="1:3" x14ac:dyDescent="0.25">
      <c r="A11" s="30" t="s">
        <v>41</v>
      </c>
      <c r="B11" s="31">
        <v>6</v>
      </c>
      <c r="C11" s="33" t="s">
        <v>36</v>
      </c>
    </row>
    <row r="12" spans="1:3" x14ac:dyDescent="0.25">
      <c r="A12" s="30" t="s">
        <v>41</v>
      </c>
      <c r="B12" s="31">
        <v>7</v>
      </c>
      <c r="C12" s="33" t="s">
        <v>37</v>
      </c>
    </row>
  </sheetData>
  <sheetProtection password="B3CE" sheet="1" objects="1" scenarios="1"/>
  <mergeCells count="3">
    <mergeCell ref="A4:C4"/>
    <mergeCell ref="A1:C1"/>
    <mergeCell ref="A2:C2"/>
  </mergeCells>
  <pageMargins left="0" right="0" top="0.74803149606299213" bottom="0.74803149606299213" header="0.31496062992125984" footer="0.31496062992125984"/>
  <pageSetup paperSize="9" scale="95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15"/>
  <sheetViews>
    <sheetView zoomScaleNormal="100" workbookViewId="0">
      <selection activeCell="C27" sqref="C27"/>
    </sheetView>
  </sheetViews>
  <sheetFormatPr defaultColWidth="9.109375" defaultRowHeight="13.2" x14ac:dyDescent="0.25"/>
  <cols>
    <col min="1" max="1" width="10" style="10" customWidth="1"/>
    <col min="2" max="2" width="8.88671875" style="10" customWidth="1"/>
    <col min="3" max="3" width="36" style="10" customWidth="1"/>
    <col min="4" max="4" width="10.6640625" style="10" bestFit="1" customWidth="1"/>
    <col min="5" max="5" width="2.109375" style="9" customWidth="1"/>
    <col min="6" max="16384" width="9.109375" style="9"/>
  </cols>
  <sheetData>
    <row r="1" spans="1:4" s="28" customFormat="1" x14ac:dyDescent="0.25">
      <c r="A1" s="165" t="s">
        <v>26</v>
      </c>
      <c r="B1" s="165"/>
      <c r="C1" s="165"/>
      <c r="D1" s="34"/>
    </row>
    <row r="2" spans="1:4" s="29" customFormat="1" x14ac:dyDescent="0.25">
      <c r="A2" s="165" t="s">
        <v>27</v>
      </c>
      <c r="B2" s="165"/>
      <c r="C2" s="165"/>
      <c r="D2" s="35"/>
    </row>
    <row r="4" spans="1:4" s="28" customFormat="1" x14ac:dyDescent="0.25">
      <c r="A4" s="166" t="s">
        <v>44</v>
      </c>
      <c r="B4" s="166"/>
      <c r="C4" s="166"/>
      <c r="D4" s="166"/>
    </row>
    <row r="5" spans="1:4" x14ac:dyDescent="0.25">
      <c r="A5" s="30" t="s">
        <v>38</v>
      </c>
      <c r="B5" s="30" t="s">
        <v>39</v>
      </c>
      <c r="C5" s="30" t="s">
        <v>42</v>
      </c>
      <c r="D5" s="30" t="s">
        <v>43</v>
      </c>
    </row>
    <row r="6" spans="1:4" x14ac:dyDescent="0.25">
      <c r="A6" s="30" t="s">
        <v>41</v>
      </c>
      <c r="B6" s="31">
        <v>811</v>
      </c>
      <c r="C6" s="32" t="s">
        <v>66</v>
      </c>
      <c r="D6" s="36">
        <v>2</v>
      </c>
    </row>
    <row r="7" spans="1:4" x14ac:dyDescent="0.25">
      <c r="A7" s="30" t="s">
        <v>41</v>
      </c>
      <c r="B7" s="31">
        <v>812</v>
      </c>
      <c r="C7" s="32" t="s">
        <v>67</v>
      </c>
      <c r="D7" s="36">
        <v>2</v>
      </c>
    </row>
    <row r="8" spans="1:4" x14ac:dyDescent="0.25">
      <c r="A8" s="30" t="s">
        <v>41</v>
      </c>
      <c r="B8" s="31">
        <v>813</v>
      </c>
      <c r="C8" s="32" t="s">
        <v>68</v>
      </c>
      <c r="D8" s="36">
        <v>2</v>
      </c>
    </row>
    <row r="9" spans="1:4" x14ac:dyDescent="0.25">
      <c r="A9" s="30" t="s">
        <v>41</v>
      </c>
      <c r="B9" s="37">
        <v>814</v>
      </c>
      <c r="C9" s="38" t="s">
        <v>88</v>
      </c>
      <c r="D9" s="36">
        <v>2</v>
      </c>
    </row>
    <row r="10" spans="1:4" ht="26.4" x14ac:dyDescent="0.25">
      <c r="A10" s="30" t="s">
        <v>41</v>
      </c>
      <c r="B10" s="37">
        <v>815</v>
      </c>
      <c r="C10" s="38" t="s">
        <v>69</v>
      </c>
      <c r="D10" s="36">
        <v>2</v>
      </c>
    </row>
    <row r="11" spans="1:4" x14ac:dyDescent="0.25">
      <c r="A11" s="30" t="s">
        <v>41</v>
      </c>
      <c r="B11" s="31">
        <v>821</v>
      </c>
      <c r="C11" s="32" t="s">
        <v>70</v>
      </c>
      <c r="D11" s="36">
        <v>2</v>
      </c>
    </row>
    <row r="12" spans="1:4" x14ac:dyDescent="0.25">
      <c r="A12" s="30" t="s">
        <v>41</v>
      </c>
      <c r="B12" s="31">
        <v>822</v>
      </c>
      <c r="C12" s="32" t="s">
        <v>71</v>
      </c>
      <c r="D12" s="36">
        <v>2</v>
      </c>
    </row>
    <row r="13" spans="1:4" x14ac:dyDescent="0.25">
      <c r="A13" s="30" t="s">
        <v>41</v>
      </c>
      <c r="B13" s="31">
        <v>823</v>
      </c>
      <c r="C13" s="32" t="s">
        <v>72</v>
      </c>
      <c r="D13" s="36">
        <v>2</v>
      </c>
    </row>
    <row r="14" spans="1:4" x14ac:dyDescent="0.25">
      <c r="A14" s="30" t="s">
        <v>41</v>
      </c>
      <c r="B14" s="31">
        <v>824</v>
      </c>
      <c r="C14" s="32" t="s">
        <v>73</v>
      </c>
      <c r="D14" s="36">
        <v>2</v>
      </c>
    </row>
    <row r="15" spans="1:4" x14ac:dyDescent="0.25">
      <c r="A15" s="30" t="s">
        <v>41</v>
      </c>
      <c r="B15" s="31">
        <v>899</v>
      </c>
      <c r="C15" s="32" t="s">
        <v>74</v>
      </c>
      <c r="D15" s="36">
        <v>2</v>
      </c>
    </row>
  </sheetData>
  <sheetProtection password="B3CE" sheet="1" objects="1" scenarios="1"/>
  <mergeCells count="3">
    <mergeCell ref="A4:D4"/>
    <mergeCell ref="A1:C1"/>
    <mergeCell ref="A2:C2"/>
  </mergeCells>
  <pageMargins left="0" right="0" top="0.74803149606299213" bottom="0.74803149606299213" header="0.31496062992125984" footer="0.31496062992125984"/>
  <pageSetup paperSize="9" scale="95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30"/>
  <sheetViews>
    <sheetView zoomScaleNormal="100" workbookViewId="0">
      <selection activeCell="F18" sqref="F18"/>
    </sheetView>
  </sheetViews>
  <sheetFormatPr defaultColWidth="9.109375" defaultRowHeight="13.2" x14ac:dyDescent="0.25"/>
  <cols>
    <col min="1" max="1" width="10" style="10" customWidth="1"/>
    <col min="2" max="2" width="8.88671875" style="10" customWidth="1"/>
    <col min="3" max="3" width="38.5546875" style="10" customWidth="1"/>
    <col min="4" max="4" width="10.6640625" style="10" bestFit="1" customWidth="1"/>
    <col min="5" max="5" width="2.109375" style="3" customWidth="1"/>
    <col min="6" max="16384" width="9.109375" style="3"/>
  </cols>
  <sheetData>
    <row r="1" spans="1:4" s="2" customFormat="1" x14ac:dyDescent="0.25">
      <c r="A1" s="165" t="s">
        <v>26</v>
      </c>
      <c r="B1" s="165"/>
      <c r="C1" s="165"/>
      <c r="D1" s="34"/>
    </row>
    <row r="2" spans="1:4" s="1" customFormat="1" x14ac:dyDescent="0.25">
      <c r="A2" s="165" t="s">
        <v>27</v>
      </c>
      <c r="B2" s="165"/>
      <c r="C2" s="165"/>
      <c r="D2" s="35"/>
    </row>
    <row r="4" spans="1:4" s="2" customFormat="1" x14ac:dyDescent="0.25">
      <c r="A4" s="166" t="s">
        <v>45</v>
      </c>
      <c r="B4" s="166"/>
      <c r="C4" s="166"/>
      <c r="D4" s="166"/>
    </row>
    <row r="5" spans="1:4" ht="31.5" customHeight="1" x14ac:dyDescent="0.25">
      <c r="A5" s="30" t="s">
        <v>38</v>
      </c>
      <c r="B5" s="30" t="s">
        <v>39</v>
      </c>
      <c r="C5" s="30" t="s">
        <v>25</v>
      </c>
      <c r="D5" s="30" t="s">
        <v>43</v>
      </c>
    </row>
    <row r="6" spans="1:4" x14ac:dyDescent="0.25">
      <c r="A6" s="30" t="s">
        <v>41</v>
      </c>
      <c r="B6" s="31">
        <v>101</v>
      </c>
      <c r="C6" s="32" t="s">
        <v>0</v>
      </c>
      <c r="D6" s="36">
        <v>2</v>
      </c>
    </row>
    <row r="7" spans="1:4" x14ac:dyDescent="0.25">
      <c r="A7" s="30" t="s">
        <v>41</v>
      </c>
      <c r="B7" s="31">
        <v>102</v>
      </c>
      <c r="C7" s="32" t="s">
        <v>4</v>
      </c>
      <c r="D7" s="36">
        <v>2</v>
      </c>
    </row>
    <row r="8" spans="1:4" x14ac:dyDescent="0.25">
      <c r="A8" s="30" t="s">
        <v>41</v>
      </c>
      <c r="B8" s="31">
        <v>103</v>
      </c>
      <c r="C8" s="32" t="s">
        <v>1</v>
      </c>
      <c r="D8" s="36">
        <v>2</v>
      </c>
    </row>
    <row r="9" spans="1:4" x14ac:dyDescent="0.25">
      <c r="A9" s="30" t="s">
        <v>41</v>
      </c>
      <c r="B9" s="31">
        <v>104</v>
      </c>
      <c r="C9" s="32" t="s">
        <v>5</v>
      </c>
      <c r="D9" s="36">
        <v>2</v>
      </c>
    </row>
    <row r="10" spans="1:4" ht="26.4" x14ac:dyDescent="0.25">
      <c r="A10" s="30" t="s">
        <v>41</v>
      </c>
      <c r="B10" s="31">
        <v>105</v>
      </c>
      <c r="C10" s="32" t="s">
        <v>6</v>
      </c>
      <c r="D10" s="36">
        <v>2</v>
      </c>
    </row>
    <row r="11" spans="1:4" x14ac:dyDescent="0.25">
      <c r="A11" s="30" t="s">
        <v>41</v>
      </c>
      <c r="B11" s="31">
        <v>106</v>
      </c>
      <c r="C11" s="32" t="s">
        <v>7</v>
      </c>
      <c r="D11" s="36">
        <v>2</v>
      </c>
    </row>
    <row r="12" spans="1:4" x14ac:dyDescent="0.25">
      <c r="A12" s="30" t="s">
        <v>41</v>
      </c>
      <c r="B12" s="31">
        <v>107</v>
      </c>
      <c r="C12" s="32" t="s">
        <v>8</v>
      </c>
      <c r="D12" s="36">
        <v>2</v>
      </c>
    </row>
    <row r="13" spans="1:4" x14ac:dyDescent="0.25">
      <c r="A13" s="30" t="s">
        <v>41</v>
      </c>
      <c r="B13" s="31">
        <v>201</v>
      </c>
      <c r="C13" s="32" t="s">
        <v>9</v>
      </c>
      <c r="D13" s="36">
        <v>2</v>
      </c>
    </row>
    <row r="14" spans="1:4" x14ac:dyDescent="0.25">
      <c r="A14" s="30" t="s">
        <v>41</v>
      </c>
      <c r="B14" s="31">
        <v>202</v>
      </c>
      <c r="C14" s="32" t="s">
        <v>2</v>
      </c>
      <c r="D14" s="36">
        <v>2</v>
      </c>
    </row>
    <row r="15" spans="1:4" x14ac:dyDescent="0.25">
      <c r="A15" s="30" t="s">
        <v>41</v>
      </c>
      <c r="B15" s="31">
        <v>203</v>
      </c>
      <c r="C15" s="32" t="s">
        <v>10</v>
      </c>
      <c r="D15" s="36">
        <v>2</v>
      </c>
    </row>
    <row r="16" spans="1:4" x14ac:dyDescent="0.25">
      <c r="A16" s="30" t="s">
        <v>41</v>
      </c>
      <c r="B16" s="31">
        <v>204</v>
      </c>
      <c r="C16" s="32" t="s">
        <v>11</v>
      </c>
      <c r="D16" s="36">
        <v>2</v>
      </c>
    </row>
    <row r="17" spans="1:4" x14ac:dyDescent="0.25">
      <c r="A17" s="30" t="s">
        <v>41</v>
      </c>
      <c r="B17" s="31">
        <v>205</v>
      </c>
      <c r="C17" s="32" t="s">
        <v>12</v>
      </c>
      <c r="D17" s="36">
        <v>2</v>
      </c>
    </row>
    <row r="18" spans="1:4" x14ac:dyDescent="0.25">
      <c r="A18" s="30" t="s">
        <v>41</v>
      </c>
      <c r="B18" s="31">
        <v>206</v>
      </c>
      <c r="C18" s="32" t="s">
        <v>13</v>
      </c>
      <c r="D18" s="36">
        <v>2</v>
      </c>
    </row>
    <row r="19" spans="1:4" x14ac:dyDescent="0.25">
      <c r="A19" s="30" t="s">
        <v>41</v>
      </c>
      <c r="B19" s="31">
        <v>207</v>
      </c>
      <c r="C19" s="32" t="s">
        <v>14</v>
      </c>
      <c r="D19" s="36">
        <v>2</v>
      </c>
    </row>
    <row r="20" spans="1:4" ht="26.4" x14ac:dyDescent="0.25">
      <c r="A20" s="30" t="s">
        <v>41</v>
      </c>
      <c r="B20" s="31">
        <v>208</v>
      </c>
      <c r="C20" s="32" t="s">
        <v>15</v>
      </c>
      <c r="D20" s="36">
        <v>2</v>
      </c>
    </row>
    <row r="21" spans="1:4" x14ac:dyDescent="0.25">
      <c r="A21" s="30" t="s">
        <v>41</v>
      </c>
      <c r="B21" s="31">
        <v>209</v>
      </c>
      <c r="C21" s="32" t="s">
        <v>16</v>
      </c>
      <c r="D21" s="36">
        <v>2</v>
      </c>
    </row>
    <row r="22" spans="1:4" ht="26.4" x14ac:dyDescent="0.25">
      <c r="A22" s="30" t="s">
        <v>41</v>
      </c>
      <c r="B22" s="31">
        <v>210</v>
      </c>
      <c r="C22" s="32" t="s">
        <v>17</v>
      </c>
      <c r="D22" s="36">
        <v>2</v>
      </c>
    </row>
    <row r="23" spans="1:4" ht="26.4" x14ac:dyDescent="0.25">
      <c r="A23" s="30" t="s">
        <v>41</v>
      </c>
      <c r="B23" s="31">
        <v>211</v>
      </c>
      <c r="C23" s="32" t="s">
        <v>18</v>
      </c>
      <c r="D23" s="36">
        <v>2</v>
      </c>
    </row>
    <row r="24" spans="1:4" ht="26.4" x14ac:dyDescent="0.25">
      <c r="A24" s="30" t="s">
        <v>41</v>
      </c>
      <c r="B24" s="31">
        <v>212</v>
      </c>
      <c r="C24" s="32" t="s">
        <v>19</v>
      </c>
      <c r="D24" s="36">
        <v>2</v>
      </c>
    </row>
    <row r="25" spans="1:4" x14ac:dyDescent="0.25">
      <c r="A25" s="30" t="s">
        <v>41</v>
      </c>
      <c r="B25" s="31">
        <v>213</v>
      </c>
      <c r="C25" s="32" t="s">
        <v>20</v>
      </c>
      <c r="D25" s="36">
        <v>2</v>
      </c>
    </row>
    <row r="26" spans="1:4" x14ac:dyDescent="0.25">
      <c r="A26" s="30" t="s">
        <v>41</v>
      </c>
      <c r="B26" s="31">
        <v>214</v>
      </c>
      <c r="C26" s="32" t="s">
        <v>21</v>
      </c>
      <c r="D26" s="36">
        <v>2</v>
      </c>
    </row>
    <row r="27" spans="1:4" x14ac:dyDescent="0.25">
      <c r="A27" s="30" t="s">
        <v>41</v>
      </c>
      <c r="B27" s="31">
        <v>215</v>
      </c>
      <c r="C27" s="32" t="s">
        <v>22</v>
      </c>
      <c r="D27" s="36">
        <v>2</v>
      </c>
    </row>
    <row r="28" spans="1:4" x14ac:dyDescent="0.25">
      <c r="A28" s="30" t="s">
        <v>41</v>
      </c>
      <c r="B28" s="31">
        <v>216</v>
      </c>
      <c r="C28" s="32" t="s">
        <v>23</v>
      </c>
      <c r="D28" s="36">
        <v>2</v>
      </c>
    </row>
    <row r="29" spans="1:4" x14ac:dyDescent="0.25">
      <c r="A29" s="30" t="s">
        <v>41</v>
      </c>
      <c r="B29" s="31">
        <v>217</v>
      </c>
      <c r="C29" s="32" t="s">
        <v>24</v>
      </c>
      <c r="D29" s="36">
        <v>2</v>
      </c>
    </row>
    <row r="30" spans="1:4" x14ac:dyDescent="0.25">
      <c r="A30" s="30" t="s">
        <v>41</v>
      </c>
      <c r="B30" s="31">
        <v>218</v>
      </c>
      <c r="C30" s="32" t="s">
        <v>3</v>
      </c>
      <c r="D30" s="36">
        <v>2</v>
      </c>
    </row>
  </sheetData>
  <sheetProtection password="B3CE" sheet="1" objects="1" scenarios="1"/>
  <mergeCells count="3">
    <mergeCell ref="A4:D4"/>
    <mergeCell ref="A1:C1"/>
    <mergeCell ref="A2:C2"/>
  </mergeCells>
  <pageMargins left="0" right="0" top="0.74803149606299213" bottom="0.74803149606299213" header="0.31496062992125984" footer="0.31496062992125984"/>
  <pageSetup paperSize="9" scale="95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ПО_образац</vt:lpstr>
      <vt:lpstr>ДУОС</vt:lpstr>
      <vt:lpstr>Датум_важења</vt:lpstr>
      <vt:lpstr>врсте_ДУОС</vt:lpstr>
      <vt:lpstr>ВОПОС</vt:lpstr>
      <vt:lpstr>ВОС</vt:lpstr>
      <vt:lpstr>DatumiVazenja</vt:lpstr>
      <vt:lpstr>MaticniBroj</vt:lpstr>
      <vt:lpstr>Obrazac</vt:lpstr>
      <vt:lpstr>ДУОС!Print_Area</vt:lpstr>
      <vt:lpstr>ПО_образац!Print_Area</vt:lpstr>
      <vt:lpstr>ДУОС!Print_Titles</vt:lpstr>
      <vt:lpstr>ПО_образац!Print_Titles</vt:lpstr>
      <vt:lpstr>TipLica</vt:lpstr>
      <vt:lpstr>Voposi</vt:lpstr>
      <vt:lpstr>VrstaOsiguranja</vt:lpstr>
      <vt:lpstr>VrsteOsnova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PO_20151231_01_88888888</dc:title>
  <dc:creator>Spomenka Mitrović</dc:creator>
  <cp:keywords> [SEC=JAVNO]</cp:keywords>
  <cp:lastModifiedBy>Исидора Ковачевић</cp:lastModifiedBy>
  <cp:lastPrinted>2015-11-25T10:42:31Z</cp:lastPrinted>
  <dcterms:created xsi:type="dcterms:W3CDTF">2007-03-21T08:51:34Z</dcterms:created>
  <dcterms:modified xsi:type="dcterms:W3CDTF">2023-03-10T12:20:17Z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A3CBEB03AD1B689FBA5BF6937366C29E0538FE69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3DF316CB6CE35508B1FCA1C40D7797CC4B4B4D46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3FC478910BD94238AAA30078DEEDD3EA</vt:lpwstr>
  </property>
  <property fmtid="{D5CDD505-2E9C-101B-9397-08002B2CF9AE}" pid="16" name="PM_OriginationTimeStamp">
    <vt:lpwstr>2021-03-29T10:57:42Z</vt:lpwstr>
  </property>
  <property fmtid="{D5CDD505-2E9C-101B-9397-08002B2CF9AE}" pid="17" name="PM_Hash_Version">
    <vt:lpwstr>2016.1</vt:lpwstr>
  </property>
  <property fmtid="{D5CDD505-2E9C-101B-9397-08002B2CF9AE}" pid="18" name="PM_Hash_Salt_Prev">
    <vt:lpwstr>E5034FE729790DD514F86ACE93E6C5EA</vt:lpwstr>
  </property>
  <property fmtid="{D5CDD505-2E9C-101B-9397-08002B2CF9AE}" pid="19" name="PM_Hash_Salt">
    <vt:lpwstr>E5034FE729790DD514F86ACE93E6C5EA</vt:lpwstr>
  </property>
  <property fmtid="{D5CDD505-2E9C-101B-9397-08002B2CF9AE}" pid="20" name="PM_PrintOutPlacement_XLS">
    <vt:lpwstr/>
  </property>
</Properties>
</file>